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fa_\Documents\Portfolio Project\"/>
    </mc:Choice>
  </mc:AlternateContent>
  <xr:revisionPtr revIDLastSave="0" documentId="13_ncr:1_{52062C0E-76D4-4D1D-BFCA-91C123A786D3}" xr6:coauthVersionLast="47" xr6:coauthVersionMax="47" xr10:uidLastSave="{00000000-0000-0000-0000-000000000000}"/>
  <bookViews>
    <workbookView xWindow="-108" yWindow="-108" windowWidth="23256" windowHeight="12456" firstSheet="3" activeTab="7" xr2:uid="{E8D4D642-A405-401D-863F-2369613247C9}"/>
  </bookViews>
  <sheets>
    <sheet name="Contents" sheetId="16" r:id="rId1"/>
    <sheet name="Portfolio Input and Assumptions" sheetId="1" r:id="rId2"/>
    <sheet name="Monthly Percentage Returns" sheetId="2" r:id="rId3"/>
    <sheet name="Portfolio Monthly Returns" sheetId="3" r:id="rId4"/>
    <sheet name="Optimization" sheetId="13" r:id="rId5"/>
    <sheet name="Monte Carlo Sim" sheetId="14" r:id="rId6"/>
    <sheet name="Scenario Analysis" sheetId="5" r:id="rId7"/>
    <sheet name="Dashboard" sheetId="6" r:id="rId8"/>
  </sheets>
  <definedNames>
    <definedName name="_xlchart.v1.0" hidden="1">'Portfolio Monthly Returns'!$L$1</definedName>
    <definedName name="_xlchart.v1.1" hidden="1">'Portfolio Monthly Returns'!$L$2:$L$60</definedName>
    <definedName name="COVARIANCE">Optimization!$J$2:$P$8</definedName>
    <definedName name="ExternalData_1" localSheetId="2" hidden="1">'Monthly Percentage Returns'!$A$1:$H$60</definedName>
    <definedName name="OPT_WEIGHTS">Optimization!$D$2:$D$8</definedName>
    <definedName name="RETURNS">Optimization!$B$2:$B$8</definedName>
    <definedName name="SHARPE">Optimization!$A$14</definedName>
    <definedName name="solver_adj" localSheetId="4" hidden="1">Optimization!$D$2:$D$8</definedName>
    <definedName name="solver_cvg" localSheetId="4" hidden="1">0.0001</definedName>
    <definedName name="solver_drv" localSheetId="4" hidden="1">2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Optimization!$B$17</definedName>
    <definedName name="solver_lhs2" localSheetId="4" hidden="1">Optimization!$D$2:$D$8</definedName>
    <definedName name="solver_lhs3" localSheetId="4" hidden="1">Optimization!$D$9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3</definedName>
    <definedName name="solver_nwt" localSheetId="4" hidden="1">1</definedName>
    <definedName name="solver_opt" localSheetId="4" hidden="1">Optimization!$E$14</definedName>
    <definedName name="solver_pre" localSheetId="4" hidden="1">0.000001</definedName>
    <definedName name="solver_rbv" localSheetId="4" hidden="1">2</definedName>
    <definedName name="solver_rel1" localSheetId="4" hidden="1">2</definedName>
    <definedName name="solver_rel2" localSheetId="4" hidden="1">3</definedName>
    <definedName name="solver_rel3" localSheetId="4" hidden="1">2</definedName>
    <definedName name="solver_rhs1" localSheetId="4" hidden="1">0.1</definedName>
    <definedName name="solver_rhs2" localSheetId="4" hidden="1">0</definedName>
    <definedName name="solver_rhs3" localSheetId="4" hidden="1">1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  <definedName name="SumOptWeights">Optimization!$D$9</definedName>
    <definedName name="SumWeights">Optimization!$C$9</definedName>
    <definedName name="WEIGHTS">Optimization!$C$2:$C$8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2" l="1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B4" i="13" s="1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3" i="2"/>
  <c r="K3" i="2"/>
  <c r="L3" i="2"/>
  <c r="M3" i="2"/>
  <c r="N3" i="2"/>
  <c r="O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3" i="2"/>
  <c r="E3" i="3"/>
  <c r="M18" i="5"/>
  <c r="L18" i="5"/>
  <c r="K18" i="5"/>
  <c r="P3" i="5"/>
  <c r="P4" i="5"/>
  <c r="P5" i="5"/>
  <c r="P6" i="5"/>
  <c r="P2" i="5"/>
  <c r="O3" i="5"/>
  <c r="O4" i="5"/>
  <c r="O5" i="5"/>
  <c r="O6" i="5"/>
  <c r="O2" i="5"/>
  <c r="B2" i="14"/>
  <c r="D9" i="1"/>
  <c r="E13" i="13"/>
  <c r="D9" i="13"/>
  <c r="C3" i="13"/>
  <c r="C4" i="13"/>
  <c r="C5" i="13"/>
  <c r="C6" i="13"/>
  <c r="C7" i="13"/>
  <c r="C8" i="13"/>
  <c r="C2" i="13"/>
  <c r="B13" i="13"/>
  <c r="Q2" i="3"/>
  <c r="N2" i="1"/>
  <c r="N3" i="5"/>
  <c r="N4" i="5"/>
  <c r="N5" i="5"/>
  <c r="N6" i="5"/>
  <c r="N2" i="5"/>
  <c r="M3" i="5"/>
  <c r="M4" i="5"/>
  <c r="M5" i="5"/>
  <c r="M6" i="5"/>
  <c r="M2" i="5"/>
  <c r="L3" i="5"/>
  <c r="L4" i="5"/>
  <c r="L5" i="5"/>
  <c r="L6" i="5"/>
  <c r="L2" i="5"/>
  <c r="E3" i="1"/>
  <c r="E4" i="1"/>
  <c r="E5" i="1"/>
  <c r="E6" i="1"/>
  <c r="E7" i="1"/>
  <c r="E8" i="1"/>
  <c r="E2" i="1"/>
  <c r="I4" i="1"/>
  <c r="K2" i="5"/>
  <c r="J2" i="5"/>
  <c r="K3" i="5"/>
  <c r="K4" i="5"/>
  <c r="K5" i="5"/>
  <c r="K6" i="5"/>
  <c r="J3" i="5"/>
  <c r="J4" i="5"/>
  <c r="J5" i="5"/>
  <c r="J6" i="5"/>
  <c r="F3" i="3"/>
  <c r="F4" i="3" s="1"/>
  <c r="H2" i="3"/>
  <c r="H3" i="3" s="1"/>
  <c r="H4" i="3" s="1"/>
  <c r="G2" i="3"/>
  <c r="F2" i="3"/>
  <c r="E2" i="3"/>
  <c r="D2" i="3"/>
  <c r="C2" i="3"/>
  <c r="B2" i="3"/>
  <c r="I2" i="3" s="1"/>
  <c r="H5" i="3" l="1"/>
  <c r="P4" i="13"/>
  <c r="J6" i="13"/>
  <c r="H6" i="3"/>
  <c r="L8" i="13"/>
  <c r="K7" i="13"/>
  <c r="O3" i="13"/>
  <c r="N2" i="13"/>
  <c r="J2" i="13"/>
  <c r="O2" i="13"/>
  <c r="P3" i="13"/>
  <c r="B5" i="13"/>
  <c r="B2" i="13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P2" i="13"/>
  <c r="L7" i="13"/>
  <c r="J5" i="13"/>
  <c r="O7" i="13"/>
  <c r="B6" i="13"/>
  <c r="K6" i="1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B8" i="13"/>
  <c r="K8" i="13"/>
  <c r="P5" i="13"/>
  <c r="O4" i="13"/>
  <c r="N3" i="13"/>
  <c r="M2" i="13"/>
  <c r="B3" i="13"/>
  <c r="D3" i="3"/>
  <c r="E4" i="3" s="1"/>
  <c r="J7" i="13"/>
  <c r="J8" i="13"/>
  <c r="P6" i="13"/>
  <c r="O5" i="13"/>
  <c r="N4" i="13"/>
  <c r="M3" i="13"/>
  <c r="L2" i="13"/>
  <c r="P7" i="13"/>
  <c r="O6" i="13"/>
  <c r="N5" i="13"/>
  <c r="M4" i="13"/>
  <c r="L3" i="13"/>
  <c r="K2" i="13"/>
  <c r="P8" i="13"/>
  <c r="M5" i="13"/>
  <c r="L4" i="13"/>
  <c r="K3" i="13"/>
  <c r="H7" i="3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O8" i="13"/>
  <c r="N7" i="13"/>
  <c r="M6" i="13"/>
  <c r="L5" i="13"/>
  <c r="K4" i="13"/>
  <c r="J3" i="13"/>
  <c r="B7" i="13"/>
  <c r="N6" i="13"/>
  <c r="N8" i="13"/>
  <c r="M7" i="13"/>
  <c r="L6" i="13"/>
  <c r="K5" i="13"/>
  <c r="J4" i="13"/>
  <c r="F5" i="3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M8" i="13"/>
  <c r="C9" i="13"/>
  <c r="K2" i="3"/>
  <c r="L2" i="3" s="1"/>
  <c r="B3" i="3"/>
  <c r="E10" i="13" l="1"/>
  <c r="B10" i="13"/>
  <c r="B3" i="14" s="1"/>
  <c r="B11" i="13" a="1"/>
  <c r="B11" i="13" s="1"/>
  <c r="B12" i="13" s="1"/>
  <c r="B14" i="13" s="1"/>
  <c r="B15" i="13" s="1"/>
  <c r="E11" i="13" a="1"/>
  <c r="E11" i="13" s="1"/>
  <c r="E12" i="13" s="1"/>
  <c r="E14" i="13" s="1"/>
  <c r="D4" i="3"/>
  <c r="E5" i="3" s="1"/>
  <c r="B4" i="3"/>
  <c r="I3" i="3"/>
  <c r="D5" i="3"/>
  <c r="J3" i="3" l="1"/>
  <c r="K3" i="3"/>
  <c r="L3" i="3" s="1"/>
  <c r="D6" i="3"/>
  <c r="E6" i="3"/>
  <c r="B5" i="3"/>
  <c r="I4" i="3"/>
  <c r="Q3" i="3" l="1"/>
  <c r="M3" i="3"/>
  <c r="K4" i="3"/>
  <c r="L4" i="3" s="1"/>
  <c r="Q4" i="3" s="1"/>
  <c r="J4" i="3"/>
  <c r="D7" i="3"/>
  <c r="E7" i="3"/>
  <c r="B6" i="3"/>
  <c r="I5" i="3"/>
  <c r="M4" i="3" l="1"/>
  <c r="D8" i="3"/>
  <c r="E8" i="3"/>
  <c r="J5" i="3"/>
  <c r="B7" i="3"/>
  <c r="I6" i="3"/>
  <c r="K5" i="3"/>
  <c r="L5" i="3" s="1"/>
  <c r="M5" i="3" l="1"/>
  <c r="Q5" i="3"/>
  <c r="B8" i="3"/>
  <c r="I7" i="3"/>
  <c r="J6" i="3"/>
  <c r="K6" i="3"/>
  <c r="L6" i="3" s="1"/>
  <c r="D9" i="3"/>
  <c r="E9" i="3"/>
  <c r="M6" i="3" l="1"/>
  <c r="Q6" i="3"/>
  <c r="J7" i="3"/>
  <c r="D10" i="3"/>
  <c r="E10" i="3"/>
  <c r="B9" i="3"/>
  <c r="I8" i="3"/>
  <c r="K8" i="3" s="1"/>
  <c r="K7" i="3"/>
  <c r="L7" i="3" s="1"/>
  <c r="M7" i="3" l="1"/>
  <c r="Q7" i="3"/>
  <c r="B10" i="3"/>
  <c r="I9" i="3"/>
  <c r="L8" i="3"/>
  <c r="Q8" i="3" s="1"/>
  <c r="J8" i="3"/>
  <c r="D11" i="3"/>
  <c r="E11" i="3"/>
  <c r="M8" i="3" l="1"/>
  <c r="J9" i="3"/>
  <c r="K9" i="3"/>
  <c r="L9" i="3" s="1"/>
  <c r="B11" i="3"/>
  <c r="I10" i="3"/>
  <c r="D12" i="3"/>
  <c r="E12" i="3"/>
  <c r="M9" i="3" l="1"/>
  <c r="Q9" i="3"/>
  <c r="D13" i="3"/>
  <c r="E13" i="3"/>
  <c r="B12" i="3"/>
  <c r="I11" i="3"/>
  <c r="J10" i="3"/>
  <c r="K10" i="3"/>
  <c r="L10" i="3" s="1"/>
  <c r="Q10" i="3" l="1"/>
  <c r="M10" i="3"/>
  <c r="J11" i="3"/>
  <c r="K11" i="3"/>
  <c r="L11" i="3" s="1"/>
  <c r="Q11" i="3" s="1"/>
  <c r="B13" i="3"/>
  <c r="I12" i="3"/>
  <c r="D14" i="3"/>
  <c r="E14" i="3"/>
  <c r="M11" i="3" l="1"/>
  <c r="D15" i="3"/>
  <c r="E15" i="3"/>
  <c r="J12" i="3"/>
  <c r="K12" i="3"/>
  <c r="L12" i="3" s="1"/>
  <c r="Q12" i="3" s="1"/>
  <c r="B14" i="3"/>
  <c r="I13" i="3"/>
  <c r="M12" i="3" l="1"/>
  <c r="J13" i="3"/>
  <c r="K13" i="3"/>
  <c r="L13" i="3" s="1"/>
  <c r="Q13" i="3" s="1"/>
  <c r="B15" i="3"/>
  <c r="I14" i="3"/>
  <c r="D16" i="3"/>
  <c r="E16" i="3"/>
  <c r="M13" i="3" l="1"/>
  <c r="B16" i="3"/>
  <c r="I15" i="3"/>
  <c r="D17" i="3"/>
  <c r="E17" i="3"/>
  <c r="J14" i="3"/>
  <c r="K14" i="3"/>
  <c r="L14" i="3" s="1"/>
  <c r="Q14" i="3" s="1"/>
  <c r="M14" i="3" l="1"/>
  <c r="O14" i="3"/>
  <c r="N14" i="3" a="1"/>
  <c r="N14" i="3" s="1"/>
  <c r="P14" i="3" s="1"/>
  <c r="D18" i="3"/>
  <c r="E18" i="3"/>
  <c r="J15" i="3"/>
  <c r="K15" i="3"/>
  <c r="L15" i="3" s="1"/>
  <c r="Q15" i="3" s="1"/>
  <c r="B17" i="3"/>
  <c r="I16" i="3"/>
  <c r="M15" i="3" l="1"/>
  <c r="N15" i="3" a="1"/>
  <c r="N15" i="3" s="1"/>
  <c r="O15" i="3"/>
  <c r="B18" i="3"/>
  <c r="I17" i="3"/>
  <c r="J16" i="3"/>
  <c r="K16" i="3"/>
  <c r="L16" i="3" s="1"/>
  <c r="Q16" i="3" s="1"/>
  <c r="D19" i="3"/>
  <c r="E19" i="3"/>
  <c r="P15" i="3" l="1"/>
  <c r="M16" i="3"/>
  <c r="N16" i="3" a="1"/>
  <c r="N16" i="3" s="1"/>
  <c r="O16" i="3"/>
  <c r="D20" i="3"/>
  <c r="E20" i="3"/>
  <c r="J17" i="3"/>
  <c r="K17" i="3"/>
  <c r="L17" i="3" s="1"/>
  <c r="Q17" i="3" s="1"/>
  <c r="B19" i="3"/>
  <c r="I18" i="3"/>
  <c r="P16" i="3" l="1"/>
  <c r="M17" i="3"/>
  <c r="N17" i="3" a="1"/>
  <c r="N17" i="3" s="1"/>
  <c r="O17" i="3"/>
  <c r="J18" i="3"/>
  <c r="K18" i="3"/>
  <c r="L18" i="3" s="1"/>
  <c r="Q18" i="3" s="1"/>
  <c r="B20" i="3"/>
  <c r="I19" i="3"/>
  <c r="D21" i="3"/>
  <c r="E21" i="3"/>
  <c r="P17" i="3" l="1"/>
  <c r="M18" i="3"/>
  <c r="O18" i="3"/>
  <c r="N18" i="3" a="1"/>
  <c r="N18" i="3" s="1"/>
  <c r="B21" i="3"/>
  <c r="I20" i="3"/>
  <c r="D22" i="3"/>
  <c r="E22" i="3"/>
  <c r="J19" i="3"/>
  <c r="K19" i="3"/>
  <c r="L19" i="3" s="1"/>
  <c r="Q19" i="3" s="1"/>
  <c r="P18" i="3" l="1"/>
  <c r="M19" i="3"/>
  <c r="O19" i="3"/>
  <c r="N19" i="3" a="1"/>
  <c r="N19" i="3" s="1"/>
  <c r="D23" i="3"/>
  <c r="E23" i="3"/>
  <c r="J20" i="3"/>
  <c r="K20" i="3"/>
  <c r="L20" i="3" s="1"/>
  <c r="Q20" i="3" s="1"/>
  <c r="B22" i="3"/>
  <c r="I21" i="3"/>
  <c r="P19" i="3" l="1"/>
  <c r="M20" i="3"/>
  <c r="N20" i="3" a="1"/>
  <c r="N20" i="3" s="1"/>
  <c r="O20" i="3"/>
  <c r="J21" i="3"/>
  <c r="K21" i="3"/>
  <c r="L21" i="3" s="1"/>
  <c r="Q21" i="3" s="1"/>
  <c r="B23" i="3"/>
  <c r="I22" i="3"/>
  <c r="D24" i="3"/>
  <c r="E24" i="3"/>
  <c r="P20" i="3" l="1"/>
  <c r="M21" i="3"/>
  <c r="O21" i="3"/>
  <c r="N21" i="3" a="1"/>
  <c r="N21" i="3" s="1"/>
  <c r="B24" i="3"/>
  <c r="I23" i="3"/>
  <c r="D25" i="3"/>
  <c r="E25" i="3"/>
  <c r="J22" i="3"/>
  <c r="K22" i="3"/>
  <c r="L22" i="3" s="1"/>
  <c r="Q22" i="3" s="1"/>
  <c r="P21" i="3" l="1"/>
  <c r="M22" i="3"/>
  <c r="O22" i="3"/>
  <c r="N22" i="3" a="1"/>
  <c r="N22" i="3" s="1"/>
  <c r="D26" i="3"/>
  <c r="E26" i="3"/>
  <c r="J23" i="3"/>
  <c r="K23" i="3"/>
  <c r="L23" i="3" s="1"/>
  <c r="Q23" i="3" s="1"/>
  <c r="B25" i="3"/>
  <c r="I24" i="3"/>
  <c r="P22" i="3" l="1"/>
  <c r="M23" i="3"/>
  <c r="O23" i="3"/>
  <c r="N23" i="3" a="1"/>
  <c r="N23" i="3" s="1"/>
  <c r="P23" i="3" s="1"/>
  <c r="J24" i="3"/>
  <c r="K24" i="3"/>
  <c r="L24" i="3" s="1"/>
  <c r="Q24" i="3" s="1"/>
  <c r="B26" i="3"/>
  <c r="I25" i="3"/>
  <c r="D27" i="3"/>
  <c r="E27" i="3"/>
  <c r="M24" i="3" l="1"/>
  <c r="O24" i="3"/>
  <c r="N24" i="3" a="1"/>
  <c r="N24" i="3" s="1"/>
  <c r="P24" i="3" s="1"/>
  <c r="D28" i="3"/>
  <c r="E28" i="3"/>
  <c r="J25" i="3"/>
  <c r="K25" i="3"/>
  <c r="L25" i="3" s="1"/>
  <c r="Q25" i="3" s="1"/>
  <c r="B27" i="3"/>
  <c r="I26" i="3"/>
  <c r="M25" i="3" l="1"/>
  <c r="O25" i="3"/>
  <c r="N25" i="3" a="1"/>
  <c r="N25" i="3" s="1"/>
  <c r="J26" i="3"/>
  <c r="K26" i="3"/>
  <c r="L26" i="3" s="1"/>
  <c r="Q26" i="3" s="1"/>
  <c r="B28" i="3"/>
  <c r="I27" i="3"/>
  <c r="D29" i="3"/>
  <c r="E29" i="3"/>
  <c r="P25" i="3" l="1"/>
  <c r="M26" i="3"/>
  <c r="N26" i="3" a="1"/>
  <c r="N26" i="3" s="1"/>
  <c r="O26" i="3"/>
  <c r="B29" i="3"/>
  <c r="I28" i="3"/>
  <c r="D30" i="3"/>
  <c r="E30" i="3"/>
  <c r="J27" i="3"/>
  <c r="K27" i="3"/>
  <c r="L27" i="3" s="1"/>
  <c r="Q27" i="3" s="1"/>
  <c r="P26" i="3" l="1"/>
  <c r="M27" i="3"/>
  <c r="O27" i="3"/>
  <c r="N27" i="3" a="1"/>
  <c r="N27" i="3" s="1"/>
  <c r="J28" i="3"/>
  <c r="K28" i="3"/>
  <c r="L28" i="3" s="1"/>
  <c r="Q28" i="3" s="1"/>
  <c r="D31" i="3"/>
  <c r="E31" i="3"/>
  <c r="B30" i="3"/>
  <c r="I29" i="3"/>
  <c r="P27" i="3" l="1"/>
  <c r="M28" i="3"/>
  <c r="O28" i="3"/>
  <c r="N28" i="3" a="1"/>
  <c r="N28" i="3" s="1"/>
  <c r="J29" i="3"/>
  <c r="K29" i="3"/>
  <c r="L29" i="3" s="1"/>
  <c r="Q29" i="3" s="1"/>
  <c r="D32" i="3"/>
  <c r="E32" i="3"/>
  <c r="B31" i="3"/>
  <c r="I30" i="3"/>
  <c r="P28" i="3" l="1"/>
  <c r="M29" i="3"/>
  <c r="O29" i="3"/>
  <c r="N29" i="3" a="1"/>
  <c r="N29" i="3" s="1"/>
  <c r="P29" i="3" s="1"/>
  <c r="J30" i="3"/>
  <c r="K30" i="3"/>
  <c r="L30" i="3" s="1"/>
  <c r="Q30" i="3" s="1"/>
  <c r="B32" i="3"/>
  <c r="I31" i="3"/>
  <c r="D33" i="3"/>
  <c r="E33" i="3"/>
  <c r="M30" i="3" l="1"/>
  <c r="O30" i="3"/>
  <c r="N30" i="3" a="1"/>
  <c r="N30" i="3" s="1"/>
  <c r="J31" i="3"/>
  <c r="K31" i="3"/>
  <c r="L31" i="3" s="1"/>
  <c r="Q31" i="3" s="1"/>
  <c r="D34" i="3"/>
  <c r="E34" i="3"/>
  <c r="B33" i="3"/>
  <c r="I32" i="3"/>
  <c r="P30" i="3" l="1"/>
  <c r="M31" i="3"/>
  <c r="O31" i="3"/>
  <c r="N31" i="3" a="1"/>
  <c r="N31" i="3" s="1"/>
  <c r="J32" i="3"/>
  <c r="K32" i="3"/>
  <c r="L32" i="3" s="1"/>
  <c r="Q32" i="3" s="1"/>
  <c r="B34" i="3"/>
  <c r="I33" i="3"/>
  <c r="D35" i="3"/>
  <c r="E35" i="3"/>
  <c r="P31" i="3" l="1"/>
  <c r="M32" i="3"/>
  <c r="N32" i="3" a="1"/>
  <c r="N32" i="3" s="1"/>
  <c r="O32" i="3"/>
  <c r="D36" i="3"/>
  <c r="E36" i="3"/>
  <c r="J33" i="3"/>
  <c r="K33" i="3"/>
  <c r="L33" i="3" s="1"/>
  <c r="Q33" i="3" s="1"/>
  <c r="B35" i="3"/>
  <c r="I34" i="3"/>
  <c r="M33" i="3" l="1"/>
  <c r="N33" i="3" a="1"/>
  <c r="N33" i="3" s="1"/>
  <c r="O33" i="3"/>
  <c r="P32" i="3"/>
  <c r="J34" i="3"/>
  <c r="K34" i="3"/>
  <c r="L34" i="3" s="1"/>
  <c r="Q34" i="3" s="1"/>
  <c r="B36" i="3"/>
  <c r="I35" i="3"/>
  <c r="D37" i="3"/>
  <c r="E37" i="3"/>
  <c r="P33" i="3" l="1"/>
  <c r="M34" i="3"/>
  <c r="O34" i="3"/>
  <c r="N34" i="3" a="1"/>
  <c r="N34" i="3" s="1"/>
  <c r="P34" i="3" s="1"/>
  <c r="D38" i="3"/>
  <c r="E38" i="3"/>
  <c r="J35" i="3"/>
  <c r="K35" i="3"/>
  <c r="L35" i="3" s="1"/>
  <c r="Q35" i="3" s="1"/>
  <c r="B37" i="3"/>
  <c r="I36" i="3"/>
  <c r="M35" i="3" l="1"/>
  <c r="O35" i="3"/>
  <c r="N35" i="3" a="1"/>
  <c r="N35" i="3" s="1"/>
  <c r="J36" i="3"/>
  <c r="K36" i="3"/>
  <c r="L36" i="3" s="1"/>
  <c r="Q36" i="3" s="1"/>
  <c r="B38" i="3"/>
  <c r="I37" i="3"/>
  <c r="D39" i="3"/>
  <c r="E39" i="3"/>
  <c r="P35" i="3" l="1"/>
  <c r="M36" i="3"/>
  <c r="N36" i="3" a="1"/>
  <c r="N36" i="3" s="1"/>
  <c r="O36" i="3"/>
  <c r="B39" i="3"/>
  <c r="I38" i="3"/>
  <c r="D40" i="3"/>
  <c r="E40" i="3"/>
  <c r="J37" i="3"/>
  <c r="K37" i="3"/>
  <c r="L37" i="3" s="1"/>
  <c r="Q37" i="3" s="1"/>
  <c r="P36" i="3" l="1"/>
  <c r="M37" i="3"/>
  <c r="N37" i="3" a="1"/>
  <c r="N37" i="3" s="1"/>
  <c r="O37" i="3"/>
  <c r="D41" i="3"/>
  <c r="E41" i="3"/>
  <c r="J38" i="3"/>
  <c r="K38" i="3"/>
  <c r="L38" i="3" s="1"/>
  <c r="Q38" i="3" s="1"/>
  <c r="B40" i="3"/>
  <c r="I39" i="3"/>
  <c r="P37" i="3" l="1"/>
  <c r="M38" i="3"/>
  <c r="O38" i="3"/>
  <c r="N38" i="3" a="1"/>
  <c r="N38" i="3" s="1"/>
  <c r="J39" i="3"/>
  <c r="K39" i="3"/>
  <c r="L39" i="3" s="1"/>
  <c r="Q39" i="3" s="1"/>
  <c r="B41" i="3"/>
  <c r="I40" i="3"/>
  <c r="D42" i="3"/>
  <c r="E42" i="3"/>
  <c r="P38" i="3" l="1"/>
  <c r="M39" i="3"/>
  <c r="O39" i="3"/>
  <c r="N39" i="3" a="1"/>
  <c r="N39" i="3" s="1"/>
  <c r="J40" i="3"/>
  <c r="K40" i="3"/>
  <c r="L40" i="3" s="1"/>
  <c r="Q40" i="3" s="1"/>
  <c r="D43" i="3"/>
  <c r="E43" i="3"/>
  <c r="B42" i="3"/>
  <c r="I41" i="3"/>
  <c r="P39" i="3" l="1"/>
  <c r="M40" i="3"/>
  <c r="O40" i="3"/>
  <c r="N40" i="3" a="1"/>
  <c r="N40" i="3" s="1"/>
  <c r="J41" i="3"/>
  <c r="K41" i="3"/>
  <c r="L41" i="3" s="1"/>
  <c r="Q41" i="3" s="1"/>
  <c r="B43" i="3"/>
  <c r="I42" i="3"/>
  <c r="D44" i="3"/>
  <c r="E44" i="3"/>
  <c r="P40" i="3" l="1"/>
  <c r="M41" i="3"/>
  <c r="N41" i="3" a="1"/>
  <c r="N41" i="3" s="1"/>
  <c r="O41" i="3"/>
  <c r="D45" i="3"/>
  <c r="E45" i="3"/>
  <c r="B44" i="3"/>
  <c r="I43" i="3"/>
  <c r="J42" i="3"/>
  <c r="K42" i="3"/>
  <c r="L42" i="3" s="1"/>
  <c r="Q42" i="3" s="1"/>
  <c r="P41" i="3" l="1"/>
  <c r="M42" i="3"/>
  <c r="N42" i="3" a="1"/>
  <c r="N42" i="3" s="1"/>
  <c r="O42" i="3"/>
  <c r="J43" i="3"/>
  <c r="K43" i="3"/>
  <c r="L43" i="3" s="1"/>
  <c r="Q43" i="3" s="1"/>
  <c r="B45" i="3"/>
  <c r="I44" i="3"/>
  <c r="D46" i="3"/>
  <c r="E46" i="3"/>
  <c r="P42" i="3" l="1"/>
  <c r="M43" i="3"/>
  <c r="O43" i="3"/>
  <c r="N43" i="3" a="1"/>
  <c r="N43" i="3" s="1"/>
  <c r="P43" i="3" s="1"/>
  <c r="D47" i="3"/>
  <c r="E47" i="3"/>
  <c r="J44" i="3"/>
  <c r="K44" i="3"/>
  <c r="L44" i="3" s="1"/>
  <c r="Q44" i="3" s="1"/>
  <c r="B46" i="3"/>
  <c r="I45" i="3"/>
  <c r="M44" i="3" l="1"/>
  <c r="O44" i="3"/>
  <c r="N44" i="3" a="1"/>
  <c r="N44" i="3" s="1"/>
  <c r="J45" i="3"/>
  <c r="K45" i="3"/>
  <c r="L45" i="3" s="1"/>
  <c r="Q45" i="3" s="1"/>
  <c r="B47" i="3"/>
  <c r="I46" i="3"/>
  <c r="D48" i="3"/>
  <c r="E48" i="3"/>
  <c r="P44" i="3" l="1"/>
  <c r="M45" i="3"/>
  <c r="O45" i="3"/>
  <c r="N45" i="3" a="1"/>
  <c r="N45" i="3" s="1"/>
  <c r="P45" i="3" s="1"/>
  <c r="D49" i="3"/>
  <c r="E49" i="3"/>
  <c r="J46" i="3"/>
  <c r="K46" i="3"/>
  <c r="L46" i="3" s="1"/>
  <c r="Q46" i="3" s="1"/>
  <c r="B48" i="3"/>
  <c r="I47" i="3"/>
  <c r="M46" i="3" l="1"/>
  <c r="O46" i="3"/>
  <c r="N46" i="3" a="1"/>
  <c r="N46" i="3" s="1"/>
  <c r="P46" i="3" s="1"/>
  <c r="J47" i="3"/>
  <c r="K47" i="3"/>
  <c r="L47" i="3" s="1"/>
  <c r="Q47" i="3" s="1"/>
  <c r="B49" i="3"/>
  <c r="I48" i="3"/>
  <c r="D50" i="3"/>
  <c r="E50" i="3"/>
  <c r="M47" i="3" l="1"/>
  <c r="O47" i="3"/>
  <c r="N47" i="3" a="1"/>
  <c r="N47" i="3" s="1"/>
  <c r="D51" i="3"/>
  <c r="E51" i="3"/>
  <c r="J48" i="3"/>
  <c r="K48" i="3"/>
  <c r="L48" i="3" s="1"/>
  <c r="Q48" i="3" s="1"/>
  <c r="B50" i="3"/>
  <c r="I49" i="3"/>
  <c r="P47" i="3" l="1"/>
  <c r="M48" i="3"/>
  <c r="O48" i="3"/>
  <c r="N48" i="3" a="1"/>
  <c r="N48" i="3" s="1"/>
  <c r="P48" i="3" s="1"/>
  <c r="J49" i="3"/>
  <c r="K49" i="3"/>
  <c r="L49" i="3" s="1"/>
  <c r="Q49" i="3" s="1"/>
  <c r="B51" i="3"/>
  <c r="I50" i="3"/>
  <c r="D52" i="3"/>
  <c r="E52" i="3"/>
  <c r="M49" i="3" l="1"/>
  <c r="N49" i="3" a="1"/>
  <c r="N49" i="3" s="1"/>
  <c r="O49" i="3"/>
  <c r="D53" i="3"/>
  <c r="E53" i="3"/>
  <c r="B52" i="3"/>
  <c r="I51" i="3"/>
  <c r="J50" i="3"/>
  <c r="K50" i="3"/>
  <c r="L50" i="3" s="1"/>
  <c r="Q50" i="3" s="1"/>
  <c r="P49" i="3" l="1"/>
  <c r="M50" i="3"/>
  <c r="O50" i="3"/>
  <c r="N50" i="3" a="1"/>
  <c r="N50" i="3" s="1"/>
  <c r="P50" i="3" s="1"/>
  <c r="J51" i="3"/>
  <c r="K51" i="3"/>
  <c r="L51" i="3" s="1"/>
  <c r="Q51" i="3" s="1"/>
  <c r="B53" i="3"/>
  <c r="I52" i="3"/>
  <c r="D54" i="3"/>
  <c r="E54" i="3"/>
  <c r="M51" i="3" l="1"/>
  <c r="N51" i="3" a="1"/>
  <c r="N51" i="3" s="1"/>
  <c r="O51" i="3"/>
  <c r="J52" i="3"/>
  <c r="K52" i="3"/>
  <c r="L52" i="3" s="1"/>
  <c r="Q52" i="3" s="1"/>
  <c r="D55" i="3"/>
  <c r="E55" i="3"/>
  <c r="B54" i="3"/>
  <c r="I53" i="3"/>
  <c r="M52" i="3" l="1"/>
  <c r="N52" i="3" a="1"/>
  <c r="N52" i="3" s="1"/>
  <c r="O52" i="3"/>
  <c r="P51" i="3"/>
  <c r="J53" i="3"/>
  <c r="K53" i="3"/>
  <c r="L53" i="3" s="1"/>
  <c r="Q53" i="3" s="1"/>
  <c r="B55" i="3"/>
  <c r="I54" i="3"/>
  <c r="D56" i="3"/>
  <c r="E56" i="3"/>
  <c r="P52" i="3" l="1"/>
  <c r="M53" i="3"/>
  <c r="N53" i="3" a="1"/>
  <c r="N53" i="3" s="1"/>
  <c r="O53" i="3"/>
  <c r="J54" i="3"/>
  <c r="K54" i="3"/>
  <c r="L54" i="3" s="1"/>
  <c r="Q54" i="3" s="1"/>
  <c r="B56" i="3"/>
  <c r="I55" i="3"/>
  <c r="D57" i="3"/>
  <c r="E57" i="3"/>
  <c r="M54" i="3" l="1"/>
  <c r="N54" i="3" a="1"/>
  <c r="N54" i="3" s="1"/>
  <c r="O54" i="3"/>
  <c r="P53" i="3"/>
  <c r="J55" i="3"/>
  <c r="K55" i="3"/>
  <c r="L55" i="3" s="1"/>
  <c r="Q55" i="3" s="1"/>
  <c r="D58" i="3"/>
  <c r="E58" i="3"/>
  <c r="B57" i="3"/>
  <c r="I56" i="3"/>
  <c r="M55" i="3" l="1"/>
  <c r="N55" i="3" a="1"/>
  <c r="N55" i="3" s="1"/>
  <c r="O55" i="3"/>
  <c r="P54" i="3"/>
  <c r="J56" i="3"/>
  <c r="K56" i="3"/>
  <c r="L56" i="3" s="1"/>
  <c r="Q56" i="3" s="1"/>
  <c r="B58" i="3"/>
  <c r="I57" i="3"/>
  <c r="D59" i="3"/>
  <c r="E59" i="3"/>
  <c r="M56" i="3" l="1"/>
  <c r="O56" i="3"/>
  <c r="N56" i="3" a="1"/>
  <c r="N56" i="3" s="1"/>
  <c r="P56" i="3" s="1"/>
  <c r="P55" i="3"/>
  <c r="J57" i="3"/>
  <c r="K57" i="3"/>
  <c r="L57" i="3" s="1"/>
  <c r="Q57" i="3" s="1"/>
  <c r="D60" i="3"/>
  <c r="E60" i="3"/>
  <c r="B59" i="3"/>
  <c r="I58" i="3"/>
  <c r="M57" i="3" l="1"/>
  <c r="N57" i="3" a="1"/>
  <c r="N57" i="3" s="1"/>
  <c r="O57" i="3"/>
  <c r="B60" i="3"/>
  <c r="I60" i="3" s="1"/>
  <c r="I59" i="3"/>
  <c r="J58" i="3"/>
  <c r="K58" i="3"/>
  <c r="L58" i="3" s="1"/>
  <c r="Q58" i="3" s="1"/>
  <c r="M58" i="3" l="1"/>
  <c r="N58" i="3" a="1"/>
  <c r="N58" i="3" s="1"/>
  <c r="O58" i="3"/>
  <c r="P57" i="3"/>
  <c r="J59" i="3"/>
  <c r="K59" i="3"/>
  <c r="L59" i="3" s="1"/>
  <c r="Q59" i="3" s="1"/>
  <c r="J60" i="3"/>
  <c r="K60" i="3"/>
  <c r="L60" i="3" s="1"/>
  <c r="P58" i="3" l="1"/>
  <c r="M60" i="3"/>
  <c r="U14" i="3"/>
  <c r="U15" i="3"/>
  <c r="T4" i="3" a="1"/>
  <c r="T4" i="3" s="1"/>
  <c r="T8" i="3" s="1"/>
  <c r="U10" i="3"/>
  <c r="U13" i="3"/>
  <c r="U12" i="3"/>
  <c r="N60" i="3" a="1"/>
  <c r="N60" i="3" s="1"/>
  <c r="O60" i="3"/>
  <c r="M59" i="3"/>
  <c r="O59" i="3"/>
  <c r="N59" i="3" a="1"/>
  <c r="N59" i="3" s="1"/>
  <c r="T6" i="3"/>
  <c r="U11" i="3"/>
  <c r="Q60" i="3"/>
  <c r="T2" i="3"/>
  <c r="T5" i="3"/>
  <c r="P59" i="3" l="1"/>
  <c r="P60" i="3"/>
  <c r="T3" i="3"/>
  <c r="B16" i="13"/>
  <c r="B4" i="14" s="1"/>
  <c r="T9" i="3"/>
  <c r="B515" i="14" l="1"/>
  <c r="C515" i="14" s="1"/>
  <c r="D515" i="14" s="1"/>
  <c r="E515" i="14" s="1"/>
  <c r="F515" i="14" s="1"/>
  <c r="G515" i="14" s="1"/>
  <c r="H515" i="14" s="1"/>
  <c r="I515" i="14" s="1"/>
  <c r="J515" i="14" s="1"/>
  <c r="K515" i="14" s="1"/>
  <c r="L515" i="14" s="1"/>
  <c r="M515" i="14" s="1"/>
  <c r="N515" i="14" s="1"/>
  <c r="O515" i="14" s="1"/>
  <c r="P515" i="14" s="1"/>
  <c r="Q515" i="14" s="1"/>
  <c r="R515" i="14" s="1"/>
  <c r="S515" i="14" s="1"/>
  <c r="T515" i="14" s="1"/>
  <c r="U515" i="14" s="1"/>
  <c r="V515" i="14" s="1"/>
  <c r="W515" i="14" s="1"/>
  <c r="X515" i="14" s="1"/>
  <c r="Y515" i="14" s="1"/>
  <c r="Z515" i="14" s="1"/>
  <c r="AA515" i="14" s="1"/>
  <c r="AB515" i="14" s="1"/>
  <c r="AC515" i="14" s="1"/>
  <c r="AD515" i="14" s="1"/>
  <c r="AE515" i="14" s="1"/>
  <c r="AF515" i="14" s="1"/>
  <c r="AG515" i="14" s="1"/>
  <c r="AH515" i="14" s="1"/>
  <c r="AI515" i="14" s="1"/>
  <c r="AJ515" i="14" s="1"/>
  <c r="AK515" i="14" s="1"/>
  <c r="AL515" i="14" s="1"/>
  <c r="AM515" i="14" s="1"/>
  <c r="AN515" i="14" s="1"/>
  <c r="AO515" i="14" s="1"/>
  <c r="AP515" i="14" s="1"/>
  <c r="AQ515" i="14" s="1"/>
  <c r="AR515" i="14" s="1"/>
  <c r="AS515" i="14" s="1"/>
  <c r="AT515" i="14" s="1"/>
  <c r="AU515" i="14" s="1"/>
  <c r="AV515" i="14" s="1"/>
  <c r="AW515" i="14" s="1"/>
  <c r="AX515" i="14" s="1"/>
  <c r="AY515" i="14" s="1"/>
  <c r="AZ515" i="14" s="1"/>
  <c r="BA515" i="14" s="1"/>
  <c r="BB515" i="14" s="1"/>
  <c r="BC515" i="14" s="1"/>
  <c r="BD515" i="14" s="1"/>
  <c r="BE515" i="14" s="1"/>
  <c r="BF515" i="14" s="1"/>
  <c r="BG515" i="14" s="1"/>
  <c r="B579" i="14"/>
  <c r="C579" i="14" s="1"/>
  <c r="D579" i="14" s="1"/>
  <c r="E579" i="14" s="1"/>
  <c r="F579" i="14" s="1"/>
  <c r="G579" i="14" s="1"/>
  <c r="H579" i="14" s="1"/>
  <c r="I579" i="14" s="1"/>
  <c r="J579" i="14" s="1"/>
  <c r="K579" i="14" s="1"/>
  <c r="L579" i="14" s="1"/>
  <c r="M579" i="14" s="1"/>
  <c r="N579" i="14" s="1"/>
  <c r="O579" i="14" s="1"/>
  <c r="P579" i="14" s="1"/>
  <c r="Q579" i="14" s="1"/>
  <c r="R579" i="14" s="1"/>
  <c r="S579" i="14" s="1"/>
  <c r="T579" i="14" s="1"/>
  <c r="U579" i="14" s="1"/>
  <c r="V579" i="14" s="1"/>
  <c r="W579" i="14" s="1"/>
  <c r="X579" i="14" s="1"/>
  <c r="Y579" i="14" s="1"/>
  <c r="Z579" i="14" s="1"/>
  <c r="AA579" i="14" s="1"/>
  <c r="AB579" i="14" s="1"/>
  <c r="AC579" i="14" s="1"/>
  <c r="AD579" i="14" s="1"/>
  <c r="AE579" i="14" s="1"/>
  <c r="AF579" i="14" s="1"/>
  <c r="AG579" i="14" s="1"/>
  <c r="AH579" i="14" s="1"/>
  <c r="AI579" i="14" s="1"/>
  <c r="AJ579" i="14" s="1"/>
  <c r="AK579" i="14" s="1"/>
  <c r="AL579" i="14" s="1"/>
  <c r="AM579" i="14" s="1"/>
  <c r="AN579" i="14" s="1"/>
  <c r="AO579" i="14" s="1"/>
  <c r="AP579" i="14" s="1"/>
  <c r="AQ579" i="14" s="1"/>
  <c r="AR579" i="14" s="1"/>
  <c r="AS579" i="14" s="1"/>
  <c r="AT579" i="14" s="1"/>
  <c r="AU579" i="14" s="1"/>
  <c r="AV579" i="14" s="1"/>
  <c r="AW579" i="14" s="1"/>
  <c r="AX579" i="14" s="1"/>
  <c r="AY579" i="14" s="1"/>
  <c r="AZ579" i="14" s="1"/>
  <c r="BA579" i="14" s="1"/>
  <c r="BB579" i="14" s="1"/>
  <c r="BC579" i="14" s="1"/>
  <c r="BD579" i="14" s="1"/>
  <c r="BE579" i="14" s="1"/>
  <c r="BF579" i="14" s="1"/>
  <c r="BG579" i="14" s="1"/>
  <c r="B643" i="14"/>
  <c r="C643" i="14" s="1"/>
  <c r="D643" i="14" s="1"/>
  <c r="E643" i="14" s="1"/>
  <c r="F643" i="14" s="1"/>
  <c r="G643" i="14" s="1"/>
  <c r="H643" i="14" s="1"/>
  <c r="I643" i="14" s="1"/>
  <c r="J643" i="14" s="1"/>
  <c r="K643" i="14" s="1"/>
  <c r="L643" i="14" s="1"/>
  <c r="M643" i="14" s="1"/>
  <c r="N643" i="14" s="1"/>
  <c r="O643" i="14" s="1"/>
  <c r="P643" i="14" s="1"/>
  <c r="Q643" i="14" s="1"/>
  <c r="R643" i="14" s="1"/>
  <c r="S643" i="14" s="1"/>
  <c r="T643" i="14" s="1"/>
  <c r="U643" i="14" s="1"/>
  <c r="V643" i="14" s="1"/>
  <c r="W643" i="14" s="1"/>
  <c r="X643" i="14" s="1"/>
  <c r="Y643" i="14" s="1"/>
  <c r="Z643" i="14" s="1"/>
  <c r="AA643" i="14" s="1"/>
  <c r="AB643" i="14" s="1"/>
  <c r="AC643" i="14" s="1"/>
  <c r="AD643" i="14" s="1"/>
  <c r="AE643" i="14" s="1"/>
  <c r="AF643" i="14" s="1"/>
  <c r="AG643" i="14" s="1"/>
  <c r="AH643" i="14" s="1"/>
  <c r="AI643" i="14" s="1"/>
  <c r="AJ643" i="14" s="1"/>
  <c r="AK643" i="14" s="1"/>
  <c r="AL643" i="14" s="1"/>
  <c r="AM643" i="14" s="1"/>
  <c r="AN643" i="14" s="1"/>
  <c r="AO643" i="14" s="1"/>
  <c r="AP643" i="14" s="1"/>
  <c r="AQ643" i="14" s="1"/>
  <c r="AR643" i="14" s="1"/>
  <c r="AS643" i="14" s="1"/>
  <c r="AT643" i="14" s="1"/>
  <c r="AU643" i="14" s="1"/>
  <c r="AV643" i="14" s="1"/>
  <c r="AW643" i="14" s="1"/>
  <c r="AX643" i="14" s="1"/>
  <c r="AY643" i="14" s="1"/>
  <c r="AZ643" i="14" s="1"/>
  <c r="BA643" i="14" s="1"/>
  <c r="BB643" i="14" s="1"/>
  <c r="BC643" i="14" s="1"/>
  <c r="BD643" i="14" s="1"/>
  <c r="BE643" i="14" s="1"/>
  <c r="BF643" i="14" s="1"/>
  <c r="BG643" i="14" s="1"/>
  <c r="B707" i="14"/>
  <c r="C707" i="14" s="1"/>
  <c r="D707" i="14" s="1"/>
  <c r="E707" i="14" s="1"/>
  <c r="F707" i="14" s="1"/>
  <c r="G707" i="14" s="1"/>
  <c r="H707" i="14" s="1"/>
  <c r="I707" i="14" s="1"/>
  <c r="J707" i="14" s="1"/>
  <c r="K707" i="14" s="1"/>
  <c r="L707" i="14" s="1"/>
  <c r="M707" i="14" s="1"/>
  <c r="N707" i="14" s="1"/>
  <c r="O707" i="14" s="1"/>
  <c r="P707" i="14" s="1"/>
  <c r="Q707" i="14" s="1"/>
  <c r="R707" i="14" s="1"/>
  <c r="S707" i="14" s="1"/>
  <c r="T707" i="14" s="1"/>
  <c r="U707" i="14" s="1"/>
  <c r="V707" i="14" s="1"/>
  <c r="W707" i="14" s="1"/>
  <c r="X707" i="14" s="1"/>
  <c r="Y707" i="14" s="1"/>
  <c r="Z707" i="14" s="1"/>
  <c r="AA707" i="14" s="1"/>
  <c r="AB707" i="14" s="1"/>
  <c r="AC707" i="14" s="1"/>
  <c r="AD707" i="14" s="1"/>
  <c r="AE707" i="14" s="1"/>
  <c r="AF707" i="14" s="1"/>
  <c r="AG707" i="14" s="1"/>
  <c r="AH707" i="14" s="1"/>
  <c r="AI707" i="14" s="1"/>
  <c r="AJ707" i="14" s="1"/>
  <c r="AK707" i="14" s="1"/>
  <c r="AL707" i="14" s="1"/>
  <c r="AM707" i="14" s="1"/>
  <c r="AN707" i="14" s="1"/>
  <c r="AO707" i="14" s="1"/>
  <c r="AP707" i="14" s="1"/>
  <c r="AQ707" i="14" s="1"/>
  <c r="AR707" i="14" s="1"/>
  <c r="AS707" i="14" s="1"/>
  <c r="AT707" i="14" s="1"/>
  <c r="AU707" i="14" s="1"/>
  <c r="AV707" i="14" s="1"/>
  <c r="AW707" i="14" s="1"/>
  <c r="AX707" i="14" s="1"/>
  <c r="AY707" i="14" s="1"/>
  <c r="AZ707" i="14" s="1"/>
  <c r="BA707" i="14" s="1"/>
  <c r="BB707" i="14" s="1"/>
  <c r="BC707" i="14" s="1"/>
  <c r="BD707" i="14" s="1"/>
  <c r="BE707" i="14" s="1"/>
  <c r="BF707" i="14" s="1"/>
  <c r="BG707" i="14" s="1"/>
  <c r="B771" i="14"/>
  <c r="C771" i="14" s="1"/>
  <c r="D771" i="14" s="1"/>
  <c r="E771" i="14" s="1"/>
  <c r="F771" i="14" s="1"/>
  <c r="G771" i="14" s="1"/>
  <c r="H771" i="14" s="1"/>
  <c r="I771" i="14" s="1"/>
  <c r="J771" i="14" s="1"/>
  <c r="K771" i="14" s="1"/>
  <c r="L771" i="14" s="1"/>
  <c r="M771" i="14" s="1"/>
  <c r="N771" i="14" s="1"/>
  <c r="O771" i="14" s="1"/>
  <c r="P771" i="14" s="1"/>
  <c r="Q771" i="14" s="1"/>
  <c r="R771" i="14" s="1"/>
  <c r="S771" i="14" s="1"/>
  <c r="T771" i="14" s="1"/>
  <c r="U771" i="14" s="1"/>
  <c r="V771" i="14" s="1"/>
  <c r="W771" i="14" s="1"/>
  <c r="X771" i="14" s="1"/>
  <c r="Y771" i="14" s="1"/>
  <c r="Z771" i="14" s="1"/>
  <c r="AA771" i="14" s="1"/>
  <c r="AB771" i="14" s="1"/>
  <c r="AC771" i="14" s="1"/>
  <c r="AD771" i="14" s="1"/>
  <c r="AE771" i="14" s="1"/>
  <c r="AF771" i="14" s="1"/>
  <c r="AG771" i="14" s="1"/>
  <c r="AH771" i="14" s="1"/>
  <c r="AI771" i="14" s="1"/>
  <c r="AJ771" i="14" s="1"/>
  <c r="AK771" i="14" s="1"/>
  <c r="AL771" i="14" s="1"/>
  <c r="AM771" i="14" s="1"/>
  <c r="AN771" i="14" s="1"/>
  <c r="AO771" i="14" s="1"/>
  <c r="AP771" i="14" s="1"/>
  <c r="AQ771" i="14" s="1"/>
  <c r="AR771" i="14" s="1"/>
  <c r="AS771" i="14" s="1"/>
  <c r="AT771" i="14" s="1"/>
  <c r="AU771" i="14" s="1"/>
  <c r="AV771" i="14" s="1"/>
  <c r="AW771" i="14" s="1"/>
  <c r="AX771" i="14" s="1"/>
  <c r="AY771" i="14" s="1"/>
  <c r="AZ771" i="14" s="1"/>
  <c r="BA771" i="14" s="1"/>
  <c r="BB771" i="14" s="1"/>
  <c r="BC771" i="14" s="1"/>
  <c r="BD771" i="14" s="1"/>
  <c r="BE771" i="14" s="1"/>
  <c r="BF771" i="14" s="1"/>
  <c r="BG771" i="14" s="1"/>
  <c r="B835" i="14"/>
  <c r="C835" i="14" s="1"/>
  <c r="D835" i="14" s="1"/>
  <c r="E835" i="14" s="1"/>
  <c r="F835" i="14" s="1"/>
  <c r="G835" i="14" s="1"/>
  <c r="H835" i="14" s="1"/>
  <c r="I835" i="14" s="1"/>
  <c r="J835" i="14" s="1"/>
  <c r="K835" i="14" s="1"/>
  <c r="L835" i="14" s="1"/>
  <c r="M835" i="14" s="1"/>
  <c r="N835" i="14" s="1"/>
  <c r="O835" i="14" s="1"/>
  <c r="P835" i="14" s="1"/>
  <c r="Q835" i="14" s="1"/>
  <c r="R835" i="14" s="1"/>
  <c r="S835" i="14" s="1"/>
  <c r="T835" i="14" s="1"/>
  <c r="U835" i="14" s="1"/>
  <c r="V835" i="14" s="1"/>
  <c r="W835" i="14" s="1"/>
  <c r="X835" i="14" s="1"/>
  <c r="Y835" i="14" s="1"/>
  <c r="Z835" i="14" s="1"/>
  <c r="AA835" i="14" s="1"/>
  <c r="AB835" i="14" s="1"/>
  <c r="AC835" i="14" s="1"/>
  <c r="AD835" i="14" s="1"/>
  <c r="AE835" i="14" s="1"/>
  <c r="AF835" i="14" s="1"/>
  <c r="AG835" i="14" s="1"/>
  <c r="AH835" i="14" s="1"/>
  <c r="AI835" i="14" s="1"/>
  <c r="AJ835" i="14" s="1"/>
  <c r="AK835" i="14" s="1"/>
  <c r="AL835" i="14" s="1"/>
  <c r="AM835" i="14" s="1"/>
  <c r="AN835" i="14" s="1"/>
  <c r="AO835" i="14" s="1"/>
  <c r="AP835" i="14" s="1"/>
  <c r="AQ835" i="14" s="1"/>
  <c r="AR835" i="14" s="1"/>
  <c r="AS835" i="14" s="1"/>
  <c r="AT835" i="14" s="1"/>
  <c r="AU835" i="14" s="1"/>
  <c r="AV835" i="14" s="1"/>
  <c r="AW835" i="14" s="1"/>
  <c r="AX835" i="14" s="1"/>
  <c r="AY835" i="14" s="1"/>
  <c r="AZ835" i="14" s="1"/>
  <c r="BA835" i="14" s="1"/>
  <c r="BB835" i="14" s="1"/>
  <c r="BC835" i="14" s="1"/>
  <c r="BD835" i="14" s="1"/>
  <c r="BE835" i="14" s="1"/>
  <c r="BF835" i="14" s="1"/>
  <c r="BG835" i="14" s="1"/>
  <c r="B899" i="14"/>
  <c r="C899" i="14" s="1"/>
  <c r="D899" i="14" s="1"/>
  <c r="E899" i="14" s="1"/>
  <c r="F899" i="14" s="1"/>
  <c r="G899" i="14" s="1"/>
  <c r="H899" i="14" s="1"/>
  <c r="I899" i="14" s="1"/>
  <c r="J899" i="14" s="1"/>
  <c r="K899" i="14" s="1"/>
  <c r="L899" i="14" s="1"/>
  <c r="M899" i="14" s="1"/>
  <c r="N899" i="14" s="1"/>
  <c r="O899" i="14" s="1"/>
  <c r="P899" i="14" s="1"/>
  <c r="Q899" i="14" s="1"/>
  <c r="R899" i="14" s="1"/>
  <c r="S899" i="14" s="1"/>
  <c r="T899" i="14" s="1"/>
  <c r="U899" i="14" s="1"/>
  <c r="V899" i="14" s="1"/>
  <c r="W899" i="14" s="1"/>
  <c r="X899" i="14" s="1"/>
  <c r="Y899" i="14" s="1"/>
  <c r="Z899" i="14" s="1"/>
  <c r="AA899" i="14" s="1"/>
  <c r="AB899" i="14" s="1"/>
  <c r="AC899" i="14" s="1"/>
  <c r="AD899" i="14" s="1"/>
  <c r="AE899" i="14" s="1"/>
  <c r="AF899" i="14" s="1"/>
  <c r="AG899" i="14" s="1"/>
  <c r="AH899" i="14" s="1"/>
  <c r="AI899" i="14" s="1"/>
  <c r="AJ899" i="14" s="1"/>
  <c r="AK899" i="14" s="1"/>
  <c r="AL899" i="14" s="1"/>
  <c r="AM899" i="14" s="1"/>
  <c r="AN899" i="14" s="1"/>
  <c r="AO899" i="14" s="1"/>
  <c r="AP899" i="14" s="1"/>
  <c r="AQ899" i="14" s="1"/>
  <c r="AR899" i="14" s="1"/>
  <c r="AS899" i="14" s="1"/>
  <c r="AT899" i="14" s="1"/>
  <c r="AU899" i="14" s="1"/>
  <c r="AV899" i="14" s="1"/>
  <c r="AW899" i="14" s="1"/>
  <c r="AX899" i="14" s="1"/>
  <c r="AY899" i="14" s="1"/>
  <c r="AZ899" i="14" s="1"/>
  <c r="BA899" i="14" s="1"/>
  <c r="BB899" i="14" s="1"/>
  <c r="BC899" i="14" s="1"/>
  <c r="BD899" i="14" s="1"/>
  <c r="BE899" i="14" s="1"/>
  <c r="BF899" i="14" s="1"/>
  <c r="BG899" i="14" s="1"/>
  <c r="B963" i="14"/>
  <c r="C963" i="14" s="1"/>
  <c r="D963" i="14" s="1"/>
  <c r="E963" i="14" s="1"/>
  <c r="F963" i="14" s="1"/>
  <c r="G963" i="14" s="1"/>
  <c r="H963" i="14" s="1"/>
  <c r="I963" i="14" s="1"/>
  <c r="J963" i="14" s="1"/>
  <c r="K963" i="14" s="1"/>
  <c r="L963" i="14" s="1"/>
  <c r="M963" i="14" s="1"/>
  <c r="N963" i="14" s="1"/>
  <c r="O963" i="14" s="1"/>
  <c r="P963" i="14" s="1"/>
  <c r="Q963" i="14" s="1"/>
  <c r="R963" i="14" s="1"/>
  <c r="S963" i="14" s="1"/>
  <c r="T963" i="14" s="1"/>
  <c r="U963" i="14" s="1"/>
  <c r="V963" i="14" s="1"/>
  <c r="W963" i="14" s="1"/>
  <c r="X963" i="14" s="1"/>
  <c r="Y963" i="14" s="1"/>
  <c r="Z963" i="14" s="1"/>
  <c r="AA963" i="14" s="1"/>
  <c r="AB963" i="14" s="1"/>
  <c r="AC963" i="14" s="1"/>
  <c r="AD963" i="14" s="1"/>
  <c r="AE963" i="14" s="1"/>
  <c r="AF963" i="14" s="1"/>
  <c r="AG963" i="14" s="1"/>
  <c r="AH963" i="14" s="1"/>
  <c r="AI963" i="14" s="1"/>
  <c r="AJ963" i="14" s="1"/>
  <c r="AK963" i="14" s="1"/>
  <c r="AL963" i="14" s="1"/>
  <c r="AM963" i="14" s="1"/>
  <c r="AN963" i="14" s="1"/>
  <c r="AO963" i="14" s="1"/>
  <c r="AP963" i="14" s="1"/>
  <c r="AQ963" i="14" s="1"/>
  <c r="AR963" i="14" s="1"/>
  <c r="AS963" i="14" s="1"/>
  <c r="AT963" i="14" s="1"/>
  <c r="AU963" i="14" s="1"/>
  <c r="AV963" i="14" s="1"/>
  <c r="AW963" i="14" s="1"/>
  <c r="AX963" i="14" s="1"/>
  <c r="AY963" i="14" s="1"/>
  <c r="AZ963" i="14" s="1"/>
  <c r="BA963" i="14" s="1"/>
  <c r="BB963" i="14" s="1"/>
  <c r="BC963" i="14" s="1"/>
  <c r="BD963" i="14" s="1"/>
  <c r="BE963" i="14" s="1"/>
  <c r="BF963" i="14" s="1"/>
  <c r="BG963" i="14" s="1"/>
  <c r="B28" i="14"/>
  <c r="C28" i="14" s="1"/>
  <c r="D28" i="14" s="1"/>
  <c r="E28" i="14" s="1"/>
  <c r="F28" i="14" s="1"/>
  <c r="G28" i="14" s="1"/>
  <c r="H28" i="14" s="1"/>
  <c r="I28" i="14" s="1"/>
  <c r="J28" i="14" s="1"/>
  <c r="K28" i="14" s="1"/>
  <c r="L28" i="14" s="1"/>
  <c r="M28" i="14" s="1"/>
  <c r="N28" i="14" s="1"/>
  <c r="O28" i="14" s="1"/>
  <c r="P28" i="14" s="1"/>
  <c r="Q28" i="14" s="1"/>
  <c r="R28" i="14" s="1"/>
  <c r="S28" i="14" s="1"/>
  <c r="T28" i="14" s="1"/>
  <c r="U28" i="14" s="1"/>
  <c r="V28" i="14" s="1"/>
  <c r="W28" i="14" s="1"/>
  <c r="X28" i="14" s="1"/>
  <c r="Y28" i="14" s="1"/>
  <c r="Z28" i="14" s="1"/>
  <c r="AA28" i="14" s="1"/>
  <c r="AB28" i="14" s="1"/>
  <c r="AC28" i="14" s="1"/>
  <c r="AD28" i="14" s="1"/>
  <c r="AE28" i="14" s="1"/>
  <c r="AF28" i="14" s="1"/>
  <c r="AG28" i="14" s="1"/>
  <c r="AH28" i="14" s="1"/>
  <c r="AI28" i="14" s="1"/>
  <c r="AJ28" i="14" s="1"/>
  <c r="AK28" i="14" s="1"/>
  <c r="AL28" i="14" s="1"/>
  <c r="AM28" i="14" s="1"/>
  <c r="AN28" i="14" s="1"/>
  <c r="AO28" i="14" s="1"/>
  <c r="AP28" i="14" s="1"/>
  <c r="AQ28" i="14" s="1"/>
  <c r="AR28" i="14" s="1"/>
  <c r="AS28" i="14" s="1"/>
  <c r="AT28" i="14" s="1"/>
  <c r="AU28" i="14" s="1"/>
  <c r="AV28" i="14" s="1"/>
  <c r="AW28" i="14" s="1"/>
  <c r="AX28" i="14" s="1"/>
  <c r="AY28" i="14" s="1"/>
  <c r="AZ28" i="14" s="1"/>
  <c r="BA28" i="14" s="1"/>
  <c r="BB28" i="14" s="1"/>
  <c r="BC28" i="14" s="1"/>
  <c r="BD28" i="14" s="1"/>
  <c r="BE28" i="14" s="1"/>
  <c r="BF28" i="14" s="1"/>
  <c r="BG28" i="14" s="1"/>
  <c r="B92" i="14"/>
  <c r="C92" i="14" s="1"/>
  <c r="D92" i="14" s="1"/>
  <c r="E92" i="14" s="1"/>
  <c r="F92" i="14" s="1"/>
  <c r="G92" i="14" s="1"/>
  <c r="H92" i="14" s="1"/>
  <c r="I92" i="14" s="1"/>
  <c r="J92" i="14" s="1"/>
  <c r="K92" i="14" s="1"/>
  <c r="L92" i="14" s="1"/>
  <c r="M92" i="14" s="1"/>
  <c r="N92" i="14" s="1"/>
  <c r="O92" i="14" s="1"/>
  <c r="P92" i="14" s="1"/>
  <c r="Q92" i="14" s="1"/>
  <c r="R92" i="14" s="1"/>
  <c r="S92" i="14" s="1"/>
  <c r="T92" i="14" s="1"/>
  <c r="U92" i="14" s="1"/>
  <c r="V92" i="14" s="1"/>
  <c r="W92" i="14" s="1"/>
  <c r="X92" i="14" s="1"/>
  <c r="Y92" i="14" s="1"/>
  <c r="Z92" i="14" s="1"/>
  <c r="AA92" i="14" s="1"/>
  <c r="AB92" i="14" s="1"/>
  <c r="AC92" i="14" s="1"/>
  <c r="AD92" i="14" s="1"/>
  <c r="AE92" i="14" s="1"/>
  <c r="AF92" i="14" s="1"/>
  <c r="AG92" i="14" s="1"/>
  <c r="AH92" i="14" s="1"/>
  <c r="AI92" i="14" s="1"/>
  <c r="AJ92" i="14" s="1"/>
  <c r="AK92" i="14" s="1"/>
  <c r="AL92" i="14" s="1"/>
  <c r="AM92" i="14" s="1"/>
  <c r="AN92" i="14" s="1"/>
  <c r="AO92" i="14" s="1"/>
  <c r="AP92" i="14" s="1"/>
  <c r="AQ92" i="14" s="1"/>
  <c r="AR92" i="14" s="1"/>
  <c r="AS92" i="14" s="1"/>
  <c r="AT92" i="14" s="1"/>
  <c r="AU92" i="14" s="1"/>
  <c r="AV92" i="14" s="1"/>
  <c r="AW92" i="14" s="1"/>
  <c r="AX92" i="14" s="1"/>
  <c r="AY92" i="14" s="1"/>
  <c r="AZ92" i="14" s="1"/>
  <c r="BA92" i="14" s="1"/>
  <c r="BB92" i="14" s="1"/>
  <c r="BC92" i="14" s="1"/>
  <c r="BD92" i="14" s="1"/>
  <c r="BE92" i="14" s="1"/>
  <c r="BF92" i="14" s="1"/>
  <c r="BG92" i="14" s="1"/>
  <c r="B156" i="14"/>
  <c r="C156" i="14" s="1"/>
  <c r="D156" i="14" s="1"/>
  <c r="E156" i="14" s="1"/>
  <c r="F156" i="14" s="1"/>
  <c r="G156" i="14" s="1"/>
  <c r="H156" i="14" s="1"/>
  <c r="I156" i="14" s="1"/>
  <c r="J156" i="14" s="1"/>
  <c r="K156" i="14" s="1"/>
  <c r="L156" i="14" s="1"/>
  <c r="M156" i="14" s="1"/>
  <c r="N156" i="14" s="1"/>
  <c r="O156" i="14" s="1"/>
  <c r="P156" i="14" s="1"/>
  <c r="Q156" i="14" s="1"/>
  <c r="R156" i="14" s="1"/>
  <c r="S156" i="14" s="1"/>
  <c r="T156" i="14" s="1"/>
  <c r="U156" i="14" s="1"/>
  <c r="V156" i="14" s="1"/>
  <c r="W156" i="14" s="1"/>
  <c r="X156" i="14" s="1"/>
  <c r="Y156" i="14" s="1"/>
  <c r="Z156" i="14" s="1"/>
  <c r="AA156" i="14" s="1"/>
  <c r="AB156" i="14" s="1"/>
  <c r="AC156" i="14" s="1"/>
  <c r="AD156" i="14" s="1"/>
  <c r="AE156" i="14" s="1"/>
  <c r="AF156" i="14" s="1"/>
  <c r="AG156" i="14" s="1"/>
  <c r="AH156" i="14" s="1"/>
  <c r="AI156" i="14" s="1"/>
  <c r="AJ156" i="14" s="1"/>
  <c r="AK156" i="14" s="1"/>
  <c r="AL156" i="14" s="1"/>
  <c r="AM156" i="14" s="1"/>
  <c r="AN156" i="14" s="1"/>
  <c r="AO156" i="14" s="1"/>
  <c r="AP156" i="14" s="1"/>
  <c r="AQ156" i="14" s="1"/>
  <c r="AR156" i="14" s="1"/>
  <c r="AS156" i="14" s="1"/>
  <c r="AT156" i="14" s="1"/>
  <c r="AU156" i="14" s="1"/>
  <c r="AV156" i="14" s="1"/>
  <c r="AW156" i="14" s="1"/>
  <c r="AX156" i="14" s="1"/>
  <c r="AY156" i="14" s="1"/>
  <c r="AZ156" i="14" s="1"/>
  <c r="BA156" i="14" s="1"/>
  <c r="BB156" i="14" s="1"/>
  <c r="BC156" i="14" s="1"/>
  <c r="BD156" i="14" s="1"/>
  <c r="BE156" i="14" s="1"/>
  <c r="BF156" i="14" s="1"/>
  <c r="BG156" i="14" s="1"/>
  <c r="B540" i="14"/>
  <c r="C540" i="14" s="1"/>
  <c r="D540" i="14" s="1"/>
  <c r="E540" i="14" s="1"/>
  <c r="F540" i="14" s="1"/>
  <c r="G540" i="14" s="1"/>
  <c r="H540" i="14" s="1"/>
  <c r="I540" i="14" s="1"/>
  <c r="J540" i="14" s="1"/>
  <c r="K540" i="14" s="1"/>
  <c r="L540" i="14" s="1"/>
  <c r="M540" i="14" s="1"/>
  <c r="N540" i="14" s="1"/>
  <c r="O540" i="14" s="1"/>
  <c r="P540" i="14" s="1"/>
  <c r="Q540" i="14" s="1"/>
  <c r="R540" i="14" s="1"/>
  <c r="S540" i="14" s="1"/>
  <c r="T540" i="14" s="1"/>
  <c r="U540" i="14" s="1"/>
  <c r="V540" i="14" s="1"/>
  <c r="W540" i="14" s="1"/>
  <c r="X540" i="14" s="1"/>
  <c r="Y540" i="14" s="1"/>
  <c r="Z540" i="14" s="1"/>
  <c r="AA540" i="14" s="1"/>
  <c r="AB540" i="14" s="1"/>
  <c r="AC540" i="14" s="1"/>
  <c r="AD540" i="14" s="1"/>
  <c r="AE540" i="14" s="1"/>
  <c r="AF540" i="14" s="1"/>
  <c r="AG540" i="14" s="1"/>
  <c r="AH540" i="14" s="1"/>
  <c r="AI540" i="14" s="1"/>
  <c r="AJ540" i="14" s="1"/>
  <c r="AK540" i="14" s="1"/>
  <c r="AL540" i="14" s="1"/>
  <c r="AM540" i="14" s="1"/>
  <c r="AN540" i="14" s="1"/>
  <c r="AO540" i="14" s="1"/>
  <c r="AP540" i="14" s="1"/>
  <c r="AQ540" i="14" s="1"/>
  <c r="AR540" i="14" s="1"/>
  <c r="AS540" i="14" s="1"/>
  <c r="AT540" i="14" s="1"/>
  <c r="AU540" i="14" s="1"/>
  <c r="AV540" i="14" s="1"/>
  <c r="AW540" i="14" s="1"/>
  <c r="AX540" i="14" s="1"/>
  <c r="AY540" i="14" s="1"/>
  <c r="AZ540" i="14" s="1"/>
  <c r="BA540" i="14" s="1"/>
  <c r="BB540" i="14" s="1"/>
  <c r="BC540" i="14" s="1"/>
  <c r="BD540" i="14" s="1"/>
  <c r="BE540" i="14" s="1"/>
  <c r="BF540" i="14" s="1"/>
  <c r="BG540" i="14" s="1"/>
  <c r="B604" i="14"/>
  <c r="C604" i="14" s="1"/>
  <c r="D604" i="14" s="1"/>
  <c r="E604" i="14" s="1"/>
  <c r="F604" i="14" s="1"/>
  <c r="G604" i="14" s="1"/>
  <c r="H604" i="14" s="1"/>
  <c r="I604" i="14" s="1"/>
  <c r="J604" i="14" s="1"/>
  <c r="K604" i="14" s="1"/>
  <c r="L604" i="14" s="1"/>
  <c r="M604" i="14" s="1"/>
  <c r="N604" i="14" s="1"/>
  <c r="O604" i="14" s="1"/>
  <c r="P604" i="14" s="1"/>
  <c r="Q604" i="14" s="1"/>
  <c r="R604" i="14" s="1"/>
  <c r="S604" i="14" s="1"/>
  <c r="T604" i="14" s="1"/>
  <c r="U604" i="14" s="1"/>
  <c r="V604" i="14" s="1"/>
  <c r="W604" i="14" s="1"/>
  <c r="X604" i="14" s="1"/>
  <c r="Y604" i="14" s="1"/>
  <c r="Z604" i="14" s="1"/>
  <c r="AA604" i="14" s="1"/>
  <c r="AB604" i="14" s="1"/>
  <c r="AC604" i="14" s="1"/>
  <c r="AD604" i="14" s="1"/>
  <c r="AE604" i="14" s="1"/>
  <c r="AF604" i="14" s="1"/>
  <c r="AG604" i="14" s="1"/>
  <c r="AH604" i="14" s="1"/>
  <c r="AI604" i="14" s="1"/>
  <c r="AJ604" i="14" s="1"/>
  <c r="AK604" i="14" s="1"/>
  <c r="AL604" i="14" s="1"/>
  <c r="AM604" i="14" s="1"/>
  <c r="AN604" i="14" s="1"/>
  <c r="AO604" i="14" s="1"/>
  <c r="AP604" i="14" s="1"/>
  <c r="AQ604" i="14" s="1"/>
  <c r="AR604" i="14" s="1"/>
  <c r="AS604" i="14" s="1"/>
  <c r="AT604" i="14" s="1"/>
  <c r="AU604" i="14" s="1"/>
  <c r="AV604" i="14" s="1"/>
  <c r="AW604" i="14" s="1"/>
  <c r="AX604" i="14" s="1"/>
  <c r="AY604" i="14" s="1"/>
  <c r="AZ604" i="14" s="1"/>
  <c r="BA604" i="14" s="1"/>
  <c r="BB604" i="14" s="1"/>
  <c r="BC604" i="14" s="1"/>
  <c r="BD604" i="14" s="1"/>
  <c r="BE604" i="14" s="1"/>
  <c r="BF604" i="14" s="1"/>
  <c r="BG604" i="14" s="1"/>
  <c r="B668" i="14"/>
  <c r="C668" i="14" s="1"/>
  <c r="D668" i="14" s="1"/>
  <c r="E668" i="14" s="1"/>
  <c r="F668" i="14" s="1"/>
  <c r="G668" i="14" s="1"/>
  <c r="H668" i="14" s="1"/>
  <c r="I668" i="14" s="1"/>
  <c r="J668" i="14" s="1"/>
  <c r="K668" i="14" s="1"/>
  <c r="L668" i="14" s="1"/>
  <c r="M668" i="14" s="1"/>
  <c r="N668" i="14" s="1"/>
  <c r="O668" i="14" s="1"/>
  <c r="P668" i="14" s="1"/>
  <c r="Q668" i="14" s="1"/>
  <c r="R668" i="14" s="1"/>
  <c r="S668" i="14" s="1"/>
  <c r="T668" i="14" s="1"/>
  <c r="U668" i="14" s="1"/>
  <c r="V668" i="14" s="1"/>
  <c r="W668" i="14" s="1"/>
  <c r="X668" i="14" s="1"/>
  <c r="Y668" i="14" s="1"/>
  <c r="Z668" i="14" s="1"/>
  <c r="AA668" i="14" s="1"/>
  <c r="AB668" i="14" s="1"/>
  <c r="AC668" i="14" s="1"/>
  <c r="AD668" i="14" s="1"/>
  <c r="AE668" i="14" s="1"/>
  <c r="AF668" i="14" s="1"/>
  <c r="AG668" i="14" s="1"/>
  <c r="AH668" i="14" s="1"/>
  <c r="AI668" i="14" s="1"/>
  <c r="AJ668" i="14" s="1"/>
  <c r="AK668" i="14" s="1"/>
  <c r="AL668" i="14" s="1"/>
  <c r="AM668" i="14" s="1"/>
  <c r="AN668" i="14" s="1"/>
  <c r="AO668" i="14" s="1"/>
  <c r="AP668" i="14" s="1"/>
  <c r="AQ668" i="14" s="1"/>
  <c r="AR668" i="14" s="1"/>
  <c r="AS668" i="14" s="1"/>
  <c r="AT668" i="14" s="1"/>
  <c r="AU668" i="14" s="1"/>
  <c r="AV668" i="14" s="1"/>
  <c r="AW668" i="14" s="1"/>
  <c r="AX668" i="14" s="1"/>
  <c r="AY668" i="14" s="1"/>
  <c r="AZ668" i="14" s="1"/>
  <c r="BA668" i="14" s="1"/>
  <c r="BB668" i="14" s="1"/>
  <c r="BC668" i="14" s="1"/>
  <c r="BD668" i="14" s="1"/>
  <c r="BE668" i="14" s="1"/>
  <c r="BF668" i="14" s="1"/>
  <c r="BG668" i="14" s="1"/>
  <c r="B732" i="14"/>
  <c r="C732" i="14" s="1"/>
  <c r="D732" i="14" s="1"/>
  <c r="E732" i="14" s="1"/>
  <c r="F732" i="14" s="1"/>
  <c r="G732" i="14" s="1"/>
  <c r="H732" i="14" s="1"/>
  <c r="I732" i="14" s="1"/>
  <c r="J732" i="14" s="1"/>
  <c r="K732" i="14" s="1"/>
  <c r="L732" i="14" s="1"/>
  <c r="M732" i="14" s="1"/>
  <c r="N732" i="14" s="1"/>
  <c r="O732" i="14" s="1"/>
  <c r="P732" i="14" s="1"/>
  <c r="Q732" i="14" s="1"/>
  <c r="R732" i="14" s="1"/>
  <c r="S732" i="14" s="1"/>
  <c r="T732" i="14" s="1"/>
  <c r="U732" i="14" s="1"/>
  <c r="V732" i="14" s="1"/>
  <c r="W732" i="14" s="1"/>
  <c r="X732" i="14" s="1"/>
  <c r="Y732" i="14" s="1"/>
  <c r="Z732" i="14" s="1"/>
  <c r="AA732" i="14" s="1"/>
  <c r="AB732" i="14" s="1"/>
  <c r="AC732" i="14" s="1"/>
  <c r="AD732" i="14" s="1"/>
  <c r="AE732" i="14" s="1"/>
  <c r="AF732" i="14" s="1"/>
  <c r="AG732" i="14" s="1"/>
  <c r="AH732" i="14" s="1"/>
  <c r="AI732" i="14" s="1"/>
  <c r="AJ732" i="14" s="1"/>
  <c r="AK732" i="14" s="1"/>
  <c r="AL732" i="14" s="1"/>
  <c r="AM732" i="14" s="1"/>
  <c r="AN732" i="14" s="1"/>
  <c r="AO732" i="14" s="1"/>
  <c r="AP732" i="14" s="1"/>
  <c r="AQ732" i="14" s="1"/>
  <c r="AR732" i="14" s="1"/>
  <c r="AS732" i="14" s="1"/>
  <c r="AT732" i="14" s="1"/>
  <c r="AU732" i="14" s="1"/>
  <c r="AV732" i="14" s="1"/>
  <c r="AW732" i="14" s="1"/>
  <c r="AX732" i="14" s="1"/>
  <c r="AY732" i="14" s="1"/>
  <c r="AZ732" i="14" s="1"/>
  <c r="BA732" i="14" s="1"/>
  <c r="BB732" i="14" s="1"/>
  <c r="BC732" i="14" s="1"/>
  <c r="BD732" i="14" s="1"/>
  <c r="BE732" i="14" s="1"/>
  <c r="BF732" i="14" s="1"/>
  <c r="BG732" i="14" s="1"/>
  <c r="B796" i="14"/>
  <c r="C796" i="14" s="1"/>
  <c r="D796" i="14" s="1"/>
  <c r="E796" i="14" s="1"/>
  <c r="F796" i="14" s="1"/>
  <c r="G796" i="14" s="1"/>
  <c r="H796" i="14" s="1"/>
  <c r="I796" i="14" s="1"/>
  <c r="J796" i="14" s="1"/>
  <c r="K796" i="14" s="1"/>
  <c r="L796" i="14" s="1"/>
  <c r="M796" i="14" s="1"/>
  <c r="N796" i="14" s="1"/>
  <c r="O796" i="14" s="1"/>
  <c r="P796" i="14" s="1"/>
  <c r="Q796" i="14" s="1"/>
  <c r="R796" i="14" s="1"/>
  <c r="S796" i="14" s="1"/>
  <c r="T796" i="14" s="1"/>
  <c r="U796" i="14" s="1"/>
  <c r="V796" i="14" s="1"/>
  <c r="W796" i="14" s="1"/>
  <c r="X796" i="14" s="1"/>
  <c r="Y796" i="14" s="1"/>
  <c r="Z796" i="14" s="1"/>
  <c r="AA796" i="14" s="1"/>
  <c r="AB796" i="14" s="1"/>
  <c r="AC796" i="14" s="1"/>
  <c r="AD796" i="14" s="1"/>
  <c r="AE796" i="14" s="1"/>
  <c r="AF796" i="14" s="1"/>
  <c r="AG796" i="14" s="1"/>
  <c r="AH796" i="14" s="1"/>
  <c r="AI796" i="14" s="1"/>
  <c r="AJ796" i="14" s="1"/>
  <c r="AK796" i="14" s="1"/>
  <c r="AL796" i="14" s="1"/>
  <c r="AM796" i="14" s="1"/>
  <c r="AN796" i="14" s="1"/>
  <c r="AO796" i="14" s="1"/>
  <c r="AP796" i="14" s="1"/>
  <c r="AQ796" i="14" s="1"/>
  <c r="AR796" i="14" s="1"/>
  <c r="AS796" i="14" s="1"/>
  <c r="AT796" i="14" s="1"/>
  <c r="AU796" i="14" s="1"/>
  <c r="AV796" i="14" s="1"/>
  <c r="AW796" i="14" s="1"/>
  <c r="AX796" i="14" s="1"/>
  <c r="AY796" i="14" s="1"/>
  <c r="AZ796" i="14" s="1"/>
  <c r="BA796" i="14" s="1"/>
  <c r="BB796" i="14" s="1"/>
  <c r="BC796" i="14" s="1"/>
  <c r="BD796" i="14" s="1"/>
  <c r="BE796" i="14" s="1"/>
  <c r="BF796" i="14" s="1"/>
  <c r="BG796" i="14" s="1"/>
  <c r="B860" i="14"/>
  <c r="C860" i="14" s="1"/>
  <c r="D860" i="14" s="1"/>
  <c r="E860" i="14" s="1"/>
  <c r="F860" i="14" s="1"/>
  <c r="G860" i="14" s="1"/>
  <c r="H860" i="14" s="1"/>
  <c r="I860" i="14" s="1"/>
  <c r="J860" i="14" s="1"/>
  <c r="K860" i="14" s="1"/>
  <c r="L860" i="14" s="1"/>
  <c r="M860" i="14" s="1"/>
  <c r="N860" i="14" s="1"/>
  <c r="O860" i="14" s="1"/>
  <c r="P860" i="14" s="1"/>
  <c r="Q860" i="14" s="1"/>
  <c r="R860" i="14" s="1"/>
  <c r="S860" i="14" s="1"/>
  <c r="T860" i="14" s="1"/>
  <c r="U860" i="14" s="1"/>
  <c r="V860" i="14" s="1"/>
  <c r="W860" i="14" s="1"/>
  <c r="X860" i="14" s="1"/>
  <c r="Y860" i="14" s="1"/>
  <c r="Z860" i="14" s="1"/>
  <c r="AA860" i="14" s="1"/>
  <c r="AB860" i="14" s="1"/>
  <c r="AC860" i="14" s="1"/>
  <c r="AD860" i="14" s="1"/>
  <c r="AE860" i="14" s="1"/>
  <c r="AF860" i="14" s="1"/>
  <c r="AG860" i="14" s="1"/>
  <c r="AH860" i="14" s="1"/>
  <c r="AI860" i="14" s="1"/>
  <c r="AJ860" i="14" s="1"/>
  <c r="AK860" i="14" s="1"/>
  <c r="AL860" i="14" s="1"/>
  <c r="AM860" i="14" s="1"/>
  <c r="AN860" i="14" s="1"/>
  <c r="AO860" i="14" s="1"/>
  <c r="AP860" i="14" s="1"/>
  <c r="AQ860" i="14" s="1"/>
  <c r="AR860" i="14" s="1"/>
  <c r="AS860" i="14" s="1"/>
  <c r="AT860" i="14" s="1"/>
  <c r="AU860" i="14" s="1"/>
  <c r="AV860" i="14" s="1"/>
  <c r="AW860" i="14" s="1"/>
  <c r="AX860" i="14" s="1"/>
  <c r="AY860" i="14" s="1"/>
  <c r="AZ860" i="14" s="1"/>
  <c r="BA860" i="14" s="1"/>
  <c r="BB860" i="14" s="1"/>
  <c r="BC860" i="14" s="1"/>
  <c r="BD860" i="14" s="1"/>
  <c r="BE860" i="14" s="1"/>
  <c r="BF860" i="14" s="1"/>
  <c r="BG860" i="14" s="1"/>
  <c r="B924" i="14"/>
  <c r="C924" i="14" s="1"/>
  <c r="D924" i="14" s="1"/>
  <c r="E924" i="14" s="1"/>
  <c r="F924" i="14" s="1"/>
  <c r="G924" i="14" s="1"/>
  <c r="H924" i="14" s="1"/>
  <c r="I924" i="14" s="1"/>
  <c r="J924" i="14" s="1"/>
  <c r="K924" i="14" s="1"/>
  <c r="L924" i="14" s="1"/>
  <c r="M924" i="14" s="1"/>
  <c r="N924" i="14" s="1"/>
  <c r="O924" i="14" s="1"/>
  <c r="P924" i="14" s="1"/>
  <c r="Q924" i="14" s="1"/>
  <c r="R924" i="14" s="1"/>
  <c r="S924" i="14" s="1"/>
  <c r="T924" i="14" s="1"/>
  <c r="U924" i="14" s="1"/>
  <c r="V924" i="14" s="1"/>
  <c r="W924" i="14" s="1"/>
  <c r="X924" i="14" s="1"/>
  <c r="Y924" i="14" s="1"/>
  <c r="Z924" i="14" s="1"/>
  <c r="AA924" i="14" s="1"/>
  <c r="AB924" i="14" s="1"/>
  <c r="AC924" i="14" s="1"/>
  <c r="AD924" i="14" s="1"/>
  <c r="AE924" i="14" s="1"/>
  <c r="AF924" i="14" s="1"/>
  <c r="AG924" i="14" s="1"/>
  <c r="AH924" i="14" s="1"/>
  <c r="AI924" i="14" s="1"/>
  <c r="AJ924" i="14" s="1"/>
  <c r="AK924" i="14" s="1"/>
  <c r="AL924" i="14" s="1"/>
  <c r="AM924" i="14" s="1"/>
  <c r="AN924" i="14" s="1"/>
  <c r="AO924" i="14" s="1"/>
  <c r="AP924" i="14" s="1"/>
  <c r="AQ924" i="14" s="1"/>
  <c r="AR924" i="14" s="1"/>
  <c r="AS924" i="14" s="1"/>
  <c r="AT924" i="14" s="1"/>
  <c r="AU924" i="14" s="1"/>
  <c r="AV924" i="14" s="1"/>
  <c r="AW924" i="14" s="1"/>
  <c r="AX924" i="14" s="1"/>
  <c r="AY924" i="14" s="1"/>
  <c r="AZ924" i="14" s="1"/>
  <c r="BA924" i="14" s="1"/>
  <c r="BB924" i="14" s="1"/>
  <c r="BC924" i="14" s="1"/>
  <c r="BD924" i="14" s="1"/>
  <c r="BE924" i="14" s="1"/>
  <c r="BF924" i="14" s="1"/>
  <c r="BG924" i="14" s="1"/>
  <c r="B988" i="14"/>
  <c r="C988" i="14" s="1"/>
  <c r="D988" i="14" s="1"/>
  <c r="E988" i="14" s="1"/>
  <c r="F988" i="14" s="1"/>
  <c r="G988" i="14" s="1"/>
  <c r="H988" i="14" s="1"/>
  <c r="I988" i="14" s="1"/>
  <c r="J988" i="14" s="1"/>
  <c r="K988" i="14" s="1"/>
  <c r="L988" i="14" s="1"/>
  <c r="M988" i="14" s="1"/>
  <c r="N988" i="14" s="1"/>
  <c r="O988" i="14" s="1"/>
  <c r="P988" i="14" s="1"/>
  <c r="Q988" i="14" s="1"/>
  <c r="R988" i="14" s="1"/>
  <c r="S988" i="14" s="1"/>
  <c r="T988" i="14" s="1"/>
  <c r="U988" i="14" s="1"/>
  <c r="V988" i="14" s="1"/>
  <c r="W988" i="14" s="1"/>
  <c r="X988" i="14" s="1"/>
  <c r="Y988" i="14" s="1"/>
  <c r="Z988" i="14" s="1"/>
  <c r="AA988" i="14" s="1"/>
  <c r="AB988" i="14" s="1"/>
  <c r="AC988" i="14" s="1"/>
  <c r="AD988" i="14" s="1"/>
  <c r="AE988" i="14" s="1"/>
  <c r="AF988" i="14" s="1"/>
  <c r="AG988" i="14" s="1"/>
  <c r="AH988" i="14" s="1"/>
  <c r="AI988" i="14" s="1"/>
  <c r="AJ988" i="14" s="1"/>
  <c r="AK988" i="14" s="1"/>
  <c r="AL988" i="14" s="1"/>
  <c r="AM988" i="14" s="1"/>
  <c r="AN988" i="14" s="1"/>
  <c r="AO988" i="14" s="1"/>
  <c r="AP988" i="14" s="1"/>
  <c r="AQ988" i="14" s="1"/>
  <c r="AR988" i="14" s="1"/>
  <c r="AS988" i="14" s="1"/>
  <c r="AT988" i="14" s="1"/>
  <c r="AU988" i="14" s="1"/>
  <c r="AV988" i="14" s="1"/>
  <c r="AW988" i="14" s="1"/>
  <c r="AX988" i="14" s="1"/>
  <c r="AY988" i="14" s="1"/>
  <c r="AZ988" i="14" s="1"/>
  <c r="BA988" i="14" s="1"/>
  <c r="BB988" i="14" s="1"/>
  <c r="BC988" i="14" s="1"/>
  <c r="BD988" i="14" s="1"/>
  <c r="BE988" i="14" s="1"/>
  <c r="BF988" i="14" s="1"/>
  <c r="BG988" i="14" s="1"/>
  <c r="B53" i="14"/>
  <c r="C53" i="14" s="1"/>
  <c r="D53" i="14" s="1"/>
  <c r="E53" i="14" s="1"/>
  <c r="F53" i="14" s="1"/>
  <c r="G53" i="14" s="1"/>
  <c r="H53" i="14" s="1"/>
  <c r="I53" i="14" s="1"/>
  <c r="J53" i="14" s="1"/>
  <c r="K53" i="14" s="1"/>
  <c r="L53" i="14" s="1"/>
  <c r="M53" i="14" s="1"/>
  <c r="N53" i="14" s="1"/>
  <c r="O53" i="14" s="1"/>
  <c r="P53" i="14" s="1"/>
  <c r="Q53" i="14" s="1"/>
  <c r="R53" i="14" s="1"/>
  <c r="S53" i="14" s="1"/>
  <c r="T53" i="14" s="1"/>
  <c r="U53" i="14" s="1"/>
  <c r="V53" i="14" s="1"/>
  <c r="W53" i="14" s="1"/>
  <c r="X53" i="14" s="1"/>
  <c r="Y53" i="14" s="1"/>
  <c r="Z53" i="14" s="1"/>
  <c r="AA53" i="14" s="1"/>
  <c r="AB53" i="14" s="1"/>
  <c r="AC53" i="14" s="1"/>
  <c r="AD53" i="14" s="1"/>
  <c r="AE53" i="14" s="1"/>
  <c r="AF53" i="14" s="1"/>
  <c r="AG53" i="14" s="1"/>
  <c r="AH53" i="14" s="1"/>
  <c r="AI53" i="14" s="1"/>
  <c r="AJ53" i="14" s="1"/>
  <c r="AK53" i="14" s="1"/>
  <c r="AL53" i="14" s="1"/>
  <c r="AM53" i="14" s="1"/>
  <c r="AN53" i="14" s="1"/>
  <c r="AO53" i="14" s="1"/>
  <c r="AP53" i="14" s="1"/>
  <c r="AQ53" i="14" s="1"/>
  <c r="AR53" i="14" s="1"/>
  <c r="AS53" i="14" s="1"/>
  <c r="AT53" i="14" s="1"/>
  <c r="AU53" i="14" s="1"/>
  <c r="AV53" i="14" s="1"/>
  <c r="AW53" i="14" s="1"/>
  <c r="AX53" i="14" s="1"/>
  <c r="AY53" i="14" s="1"/>
  <c r="AZ53" i="14" s="1"/>
  <c r="BA53" i="14" s="1"/>
  <c r="BB53" i="14" s="1"/>
  <c r="BC53" i="14" s="1"/>
  <c r="BD53" i="14" s="1"/>
  <c r="BE53" i="14" s="1"/>
  <c r="BF53" i="14" s="1"/>
  <c r="BG53" i="14" s="1"/>
  <c r="B117" i="14"/>
  <c r="C117" i="14" s="1"/>
  <c r="D117" i="14" s="1"/>
  <c r="E117" i="14" s="1"/>
  <c r="F117" i="14" s="1"/>
  <c r="G117" i="14" s="1"/>
  <c r="H117" i="14" s="1"/>
  <c r="I117" i="14" s="1"/>
  <c r="J117" i="14" s="1"/>
  <c r="K117" i="14" s="1"/>
  <c r="L117" i="14" s="1"/>
  <c r="M117" i="14" s="1"/>
  <c r="N117" i="14" s="1"/>
  <c r="O117" i="14" s="1"/>
  <c r="P117" i="14" s="1"/>
  <c r="Q117" i="14" s="1"/>
  <c r="R117" i="14" s="1"/>
  <c r="S117" i="14" s="1"/>
  <c r="T117" i="14" s="1"/>
  <c r="U117" i="14" s="1"/>
  <c r="V117" i="14" s="1"/>
  <c r="W117" i="14" s="1"/>
  <c r="X117" i="14" s="1"/>
  <c r="Y117" i="14" s="1"/>
  <c r="Z117" i="14" s="1"/>
  <c r="AA117" i="14" s="1"/>
  <c r="AB117" i="14" s="1"/>
  <c r="AC117" i="14" s="1"/>
  <c r="AD117" i="14" s="1"/>
  <c r="AE117" i="14" s="1"/>
  <c r="AF117" i="14" s="1"/>
  <c r="AG117" i="14" s="1"/>
  <c r="AH117" i="14" s="1"/>
  <c r="AI117" i="14" s="1"/>
  <c r="AJ117" i="14" s="1"/>
  <c r="AK117" i="14" s="1"/>
  <c r="AL117" i="14" s="1"/>
  <c r="AM117" i="14" s="1"/>
  <c r="AN117" i="14" s="1"/>
  <c r="AO117" i="14" s="1"/>
  <c r="AP117" i="14" s="1"/>
  <c r="AQ117" i="14" s="1"/>
  <c r="AR117" i="14" s="1"/>
  <c r="AS117" i="14" s="1"/>
  <c r="AT117" i="14" s="1"/>
  <c r="AU117" i="14" s="1"/>
  <c r="AV117" i="14" s="1"/>
  <c r="AW117" i="14" s="1"/>
  <c r="AX117" i="14" s="1"/>
  <c r="AY117" i="14" s="1"/>
  <c r="AZ117" i="14" s="1"/>
  <c r="BA117" i="14" s="1"/>
  <c r="BB117" i="14" s="1"/>
  <c r="BC117" i="14" s="1"/>
  <c r="BD117" i="14" s="1"/>
  <c r="BE117" i="14" s="1"/>
  <c r="BF117" i="14" s="1"/>
  <c r="BG117" i="14" s="1"/>
  <c r="B181" i="14"/>
  <c r="C181" i="14" s="1"/>
  <c r="D181" i="14" s="1"/>
  <c r="E181" i="14" s="1"/>
  <c r="F181" i="14" s="1"/>
  <c r="G181" i="14" s="1"/>
  <c r="H181" i="14" s="1"/>
  <c r="I181" i="14" s="1"/>
  <c r="J181" i="14" s="1"/>
  <c r="K181" i="14" s="1"/>
  <c r="L181" i="14" s="1"/>
  <c r="M181" i="14" s="1"/>
  <c r="N181" i="14" s="1"/>
  <c r="O181" i="14" s="1"/>
  <c r="P181" i="14" s="1"/>
  <c r="Q181" i="14" s="1"/>
  <c r="R181" i="14" s="1"/>
  <c r="S181" i="14" s="1"/>
  <c r="T181" i="14" s="1"/>
  <c r="U181" i="14" s="1"/>
  <c r="V181" i="14" s="1"/>
  <c r="W181" i="14" s="1"/>
  <c r="X181" i="14" s="1"/>
  <c r="Y181" i="14" s="1"/>
  <c r="Z181" i="14" s="1"/>
  <c r="AA181" i="14" s="1"/>
  <c r="AB181" i="14" s="1"/>
  <c r="AC181" i="14" s="1"/>
  <c r="AD181" i="14" s="1"/>
  <c r="AE181" i="14" s="1"/>
  <c r="AF181" i="14" s="1"/>
  <c r="AG181" i="14" s="1"/>
  <c r="AH181" i="14" s="1"/>
  <c r="AI181" i="14" s="1"/>
  <c r="AJ181" i="14" s="1"/>
  <c r="AK181" i="14" s="1"/>
  <c r="AL181" i="14" s="1"/>
  <c r="AM181" i="14" s="1"/>
  <c r="AN181" i="14" s="1"/>
  <c r="AO181" i="14" s="1"/>
  <c r="AP181" i="14" s="1"/>
  <c r="AQ181" i="14" s="1"/>
  <c r="AR181" i="14" s="1"/>
  <c r="AS181" i="14" s="1"/>
  <c r="AT181" i="14" s="1"/>
  <c r="AU181" i="14" s="1"/>
  <c r="AV181" i="14" s="1"/>
  <c r="AW181" i="14" s="1"/>
  <c r="AX181" i="14" s="1"/>
  <c r="AY181" i="14" s="1"/>
  <c r="AZ181" i="14" s="1"/>
  <c r="BA181" i="14" s="1"/>
  <c r="BB181" i="14" s="1"/>
  <c r="BC181" i="14" s="1"/>
  <c r="BD181" i="14" s="1"/>
  <c r="BE181" i="14" s="1"/>
  <c r="BF181" i="14" s="1"/>
  <c r="BG181" i="14" s="1"/>
  <c r="B557" i="14"/>
  <c r="C557" i="14" s="1"/>
  <c r="D557" i="14" s="1"/>
  <c r="E557" i="14" s="1"/>
  <c r="F557" i="14" s="1"/>
  <c r="G557" i="14" s="1"/>
  <c r="H557" i="14" s="1"/>
  <c r="I557" i="14" s="1"/>
  <c r="J557" i="14" s="1"/>
  <c r="K557" i="14" s="1"/>
  <c r="L557" i="14" s="1"/>
  <c r="M557" i="14" s="1"/>
  <c r="N557" i="14" s="1"/>
  <c r="O557" i="14" s="1"/>
  <c r="P557" i="14" s="1"/>
  <c r="Q557" i="14" s="1"/>
  <c r="R557" i="14" s="1"/>
  <c r="S557" i="14" s="1"/>
  <c r="T557" i="14" s="1"/>
  <c r="U557" i="14" s="1"/>
  <c r="V557" i="14" s="1"/>
  <c r="W557" i="14" s="1"/>
  <c r="X557" i="14" s="1"/>
  <c r="Y557" i="14" s="1"/>
  <c r="Z557" i="14" s="1"/>
  <c r="AA557" i="14" s="1"/>
  <c r="AB557" i="14" s="1"/>
  <c r="AC557" i="14" s="1"/>
  <c r="AD557" i="14" s="1"/>
  <c r="AE557" i="14" s="1"/>
  <c r="AF557" i="14" s="1"/>
  <c r="AG557" i="14" s="1"/>
  <c r="AH557" i="14" s="1"/>
  <c r="AI557" i="14" s="1"/>
  <c r="AJ557" i="14" s="1"/>
  <c r="AK557" i="14" s="1"/>
  <c r="AL557" i="14" s="1"/>
  <c r="AM557" i="14" s="1"/>
  <c r="AN557" i="14" s="1"/>
  <c r="AO557" i="14" s="1"/>
  <c r="AP557" i="14" s="1"/>
  <c r="AQ557" i="14" s="1"/>
  <c r="AR557" i="14" s="1"/>
  <c r="AS557" i="14" s="1"/>
  <c r="AT557" i="14" s="1"/>
  <c r="AU557" i="14" s="1"/>
  <c r="AV557" i="14" s="1"/>
  <c r="AW557" i="14" s="1"/>
  <c r="AX557" i="14" s="1"/>
  <c r="AY557" i="14" s="1"/>
  <c r="AZ557" i="14" s="1"/>
  <c r="BA557" i="14" s="1"/>
  <c r="BB557" i="14" s="1"/>
  <c r="BC557" i="14" s="1"/>
  <c r="BD557" i="14" s="1"/>
  <c r="BE557" i="14" s="1"/>
  <c r="BF557" i="14" s="1"/>
  <c r="BG557" i="14" s="1"/>
  <c r="B621" i="14"/>
  <c r="C621" i="14" s="1"/>
  <c r="D621" i="14" s="1"/>
  <c r="E621" i="14" s="1"/>
  <c r="F621" i="14" s="1"/>
  <c r="G621" i="14" s="1"/>
  <c r="H621" i="14" s="1"/>
  <c r="I621" i="14" s="1"/>
  <c r="J621" i="14" s="1"/>
  <c r="K621" i="14" s="1"/>
  <c r="L621" i="14" s="1"/>
  <c r="M621" i="14" s="1"/>
  <c r="N621" i="14" s="1"/>
  <c r="O621" i="14" s="1"/>
  <c r="P621" i="14" s="1"/>
  <c r="Q621" i="14" s="1"/>
  <c r="R621" i="14" s="1"/>
  <c r="S621" i="14" s="1"/>
  <c r="T621" i="14" s="1"/>
  <c r="U621" i="14" s="1"/>
  <c r="V621" i="14" s="1"/>
  <c r="W621" i="14" s="1"/>
  <c r="X621" i="14" s="1"/>
  <c r="Y621" i="14" s="1"/>
  <c r="Z621" i="14" s="1"/>
  <c r="AA621" i="14" s="1"/>
  <c r="AB621" i="14" s="1"/>
  <c r="AC621" i="14" s="1"/>
  <c r="AD621" i="14" s="1"/>
  <c r="AE621" i="14" s="1"/>
  <c r="AF621" i="14" s="1"/>
  <c r="AG621" i="14" s="1"/>
  <c r="AH621" i="14" s="1"/>
  <c r="AI621" i="14" s="1"/>
  <c r="AJ621" i="14" s="1"/>
  <c r="AK621" i="14" s="1"/>
  <c r="AL621" i="14" s="1"/>
  <c r="AM621" i="14" s="1"/>
  <c r="AN621" i="14" s="1"/>
  <c r="AO621" i="14" s="1"/>
  <c r="AP621" i="14" s="1"/>
  <c r="AQ621" i="14" s="1"/>
  <c r="AR621" i="14" s="1"/>
  <c r="AS621" i="14" s="1"/>
  <c r="AT621" i="14" s="1"/>
  <c r="AU621" i="14" s="1"/>
  <c r="AV621" i="14" s="1"/>
  <c r="AW621" i="14" s="1"/>
  <c r="AX621" i="14" s="1"/>
  <c r="AY621" i="14" s="1"/>
  <c r="AZ621" i="14" s="1"/>
  <c r="BA621" i="14" s="1"/>
  <c r="BB621" i="14" s="1"/>
  <c r="BC621" i="14" s="1"/>
  <c r="BD621" i="14" s="1"/>
  <c r="BE621" i="14" s="1"/>
  <c r="BF621" i="14" s="1"/>
  <c r="BG621" i="14" s="1"/>
  <c r="B685" i="14"/>
  <c r="C685" i="14" s="1"/>
  <c r="D685" i="14" s="1"/>
  <c r="E685" i="14" s="1"/>
  <c r="F685" i="14" s="1"/>
  <c r="G685" i="14" s="1"/>
  <c r="H685" i="14" s="1"/>
  <c r="I685" i="14" s="1"/>
  <c r="J685" i="14" s="1"/>
  <c r="K685" i="14" s="1"/>
  <c r="L685" i="14" s="1"/>
  <c r="M685" i="14" s="1"/>
  <c r="N685" i="14" s="1"/>
  <c r="O685" i="14" s="1"/>
  <c r="P685" i="14" s="1"/>
  <c r="Q685" i="14" s="1"/>
  <c r="R685" i="14" s="1"/>
  <c r="S685" i="14" s="1"/>
  <c r="T685" i="14" s="1"/>
  <c r="U685" i="14" s="1"/>
  <c r="V685" i="14" s="1"/>
  <c r="W685" i="14" s="1"/>
  <c r="X685" i="14" s="1"/>
  <c r="Y685" i="14" s="1"/>
  <c r="Z685" i="14" s="1"/>
  <c r="AA685" i="14" s="1"/>
  <c r="AB685" i="14" s="1"/>
  <c r="AC685" i="14" s="1"/>
  <c r="AD685" i="14" s="1"/>
  <c r="AE685" i="14" s="1"/>
  <c r="AF685" i="14" s="1"/>
  <c r="AG685" i="14" s="1"/>
  <c r="AH685" i="14" s="1"/>
  <c r="AI685" i="14" s="1"/>
  <c r="AJ685" i="14" s="1"/>
  <c r="AK685" i="14" s="1"/>
  <c r="AL685" i="14" s="1"/>
  <c r="AM685" i="14" s="1"/>
  <c r="AN685" i="14" s="1"/>
  <c r="AO685" i="14" s="1"/>
  <c r="AP685" i="14" s="1"/>
  <c r="AQ685" i="14" s="1"/>
  <c r="AR685" i="14" s="1"/>
  <c r="AS685" i="14" s="1"/>
  <c r="AT685" i="14" s="1"/>
  <c r="AU685" i="14" s="1"/>
  <c r="AV685" i="14" s="1"/>
  <c r="AW685" i="14" s="1"/>
  <c r="AX685" i="14" s="1"/>
  <c r="AY685" i="14" s="1"/>
  <c r="AZ685" i="14" s="1"/>
  <c r="BA685" i="14" s="1"/>
  <c r="BB685" i="14" s="1"/>
  <c r="BC685" i="14" s="1"/>
  <c r="BD685" i="14" s="1"/>
  <c r="BE685" i="14" s="1"/>
  <c r="BF685" i="14" s="1"/>
  <c r="BG685" i="14" s="1"/>
  <c r="B749" i="14"/>
  <c r="C749" i="14" s="1"/>
  <c r="D749" i="14" s="1"/>
  <c r="E749" i="14" s="1"/>
  <c r="F749" i="14" s="1"/>
  <c r="G749" i="14" s="1"/>
  <c r="H749" i="14" s="1"/>
  <c r="I749" i="14" s="1"/>
  <c r="J749" i="14" s="1"/>
  <c r="K749" i="14" s="1"/>
  <c r="L749" i="14" s="1"/>
  <c r="M749" i="14" s="1"/>
  <c r="N749" i="14" s="1"/>
  <c r="O749" i="14" s="1"/>
  <c r="P749" i="14" s="1"/>
  <c r="Q749" i="14" s="1"/>
  <c r="R749" i="14" s="1"/>
  <c r="S749" i="14" s="1"/>
  <c r="T749" i="14" s="1"/>
  <c r="U749" i="14" s="1"/>
  <c r="V749" i="14" s="1"/>
  <c r="W749" i="14" s="1"/>
  <c r="X749" i="14" s="1"/>
  <c r="Y749" i="14" s="1"/>
  <c r="Z749" i="14" s="1"/>
  <c r="AA749" i="14" s="1"/>
  <c r="AB749" i="14" s="1"/>
  <c r="AC749" i="14" s="1"/>
  <c r="AD749" i="14" s="1"/>
  <c r="AE749" i="14" s="1"/>
  <c r="AF749" i="14" s="1"/>
  <c r="AG749" i="14" s="1"/>
  <c r="AH749" i="14" s="1"/>
  <c r="AI749" i="14" s="1"/>
  <c r="AJ749" i="14" s="1"/>
  <c r="AK749" i="14" s="1"/>
  <c r="AL749" i="14" s="1"/>
  <c r="AM749" i="14" s="1"/>
  <c r="AN749" i="14" s="1"/>
  <c r="AO749" i="14" s="1"/>
  <c r="AP749" i="14" s="1"/>
  <c r="AQ749" i="14" s="1"/>
  <c r="AR749" i="14" s="1"/>
  <c r="AS749" i="14" s="1"/>
  <c r="AT749" i="14" s="1"/>
  <c r="AU749" i="14" s="1"/>
  <c r="AV749" i="14" s="1"/>
  <c r="AW749" i="14" s="1"/>
  <c r="AX749" i="14" s="1"/>
  <c r="AY749" i="14" s="1"/>
  <c r="AZ749" i="14" s="1"/>
  <c r="BA749" i="14" s="1"/>
  <c r="BB749" i="14" s="1"/>
  <c r="BC749" i="14" s="1"/>
  <c r="BD749" i="14" s="1"/>
  <c r="BE749" i="14" s="1"/>
  <c r="BF749" i="14" s="1"/>
  <c r="BG749" i="14" s="1"/>
  <c r="B813" i="14"/>
  <c r="C813" i="14" s="1"/>
  <c r="D813" i="14" s="1"/>
  <c r="E813" i="14" s="1"/>
  <c r="F813" i="14" s="1"/>
  <c r="G813" i="14" s="1"/>
  <c r="H813" i="14" s="1"/>
  <c r="I813" i="14" s="1"/>
  <c r="J813" i="14" s="1"/>
  <c r="K813" i="14" s="1"/>
  <c r="L813" i="14" s="1"/>
  <c r="M813" i="14" s="1"/>
  <c r="N813" i="14" s="1"/>
  <c r="O813" i="14" s="1"/>
  <c r="P813" i="14" s="1"/>
  <c r="Q813" i="14" s="1"/>
  <c r="R813" i="14" s="1"/>
  <c r="S813" i="14" s="1"/>
  <c r="T813" i="14" s="1"/>
  <c r="U813" i="14" s="1"/>
  <c r="V813" i="14" s="1"/>
  <c r="W813" i="14" s="1"/>
  <c r="X813" i="14" s="1"/>
  <c r="Y813" i="14" s="1"/>
  <c r="Z813" i="14" s="1"/>
  <c r="AA813" i="14" s="1"/>
  <c r="AB813" i="14" s="1"/>
  <c r="AC813" i="14" s="1"/>
  <c r="AD813" i="14" s="1"/>
  <c r="AE813" i="14" s="1"/>
  <c r="AF813" i="14" s="1"/>
  <c r="AG813" i="14" s="1"/>
  <c r="AH813" i="14" s="1"/>
  <c r="AI813" i="14" s="1"/>
  <c r="AJ813" i="14" s="1"/>
  <c r="AK813" i="14" s="1"/>
  <c r="AL813" i="14" s="1"/>
  <c r="AM813" i="14" s="1"/>
  <c r="AN813" i="14" s="1"/>
  <c r="AO813" i="14" s="1"/>
  <c r="AP813" i="14" s="1"/>
  <c r="AQ813" i="14" s="1"/>
  <c r="AR813" i="14" s="1"/>
  <c r="AS813" i="14" s="1"/>
  <c r="AT813" i="14" s="1"/>
  <c r="AU813" i="14" s="1"/>
  <c r="AV813" i="14" s="1"/>
  <c r="AW813" i="14" s="1"/>
  <c r="AX813" i="14" s="1"/>
  <c r="AY813" i="14" s="1"/>
  <c r="AZ813" i="14" s="1"/>
  <c r="BA813" i="14" s="1"/>
  <c r="BB813" i="14" s="1"/>
  <c r="BC813" i="14" s="1"/>
  <c r="BD813" i="14" s="1"/>
  <c r="BE813" i="14" s="1"/>
  <c r="BF813" i="14" s="1"/>
  <c r="BG813" i="14" s="1"/>
  <c r="B877" i="14"/>
  <c r="C877" i="14" s="1"/>
  <c r="D877" i="14" s="1"/>
  <c r="E877" i="14" s="1"/>
  <c r="F877" i="14" s="1"/>
  <c r="G877" i="14" s="1"/>
  <c r="H877" i="14" s="1"/>
  <c r="I877" i="14" s="1"/>
  <c r="J877" i="14" s="1"/>
  <c r="K877" i="14" s="1"/>
  <c r="L877" i="14" s="1"/>
  <c r="M877" i="14" s="1"/>
  <c r="N877" i="14" s="1"/>
  <c r="O877" i="14" s="1"/>
  <c r="P877" i="14" s="1"/>
  <c r="Q877" i="14" s="1"/>
  <c r="R877" i="14" s="1"/>
  <c r="S877" i="14" s="1"/>
  <c r="T877" i="14" s="1"/>
  <c r="U877" i="14" s="1"/>
  <c r="V877" i="14" s="1"/>
  <c r="W877" i="14" s="1"/>
  <c r="X877" i="14" s="1"/>
  <c r="Y877" i="14" s="1"/>
  <c r="Z877" i="14" s="1"/>
  <c r="AA877" i="14" s="1"/>
  <c r="AB877" i="14" s="1"/>
  <c r="AC877" i="14" s="1"/>
  <c r="AD877" i="14" s="1"/>
  <c r="AE877" i="14" s="1"/>
  <c r="AF877" i="14" s="1"/>
  <c r="AG877" i="14" s="1"/>
  <c r="AH877" i="14" s="1"/>
  <c r="AI877" i="14" s="1"/>
  <c r="AJ877" i="14" s="1"/>
  <c r="AK877" i="14" s="1"/>
  <c r="AL877" i="14" s="1"/>
  <c r="AM877" i="14" s="1"/>
  <c r="AN877" i="14" s="1"/>
  <c r="AO877" i="14" s="1"/>
  <c r="AP877" i="14" s="1"/>
  <c r="AQ877" i="14" s="1"/>
  <c r="AR877" i="14" s="1"/>
  <c r="AS877" i="14" s="1"/>
  <c r="AT877" i="14" s="1"/>
  <c r="AU877" i="14" s="1"/>
  <c r="AV877" i="14" s="1"/>
  <c r="AW877" i="14" s="1"/>
  <c r="AX877" i="14" s="1"/>
  <c r="AY877" i="14" s="1"/>
  <c r="AZ877" i="14" s="1"/>
  <c r="BA877" i="14" s="1"/>
  <c r="BB877" i="14" s="1"/>
  <c r="BC877" i="14" s="1"/>
  <c r="BD877" i="14" s="1"/>
  <c r="BE877" i="14" s="1"/>
  <c r="BF877" i="14" s="1"/>
  <c r="BG877" i="14" s="1"/>
  <c r="B941" i="14"/>
  <c r="C941" i="14" s="1"/>
  <c r="D941" i="14" s="1"/>
  <c r="E941" i="14" s="1"/>
  <c r="F941" i="14" s="1"/>
  <c r="G941" i="14" s="1"/>
  <c r="H941" i="14" s="1"/>
  <c r="I941" i="14" s="1"/>
  <c r="J941" i="14" s="1"/>
  <c r="K941" i="14" s="1"/>
  <c r="L941" i="14" s="1"/>
  <c r="M941" i="14" s="1"/>
  <c r="N941" i="14" s="1"/>
  <c r="O941" i="14" s="1"/>
  <c r="P941" i="14" s="1"/>
  <c r="Q941" i="14" s="1"/>
  <c r="R941" i="14" s="1"/>
  <c r="S941" i="14" s="1"/>
  <c r="T941" i="14" s="1"/>
  <c r="U941" i="14" s="1"/>
  <c r="V941" i="14" s="1"/>
  <c r="W941" i="14" s="1"/>
  <c r="X941" i="14" s="1"/>
  <c r="Y941" i="14" s="1"/>
  <c r="Z941" i="14" s="1"/>
  <c r="AA941" i="14" s="1"/>
  <c r="AB941" i="14" s="1"/>
  <c r="AC941" i="14" s="1"/>
  <c r="AD941" i="14" s="1"/>
  <c r="AE941" i="14" s="1"/>
  <c r="AF941" i="14" s="1"/>
  <c r="AG941" i="14" s="1"/>
  <c r="AH941" i="14" s="1"/>
  <c r="AI941" i="14" s="1"/>
  <c r="AJ941" i="14" s="1"/>
  <c r="AK941" i="14" s="1"/>
  <c r="AL941" i="14" s="1"/>
  <c r="AM941" i="14" s="1"/>
  <c r="AN941" i="14" s="1"/>
  <c r="AO941" i="14" s="1"/>
  <c r="AP941" i="14" s="1"/>
  <c r="AQ941" i="14" s="1"/>
  <c r="AR941" i="14" s="1"/>
  <c r="AS941" i="14" s="1"/>
  <c r="AT941" i="14" s="1"/>
  <c r="AU941" i="14" s="1"/>
  <c r="AV941" i="14" s="1"/>
  <c r="AW941" i="14" s="1"/>
  <c r="AX941" i="14" s="1"/>
  <c r="AY941" i="14" s="1"/>
  <c r="AZ941" i="14" s="1"/>
  <c r="BA941" i="14" s="1"/>
  <c r="BB941" i="14" s="1"/>
  <c r="BC941" i="14" s="1"/>
  <c r="BD941" i="14" s="1"/>
  <c r="BE941" i="14" s="1"/>
  <c r="BF941" i="14" s="1"/>
  <c r="BG941" i="14" s="1"/>
  <c r="B1005" i="14"/>
  <c r="C1005" i="14" s="1"/>
  <c r="D1005" i="14" s="1"/>
  <c r="E1005" i="14" s="1"/>
  <c r="F1005" i="14" s="1"/>
  <c r="G1005" i="14" s="1"/>
  <c r="H1005" i="14" s="1"/>
  <c r="I1005" i="14" s="1"/>
  <c r="J1005" i="14" s="1"/>
  <c r="K1005" i="14" s="1"/>
  <c r="L1005" i="14" s="1"/>
  <c r="M1005" i="14" s="1"/>
  <c r="N1005" i="14" s="1"/>
  <c r="O1005" i="14" s="1"/>
  <c r="P1005" i="14" s="1"/>
  <c r="Q1005" i="14" s="1"/>
  <c r="R1005" i="14" s="1"/>
  <c r="S1005" i="14" s="1"/>
  <c r="T1005" i="14" s="1"/>
  <c r="U1005" i="14" s="1"/>
  <c r="V1005" i="14" s="1"/>
  <c r="W1005" i="14" s="1"/>
  <c r="X1005" i="14" s="1"/>
  <c r="Y1005" i="14" s="1"/>
  <c r="Z1005" i="14" s="1"/>
  <c r="AA1005" i="14" s="1"/>
  <c r="AB1005" i="14" s="1"/>
  <c r="AC1005" i="14" s="1"/>
  <c r="AD1005" i="14" s="1"/>
  <c r="AE1005" i="14" s="1"/>
  <c r="AF1005" i="14" s="1"/>
  <c r="AG1005" i="14" s="1"/>
  <c r="AH1005" i="14" s="1"/>
  <c r="AI1005" i="14" s="1"/>
  <c r="AJ1005" i="14" s="1"/>
  <c r="AK1005" i="14" s="1"/>
  <c r="AL1005" i="14" s="1"/>
  <c r="AM1005" i="14" s="1"/>
  <c r="AN1005" i="14" s="1"/>
  <c r="AO1005" i="14" s="1"/>
  <c r="AP1005" i="14" s="1"/>
  <c r="AQ1005" i="14" s="1"/>
  <c r="AR1005" i="14" s="1"/>
  <c r="AS1005" i="14" s="1"/>
  <c r="AT1005" i="14" s="1"/>
  <c r="AU1005" i="14" s="1"/>
  <c r="AV1005" i="14" s="1"/>
  <c r="AW1005" i="14" s="1"/>
  <c r="AX1005" i="14" s="1"/>
  <c r="AY1005" i="14" s="1"/>
  <c r="AZ1005" i="14" s="1"/>
  <c r="BA1005" i="14" s="1"/>
  <c r="BB1005" i="14" s="1"/>
  <c r="BC1005" i="14" s="1"/>
  <c r="BD1005" i="14" s="1"/>
  <c r="BE1005" i="14" s="1"/>
  <c r="BF1005" i="14" s="1"/>
  <c r="BG1005" i="14" s="1"/>
  <c r="B70" i="14"/>
  <c r="C70" i="14" s="1"/>
  <c r="D70" i="14" s="1"/>
  <c r="E70" i="14" s="1"/>
  <c r="F70" i="14" s="1"/>
  <c r="G70" i="14" s="1"/>
  <c r="H70" i="14" s="1"/>
  <c r="I70" i="14" s="1"/>
  <c r="J70" i="14" s="1"/>
  <c r="K70" i="14" s="1"/>
  <c r="L70" i="14" s="1"/>
  <c r="M70" i="14" s="1"/>
  <c r="N70" i="14" s="1"/>
  <c r="O70" i="14" s="1"/>
  <c r="P70" i="14" s="1"/>
  <c r="Q70" i="14" s="1"/>
  <c r="R70" i="14" s="1"/>
  <c r="S70" i="14" s="1"/>
  <c r="T70" i="14" s="1"/>
  <c r="U70" i="14" s="1"/>
  <c r="V70" i="14" s="1"/>
  <c r="W70" i="14" s="1"/>
  <c r="X70" i="14" s="1"/>
  <c r="Y70" i="14" s="1"/>
  <c r="Z70" i="14" s="1"/>
  <c r="AA70" i="14" s="1"/>
  <c r="AB70" i="14" s="1"/>
  <c r="AC70" i="14" s="1"/>
  <c r="AD70" i="14" s="1"/>
  <c r="AE70" i="14" s="1"/>
  <c r="AF70" i="14" s="1"/>
  <c r="AG70" i="14" s="1"/>
  <c r="AH70" i="14" s="1"/>
  <c r="AI70" i="14" s="1"/>
  <c r="AJ70" i="14" s="1"/>
  <c r="AK70" i="14" s="1"/>
  <c r="AL70" i="14" s="1"/>
  <c r="AM70" i="14" s="1"/>
  <c r="AN70" i="14" s="1"/>
  <c r="AO70" i="14" s="1"/>
  <c r="AP70" i="14" s="1"/>
  <c r="AQ70" i="14" s="1"/>
  <c r="AR70" i="14" s="1"/>
  <c r="AS70" i="14" s="1"/>
  <c r="AT70" i="14" s="1"/>
  <c r="AU70" i="14" s="1"/>
  <c r="AV70" i="14" s="1"/>
  <c r="AW70" i="14" s="1"/>
  <c r="AX70" i="14" s="1"/>
  <c r="AY70" i="14" s="1"/>
  <c r="AZ70" i="14" s="1"/>
  <c r="BA70" i="14" s="1"/>
  <c r="BB70" i="14" s="1"/>
  <c r="BC70" i="14" s="1"/>
  <c r="BD70" i="14" s="1"/>
  <c r="BE70" i="14" s="1"/>
  <c r="BF70" i="14" s="1"/>
  <c r="BG70" i="14" s="1"/>
  <c r="B134" i="14"/>
  <c r="C134" i="14" s="1"/>
  <c r="D134" i="14" s="1"/>
  <c r="E134" i="14" s="1"/>
  <c r="F134" i="14" s="1"/>
  <c r="G134" i="14" s="1"/>
  <c r="H134" i="14" s="1"/>
  <c r="I134" i="14" s="1"/>
  <c r="J134" i="14" s="1"/>
  <c r="K134" i="14" s="1"/>
  <c r="L134" i="14" s="1"/>
  <c r="M134" i="14" s="1"/>
  <c r="N134" i="14" s="1"/>
  <c r="O134" i="14" s="1"/>
  <c r="P134" i="14" s="1"/>
  <c r="Q134" i="14" s="1"/>
  <c r="R134" i="14" s="1"/>
  <c r="S134" i="14" s="1"/>
  <c r="T134" i="14" s="1"/>
  <c r="U134" i="14" s="1"/>
  <c r="V134" i="14" s="1"/>
  <c r="W134" i="14" s="1"/>
  <c r="X134" i="14" s="1"/>
  <c r="Y134" i="14" s="1"/>
  <c r="Z134" i="14" s="1"/>
  <c r="AA134" i="14" s="1"/>
  <c r="AB134" i="14" s="1"/>
  <c r="AC134" i="14" s="1"/>
  <c r="AD134" i="14" s="1"/>
  <c r="AE134" i="14" s="1"/>
  <c r="AF134" i="14" s="1"/>
  <c r="AG134" i="14" s="1"/>
  <c r="AH134" i="14" s="1"/>
  <c r="AI134" i="14" s="1"/>
  <c r="AJ134" i="14" s="1"/>
  <c r="AK134" i="14" s="1"/>
  <c r="AL134" i="14" s="1"/>
  <c r="AM134" i="14" s="1"/>
  <c r="AN134" i="14" s="1"/>
  <c r="AO134" i="14" s="1"/>
  <c r="AP134" i="14" s="1"/>
  <c r="AQ134" i="14" s="1"/>
  <c r="AR134" i="14" s="1"/>
  <c r="AS134" i="14" s="1"/>
  <c r="AT134" i="14" s="1"/>
  <c r="AU134" i="14" s="1"/>
  <c r="AV134" i="14" s="1"/>
  <c r="AW134" i="14" s="1"/>
  <c r="AX134" i="14" s="1"/>
  <c r="AY134" i="14" s="1"/>
  <c r="AZ134" i="14" s="1"/>
  <c r="BA134" i="14" s="1"/>
  <c r="BB134" i="14" s="1"/>
  <c r="BC134" i="14" s="1"/>
  <c r="BD134" i="14" s="1"/>
  <c r="BE134" i="14" s="1"/>
  <c r="BF134" i="14" s="1"/>
  <c r="BG134" i="14" s="1"/>
  <c r="B518" i="14"/>
  <c r="C518" i="14" s="1"/>
  <c r="D518" i="14" s="1"/>
  <c r="E518" i="14" s="1"/>
  <c r="F518" i="14" s="1"/>
  <c r="G518" i="14" s="1"/>
  <c r="H518" i="14" s="1"/>
  <c r="I518" i="14" s="1"/>
  <c r="J518" i="14" s="1"/>
  <c r="K518" i="14" s="1"/>
  <c r="L518" i="14" s="1"/>
  <c r="M518" i="14" s="1"/>
  <c r="N518" i="14" s="1"/>
  <c r="O518" i="14" s="1"/>
  <c r="P518" i="14" s="1"/>
  <c r="Q518" i="14" s="1"/>
  <c r="R518" i="14" s="1"/>
  <c r="S518" i="14" s="1"/>
  <c r="T518" i="14" s="1"/>
  <c r="U518" i="14" s="1"/>
  <c r="V518" i="14" s="1"/>
  <c r="W518" i="14" s="1"/>
  <c r="X518" i="14" s="1"/>
  <c r="Y518" i="14" s="1"/>
  <c r="Z518" i="14" s="1"/>
  <c r="AA518" i="14" s="1"/>
  <c r="AB518" i="14" s="1"/>
  <c r="AC518" i="14" s="1"/>
  <c r="AD518" i="14" s="1"/>
  <c r="AE518" i="14" s="1"/>
  <c r="AF518" i="14" s="1"/>
  <c r="AG518" i="14" s="1"/>
  <c r="AH518" i="14" s="1"/>
  <c r="AI518" i="14" s="1"/>
  <c r="AJ518" i="14" s="1"/>
  <c r="AK518" i="14" s="1"/>
  <c r="AL518" i="14" s="1"/>
  <c r="AM518" i="14" s="1"/>
  <c r="AN518" i="14" s="1"/>
  <c r="AO518" i="14" s="1"/>
  <c r="AP518" i="14" s="1"/>
  <c r="AQ518" i="14" s="1"/>
  <c r="AR518" i="14" s="1"/>
  <c r="AS518" i="14" s="1"/>
  <c r="AT518" i="14" s="1"/>
  <c r="AU518" i="14" s="1"/>
  <c r="AV518" i="14" s="1"/>
  <c r="AW518" i="14" s="1"/>
  <c r="AX518" i="14" s="1"/>
  <c r="AY518" i="14" s="1"/>
  <c r="AZ518" i="14" s="1"/>
  <c r="BA518" i="14" s="1"/>
  <c r="BB518" i="14" s="1"/>
  <c r="BC518" i="14" s="1"/>
  <c r="BD518" i="14" s="1"/>
  <c r="BE518" i="14" s="1"/>
  <c r="BF518" i="14" s="1"/>
  <c r="BG518" i="14" s="1"/>
  <c r="B582" i="14"/>
  <c r="C582" i="14" s="1"/>
  <c r="D582" i="14" s="1"/>
  <c r="E582" i="14" s="1"/>
  <c r="F582" i="14" s="1"/>
  <c r="G582" i="14" s="1"/>
  <c r="H582" i="14" s="1"/>
  <c r="I582" i="14" s="1"/>
  <c r="J582" i="14" s="1"/>
  <c r="K582" i="14" s="1"/>
  <c r="L582" i="14" s="1"/>
  <c r="M582" i="14" s="1"/>
  <c r="N582" i="14" s="1"/>
  <c r="O582" i="14" s="1"/>
  <c r="P582" i="14" s="1"/>
  <c r="Q582" i="14" s="1"/>
  <c r="R582" i="14" s="1"/>
  <c r="S582" i="14" s="1"/>
  <c r="T582" i="14" s="1"/>
  <c r="U582" i="14" s="1"/>
  <c r="V582" i="14" s="1"/>
  <c r="W582" i="14" s="1"/>
  <c r="X582" i="14" s="1"/>
  <c r="Y582" i="14" s="1"/>
  <c r="Z582" i="14" s="1"/>
  <c r="AA582" i="14" s="1"/>
  <c r="AB582" i="14" s="1"/>
  <c r="AC582" i="14" s="1"/>
  <c r="AD582" i="14" s="1"/>
  <c r="AE582" i="14" s="1"/>
  <c r="AF582" i="14" s="1"/>
  <c r="AG582" i="14" s="1"/>
  <c r="AH582" i="14" s="1"/>
  <c r="AI582" i="14" s="1"/>
  <c r="AJ582" i="14" s="1"/>
  <c r="AK582" i="14" s="1"/>
  <c r="AL582" i="14" s="1"/>
  <c r="AM582" i="14" s="1"/>
  <c r="AN582" i="14" s="1"/>
  <c r="AO582" i="14" s="1"/>
  <c r="AP582" i="14" s="1"/>
  <c r="AQ582" i="14" s="1"/>
  <c r="AR582" i="14" s="1"/>
  <c r="AS582" i="14" s="1"/>
  <c r="AT582" i="14" s="1"/>
  <c r="AU582" i="14" s="1"/>
  <c r="AV582" i="14" s="1"/>
  <c r="AW582" i="14" s="1"/>
  <c r="AX582" i="14" s="1"/>
  <c r="AY582" i="14" s="1"/>
  <c r="AZ582" i="14" s="1"/>
  <c r="BA582" i="14" s="1"/>
  <c r="BB582" i="14" s="1"/>
  <c r="BC582" i="14" s="1"/>
  <c r="BD582" i="14" s="1"/>
  <c r="BE582" i="14" s="1"/>
  <c r="BF582" i="14" s="1"/>
  <c r="BG582" i="14" s="1"/>
  <c r="B646" i="14"/>
  <c r="C646" i="14" s="1"/>
  <c r="D646" i="14" s="1"/>
  <c r="E646" i="14" s="1"/>
  <c r="F646" i="14" s="1"/>
  <c r="G646" i="14" s="1"/>
  <c r="H646" i="14" s="1"/>
  <c r="I646" i="14" s="1"/>
  <c r="J646" i="14" s="1"/>
  <c r="K646" i="14" s="1"/>
  <c r="L646" i="14" s="1"/>
  <c r="M646" i="14" s="1"/>
  <c r="N646" i="14" s="1"/>
  <c r="O646" i="14" s="1"/>
  <c r="P646" i="14" s="1"/>
  <c r="Q646" i="14" s="1"/>
  <c r="R646" i="14" s="1"/>
  <c r="S646" i="14" s="1"/>
  <c r="T646" i="14" s="1"/>
  <c r="U646" i="14" s="1"/>
  <c r="V646" i="14" s="1"/>
  <c r="W646" i="14" s="1"/>
  <c r="X646" i="14" s="1"/>
  <c r="Y646" i="14" s="1"/>
  <c r="Z646" i="14" s="1"/>
  <c r="AA646" i="14" s="1"/>
  <c r="AB646" i="14" s="1"/>
  <c r="AC646" i="14" s="1"/>
  <c r="AD646" i="14" s="1"/>
  <c r="AE646" i="14" s="1"/>
  <c r="AF646" i="14" s="1"/>
  <c r="AG646" i="14" s="1"/>
  <c r="AH646" i="14" s="1"/>
  <c r="AI646" i="14" s="1"/>
  <c r="AJ646" i="14" s="1"/>
  <c r="AK646" i="14" s="1"/>
  <c r="AL646" i="14" s="1"/>
  <c r="AM646" i="14" s="1"/>
  <c r="AN646" i="14" s="1"/>
  <c r="AO646" i="14" s="1"/>
  <c r="AP646" i="14" s="1"/>
  <c r="AQ646" i="14" s="1"/>
  <c r="AR646" i="14" s="1"/>
  <c r="AS646" i="14" s="1"/>
  <c r="AT646" i="14" s="1"/>
  <c r="AU646" i="14" s="1"/>
  <c r="AV646" i="14" s="1"/>
  <c r="AW646" i="14" s="1"/>
  <c r="AX646" i="14" s="1"/>
  <c r="AY646" i="14" s="1"/>
  <c r="AZ646" i="14" s="1"/>
  <c r="BA646" i="14" s="1"/>
  <c r="BB646" i="14" s="1"/>
  <c r="BC646" i="14" s="1"/>
  <c r="BD646" i="14" s="1"/>
  <c r="BE646" i="14" s="1"/>
  <c r="BF646" i="14" s="1"/>
  <c r="BG646" i="14" s="1"/>
  <c r="B710" i="14"/>
  <c r="C710" i="14" s="1"/>
  <c r="D710" i="14" s="1"/>
  <c r="E710" i="14" s="1"/>
  <c r="F710" i="14" s="1"/>
  <c r="G710" i="14" s="1"/>
  <c r="H710" i="14" s="1"/>
  <c r="I710" i="14" s="1"/>
  <c r="J710" i="14" s="1"/>
  <c r="K710" i="14" s="1"/>
  <c r="L710" i="14" s="1"/>
  <c r="M710" i="14" s="1"/>
  <c r="N710" i="14" s="1"/>
  <c r="O710" i="14" s="1"/>
  <c r="P710" i="14" s="1"/>
  <c r="Q710" i="14" s="1"/>
  <c r="R710" i="14" s="1"/>
  <c r="S710" i="14" s="1"/>
  <c r="T710" i="14" s="1"/>
  <c r="U710" i="14" s="1"/>
  <c r="V710" i="14" s="1"/>
  <c r="W710" i="14" s="1"/>
  <c r="X710" i="14" s="1"/>
  <c r="Y710" i="14" s="1"/>
  <c r="Z710" i="14" s="1"/>
  <c r="AA710" i="14" s="1"/>
  <c r="AB710" i="14" s="1"/>
  <c r="AC710" i="14" s="1"/>
  <c r="AD710" i="14" s="1"/>
  <c r="AE710" i="14" s="1"/>
  <c r="AF710" i="14" s="1"/>
  <c r="AG710" i="14" s="1"/>
  <c r="AH710" i="14" s="1"/>
  <c r="AI710" i="14" s="1"/>
  <c r="AJ710" i="14" s="1"/>
  <c r="AK710" i="14" s="1"/>
  <c r="AL710" i="14" s="1"/>
  <c r="AM710" i="14" s="1"/>
  <c r="AN710" i="14" s="1"/>
  <c r="AO710" i="14" s="1"/>
  <c r="AP710" i="14" s="1"/>
  <c r="AQ710" i="14" s="1"/>
  <c r="AR710" i="14" s="1"/>
  <c r="AS710" i="14" s="1"/>
  <c r="AT710" i="14" s="1"/>
  <c r="AU710" i="14" s="1"/>
  <c r="AV710" i="14" s="1"/>
  <c r="AW710" i="14" s="1"/>
  <c r="AX710" i="14" s="1"/>
  <c r="AY710" i="14" s="1"/>
  <c r="AZ710" i="14" s="1"/>
  <c r="BA710" i="14" s="1"/>
  <c r="BB710" i="14" s="1"/>
  <c r="BC710" i="14" s="1"/>
  <c r="BD710" i="14" s="1"/>
  <c r="BE710" i="14" s="1"/>
  <c r="BF710" i="14" s="1"/>
  <c r="BG710" i="14" s="1"/>
  <c r="B774" i="14"/>
  <c r="C774" i="14" s="1"/>
  <c r="D774" i="14" s="1"/>
  <c r="E774" i="14" s="1"/>
  <c r="F774" i="14" s="1"/>
  <c r="G774" i="14" s="1"/>
  <c r="H774" i="14" s="1"/>
  <c r="I774" i="14" s="1"/>
  <c r="J774" i="14" s="1"/>
  <c r="K774" i="14" s="1"/>
  <c r="L774" i="14" s="1"/>
  <c r="M774" i="14" s="1"/>
  <c r="N774" i="14" s="1"/>
  <c r="O774" i="14" s="1"/>
  <c r="P774" i="14" s="1"/>
  <c r="Q774" i="14" s="1"/>
  <c r="R774" i="14" s="1"/>
  <c r="S774" i="14" s="1"/>
  <c r="T774" i="14" s="1"/>
  <c r="U774" i="14" s="1"/>
  <c r="V774" i="14" s="1"/>
  <c r="W774" i="14" s="1"/>
  <c r="X774" i="14" s="1"/>
  <c r="Y774" i="14" s="1"/>
  <c r="Z774" i="14" s="1"/>
  <c r="AA774" i="14" s="1"/>
  <c r="AB774" i="14" s="1"/>
  <c r="AC774" i="14" s="1"/>
  <c r="AD774" i="14" s="1"/>
  <c r="AE774" i="14" s="1"/>
  <c r="AF774" i="14" s="1"/>
  <c r="AG774" i="14" s="1"/>
  <c r="AH774" i="14" s="1"/>
  <c r="AI774" i="14" s="1"/>
  <c r="AJ774" i="14" s="1"/>
  <c r="AK774" i="14" s="1"/>
  <c r="AL774" i="14" s="1"/>
  <c r="AM774" i="14" s="1"/>
  <c r="AN774" i="14" s="1"/>
  <c r="AO774" i="14" s="1"/>
  <c r="AP774" i="14" s="1"/>
  <c r="AQ774" i="14" s="1"/>
  <c r="AR774" i="14" s="1"/>
  <c r="AS774" i="14" s="1"/>
  <c r="AT774" i="14" s="1"/>
  <c r="AU774" i="14" s="1"/>
  <c r="AV774" i="14" s="1"/>
  <c r="AW774" i="14" s="1"/>
  <c r="AX774" i="14" s="1"/>
  <c r="AY774" i="14" s="1"/>
  <c r="AZ774" i="14" s="1"/>
  <c r="BA774" i="14" s="1"/>
  <c r="BB774" i="14" s="1"/>
  <c r="BC774" i="14" s="1"/>
  <c r="BD774" i="14" s="1"/>
  <c r="BE774" i="14" s="1"/>
  <c r="BF774" i="14" s="1"/>
  <c r="BG774" i="14" s="1"/>
  <c r="B838" i="14"/>
  <c r="C838" i="14" s="1"/>
  <c r="D838" i="14" s="1"/>
  <c r="E838" i="14" s="1"/>
  <c r="F838" i="14" s="1"/>
  <c r="G838" i="14" s="1"/>
  <c r="H838" i="14" s="1"/>
  <c r="I838" i="14" s="1"/>
  <c r="J838" i="14" s="1"/>
  <c r="K838" i="14" s="1"/>
  <c r="L838" i="14" s="1"/>
  <c r="M838" i="14" s="1"/>
  <c r="N838" i="14" s="1"/>
  <c r="O838" i="14" s="1"/>
  <c r="P838" i="14" s="1"/>
  <c r="Q838" i="14" s="1"/>
  <c r="R838" i="14" s="1"/>
  <c r="S838" i="14" s="1"/>
  <c r="T838" i="14" s="1"/>
  <c r="U838" i="14" s="1"/>
  <c r="V838" i="14" s="1"/>
  <c r="W838" i="14" s="1"/>
  <c r="X838" i="14" s="1"/>
  <c r="Y838" i="14" s="1"/>
  <c r="Z838" i="14" s="1"/>
  <c r="AA838" i="14" s="1"/>
  <c r="AB838" i="14" s="1"/>
  <c r="AC838" i="14" s="1"/>
  <c r="AD838" i="14" s="1"/>
  <c r="AE838" i="14" s="1"/>
  <c r="AF838" i="14" s="1"/>
  <c r="AG838" i="14" s="1"/>
  <c r="AH838" i="14" s="1"/>
  <c r="AI838" i="14" s="1"/>
  <c r="AJ838" i="14" s="1"/>
  <c r="AK838" i="14" s="1"/>
  <c r="AL838" i="14" s="1"/>
  <c r="AM838" i="14" s="1"/>
  <c r="AN838" i="14" s="1"/>
  <c r="AO838" i="14" s="1"/>
  <c r="AP838" i="14" s="1"/>
  <c r="AQ838" i="14" s="1"/>
  <c r="AR838" i="14" s="1"/>
  <c r="AS838" i="14" s="1"/>
  <c r="AT838" i="14" s="1"/>
  <c r="AU838" i="14" s="1"/>
  <c r="AV838" i="14" s="1"/>
  <c r="AW838" i="14" s="1"/>
  <c r="AX838" i="14" s="1"/>
  <c r="AY838" i="14" s="1"/>
  <c r="AZ838" i="14" s="1"/>
  <c r="BA838" i="14" s="1"/>
  <c r="BB838" i="14" s="1"/>
  <c r="BC838" i="14" s="1"/>
  <c r="BD838" i="14" s="1"/>
  <c r="BE838" i="14" s="1"/>
  <c r="BF838" i="14" s="1"/>
  <c r="BG838" i="14" s="1"/>
  <c r="B902" i="14"/>
  <c r="C902" i="14" s="1"/>
  <c r="D902" i="14" s="1"/>
  <c r="E902" i="14" s="1"/>
  <c r="F902" i="14" s="1"/>
  <c r="G902" i="14" s="1"/>
  <c r="H902" i="14" s="1"/>
  <c r="I902" i="14" s="1"/>
  <c r="J902" i="14" s="1"/>
  <c r="K902" i="14" s="1"/>
  <c r="L902" i="14" s="1"/>
  <c r="M902" i="14" s="1"/>
  <c r="N902" i="14" s="1"/>
  <c r="O902" i="14" s="1"/>
  <c r="P902" i="14" s="1"/>
  <c r="Q902" i="14" s="1"/>
  <c r="R902" i="14" s="1"/>
  <c r="S902" i="14" s="1"/>
  <c r="T902" i="14" s="1"/>
  <c r="U902" i="14" s="1"/>
  <c r="V902" i="14" s="1"/>
  <c r="W902" i="14" s="1"/>
  <c r="X902" i="14" s="1"/>
  <c r="Y902" i="14" s="1"/>
  <c r="Z902" i="14" s="1"/>
  <c r="AA902" i="14" s="1"/>
  <c r="AB902" i="14" s="1"/>
  <c r="AC902" i="14" s="1"/>
  <c r="AD902" i="14" s="1"/>
  <c r="AE902" i="14" s="1"/>
  <c r="AF902" i="14" s="1"/>
  <c r="AG902" i="14" s="1"/>
  <c r="AH902" i="14" s="1"/>
  <c r="AI902" i="14" s="1"/>
  <c r="AJ902" i="14" s="1"/>
  <c r="AK902" i="14" s="1"/>
  <c r="AL902" i="14" s="1"/>
  <c r="AM902" i="14" s="1"/>
  <c r="AN902" i="14" s="1"/>
  <c r="AO902" i="14" s="1"/>
  <c r="AP902" i="14" s="1"/>
  <c r="AQ902" i="14" s="1"/>
  <c r="AR902" i="14" s="1"/>
  <c r="AS902" i="14" s="1"/>
  <c r="AT902" i="14" s="1"/>
  <c r="AU902" i="14" s="1"/>
  <c r="AV902" i="14" s="1"/>
  <c r="AW902" i="14" s="1"/>
  <c r="AX902" i="14" s="1"/>
  <c r="AY902" i="14" s="1"/>
  <c r="AZ902" i="14" s="1"/>
  <c r="BA902" i="14" s="1"/>
  <c r="BB902" i="14" s="1"/>
  <c r="BC902" i="14" s="1"/>
  <c r="BD902" i="14" s="1"/>
  <c r="BE902" i="14" s="1"/>
  <c r="BF902" i="14" s="1"/>
  <c r="BG902" i="14" s="1"/>
  <c r="B966" i="14"/>
  <c r="C966" i="14" s="1"/>
  <c r="D966" i="14" s="1"/>
  <c r="E966" i="14" s="1"/>
  <c r="F966" i="14" s="1"/>
  <c r="G966" i="14" s="1"/>
  <c r="H966" i="14" s="1"/>
  <c r="I966" i="14" s="1"/>
  <c r="J966" i="14" s="1"/>
  <c r="K966" i="14" s="1"/>
  <c r="L966" i="14" s="1"/>
  <c r="M966" i="14" s="1"/>
  <c r="N966" i="14" s="1"/>
  <c r="O966" i="14" s="1"/>
  <c r="P966" i="14" s="1"/>
  <c r="Q966" i="14" s="1"/>
  <c r="R966" i="14" s="1"/>
  <c r="S966" i="14" s="1"/>
  <c r="T966" i="14" s="1"/>
  <c r="U966" i="14" s="1"/>
  <c r="V966" i="14" s="1"/>
  <c r="W966" i="14" s="1"/>
  <c r="X966" i="14" s="1"/>
  <c r="Y966" i="14" s="1"/>
  <c r="Z966" i="14" s="1"/>
  <c r="AA966" i="14" s="1"/>
  <c r="AB966" i="14" s="1"/>
  <c r="AC966" i="14" s="1"/>
  <c r="AD966" i="14" s="1"/>
  <c r="AE966" i="14" s="1"/>
  <c r="AF966" i="14" s="1"/>
  <c r="AG966" i="14" s="1"/>
  <c r="AH966" i="14" s="1"/>
  <c r="AI966" i="14" s="1"/>
  <c r="AJ966" i="14" s="1"/>
  <c r="AK966" i="14" s="1"/>
  <c r="AL966" i="14" s="1"/>
  <c r="AM966" i="14" s="1"/>
  <c r="AN966" i="14" s="1"/>
  <c r="AO966" i="14" s="1"/>
  <c r="AP966" i="14" s="1"/>
  <c r="AQ966" i="14" s="1"/>
  <c r="AR966" i="14" s="1"/>
  <c r="AS966" i="14" s="1"/>
  <c r="AT966" i="14" s="1"/>
  <c r="AU966" i="14" s="1"/>
  <c r="AV966" i="14" s="1"/>
  <c r="AW966" i="14" s="1"/>
  <c r="AX966" i="14" s="1"/>
  <c r="AY966" i="14" s="1"/>
  <c r="AZ966" i="14" s="1"/>
  <c r="BA966" i="14" s="1"/>
  <c r="BB966" i="14" s="1"/>
  <c r="BC966" i="14" s="1"/>
  <c r="BD966" i="14" s="1"/>
  <c r="BE966" i="14" s="1"/>
  <c r="BF966" i="14" s="1"/>
  <c r="BG966" i="14" s="1"/>
  <c r="B31" i="14"/>
  <c r="C31" i="14" s="1"/>
  <c r="D31" i="14" s="1"/>
  <c r="E31" i="14" s="1"/>
  <c r="F31" i="14" s="1"/>
  <c r="G31" i="14" s="1"/>
  <c r="H31" i="14" s="1"/>
  <c r="I31" i="14" s="1"/>
  <c r="J31" i="14" s="1"/>
  <c r="K31" i="14" s="1"/>
  <c r="L31" i="14" s="1"/>
  <c r="M31" i="14" s="1"/>
  <c r="N31" i="14" s="1"/>
  <c r="O31" i="14" s="1"/>
  <c r="P31" i="14" s="1"/>
  <c r="Q31" i="14" s="1"/>
  <c r="R31" i="14" s="1"/>
  <c r="S31" i="14" s="1"/>
  <c r="T31" i="14" s="1"/>
  <c r="U31" i="14" s="1"/>
  <c r="V31" i="14" s="1"/>
  <c r="W31" i="14" s="1"/>
  <c r="X31" i="14" s="1"/>
  <c r="Y31" i="14" s="1"/>
  <c r="Z31" i="14" s="1"/>
  <c r="AA31" i="14" s="1"/>
  <c r="AB31" i="14" s="1"/>
  <c r="AC31" i="14" s="1"/>
  <c r="AD31" i="14" s="1"/>
  <c r="AE31" i="14" s="1"/>
  <c r="AF31" i="14" s="1"/>
  <c r="AG31" i="14" s="1"/>
  <c r="AH31" i="14" s="1"/>
  <c r="AI31" i="14" s="1"/>
  <c r="AJ31" i="14" s="1"/>
  <c r="AK31" i="14" s="1"/>
  <c r="AL31" i="14" s="1"/>
  <c r="AM31" i="14" s="1"/>
  <c r="AN31" i="14" s="1"/>
  <c r="AO31" i="14" s="1"/>
  <c r="AP31" i="14" s="1"/>
  <c r="AQ31" i="14" s="1"/>
  <c r="AR31" i="14" s="1"/>
  <c r="AS31" i="14" s="1"/>
  <c r="AT31" i="14" s="1"/>
  <c r="AU31" i="14" s="1"/>
  <c r="AV31" i="14" s="1"/>
  <c r="AW31" i="14" s="1"/>
  <c r="AX31" i="14" s="1"/>
  <c r="AY31" i="14" s="1"/>
  <c r="AZ31" i="14" s="1"/>
  <c r="BA31" i="14" s="1"/>
  <c r="BB31" i="14" s="1"/>
  <c r="BC31" i="14" s="1"/>
  <c r="BD31" i="14" s="1"/>
  <c r="BE31" i="14" s="1"/>
  <c r="BF31" i="14" s="1"/>
  <c r="BG31" i="14" s="1"/>
  <c r="B95" i="14"/>
  <c r="C95" i="14" s="1"/>
  <c r="D95" i="14" s="1"/>
  <c r="E95" i="14" s="1"/>
  <c r="F95" i="14" s="1"/>
  <c r="G95" i="14" s="1"/>
  <c r="H95" i="14" s="1"/>
  <c r="I95" i="14" s="1"/>
  <c r="J95" i="14" s="1"/>
  <c r="K95" i="14" s="1"/>
  <c r="L95" i="14" s="1"/>
  <c r="M95" i="14" s="1"/>
  <c r="N95" i="14" s="1"/>
  <c r="O95" i="14" s="1"/>
  <c r="P95" i="14" s="1"/>
  <c r="Q95" i="14" s="1"/>
  <c r="R95" i="14" s="1"/>
  <c r="S95" i="14" s="1"/>
  <c r="T95" i="14" s="1"/>
  <c r="U95" i="14" s="1"/>
  <c r="V95" i="14" s="1"/>
  <c r="W95" i="14" s="1"/>
  <c r="X95" i="14" s="1"/>
  <c r="Y95" i="14" s="1"/>
  <c r="Z95" i="14" s="1"/>
  <c r="AA95" i="14" s="1"/>
  <c r="AB95" i="14" s="1"/>
  <c r="AC95" i="14" s="1"/>
  <c r="AD95" i="14" s="1"/>
  <c r="AE95" i="14" s="1"/>
  <c r="AF95" i="14" s="1"/>
  <c r="AG95" i="14" s="1"/>
  <c r="AH95" i="14" s="1"/>
  <c r="AI95" i="14" s="1"/>
  <c r="AJ95" i="14" s="1"/>
  <c r="AK95" i="14" s="1"/>
  <c r="AL95" i="14" s="1"/>
  <c r="AM95" i="14" s="1"/>
  <c r="AN95" i="14" s="1"/>
  <c r="AO95" i="14" s="1"/>
  <c r="AP95" i="14" s="1"/>
  <c r="AQ95" i="14" s="1"/>
  <c r="AR95" i="14" s="1"/>
  <c r="AS95" i="14" s="1"/>
  <c r="AT95" i="14" s="1"/>
  <c r="AU95" i="14" s="1"/>
  <c r="AV95" i="14" s="1"/>
  <c r="AW95" i="14" s="1"/>
  <c r="AX95" i="14" s="1"/>
  <c r="AY95" i="14" s="1"/>
  <c r="AZ95" i="14" s="1"/>
  <c r="BA95" i="14" s="1"/>
  <c r="BB95" i="14" s="1"/>
  <c r="BC95" i="14" s="1"/>
  <c r="BD95" i="14" s="1"/>
  <c r="BE95" i="14" s="1"/>
  <c r="BF95" i="14" s="1"/>
  <c r="BG95" i="14" s="1"/>
  <c r="B159" i="14"/>
  <c r="C159" i="14" s="1"/>
  <c r="D159" i="14" s="1"/>
  <c r="E159" i="14" s="1"/>
  <c r="F159" i="14" s="1"/>
  <c r="G159" i="14" s="1"/>
  <c r="H159" i="14" s="1"/>
  <c r="I159" i="14" s="1"/>
  <c r="J159" i="14" s="1"/>
  <c r="K159" i="14" s="1"/>
  <c r="L159" i="14" s="1"/>
  <c r="M159" i="14" s="1"/>
  <c r="N159" i="14" s="1"/>
  <c r="O159" i="14" s="1"/>
  <c r="P159" i="14" s="1"/>
  <c r="Q159" i="14" s="1"/>
  <c r="R159" i="14" s="1"/>
  <c r="S159" i="14" s="1"/>
  <c r="T159" i="14" s="1"/>
  <c r="U159" i="14" s="1"/>
  <c r="V159" i="14" s="1"/>
  <c r="W159" i="14" s="1"/>
  <c r="X159" i="14" s="1"/>
  <c r="Y159" i="14" s="1"/>
  <c r="Z159" i="14" s="1"/>
  <c r="AA159" i="14" s="1"/>
  <c r="AB159" i="14" s="1"/>
  <c r="AC159" i="14" s="1"/>
  <c r="AD159" i="14" s="1"/>
  <c r="AE159" i="14" s="1"/>
  <c r="AF159" i="14" s="1"/>
  <c r="AG159" i="14" s="1"/>
  <c r="AH159" i="14" s="1"/>
  <c r="AI159" i="14" s="1"/>
  <c r="AJ159" i="14" s="1"/>
  <c r="AK159" i="14" s="1"/>
  <c r="AL159" i="14" s="1"/>
  <c r="AM159" i="14" s="1"/>
  <c r="AN159" i="14" s="1"/>
  <c r="AO159" i="14" s="1"/>
  <c r="AP159" i="14" s="1"/>
  <c r="AQ159" i="14" s="1"/>
  <c r="AR159" i="14" s="1"/>
  <c r="AS159" i="14" s="1"/>
  <c r="AT159" i="14" s="1"/>
  <c r="AU159" i="14" s="1"/>
  <c r="AV159" i="14" s="1"/>
  <c r="AW159" i="14" s="1"/>
  <c r="AX159" i="14" s="1"/>
  <c r="AY159" i="14" s="1"/>
  <c r="AZ159" i="14" s="1"/>
  <c r="BA159" i="14" s="1"/>
  <c r="BB159" i="14" s="1"/>
  <c r="BC159" i="14" s="1"/>
  <c r="BD159" i="14" s="1"/>
  <c r="BE159" i="14" s="1"/>
  <c r="BF159" i="14" s="1"/>
  <c r="BG159" i="14" s="1"/>
  <c r="B543" i="14"/>
  <c r="C543" i="14" s="1"/>
  <c r="D543" i="14" s="1"/>
  <c r="E543" i="14" s="1"/>
  <c r="F543" i="14" s="1"/>
  <c r="G543" i="14" s="1"/>
  <c r="H543" i="14" s="1"/>
  <c r="I543" i="14" s="1"/>
  <c r="J543" i="14" s="1"/>
  <c r="K543" i="14" s="1"/>
  <c r="L543" i="14" s="1"/>
  <c r="M543" i="14" s="1"/>
  <c r="N543" i="14" s="1"/>
  <c r="O543" i="14" s="1"/>
  <c r="P543" i="14" s="1"/>
  <c r="Q543" i="14" s="1"/>
  <c r="R543" i="14" s="1"/>
  <c r="S543" i="14" s="1"/>
  <c r="T543" i="14" s="1"/>
  <c r="U543" i="14" s="1"/>
  <c r="V543" i="14" s="1"/>
  <c r="W543" i="14" s="1"/>
  <c r="X543" i="14" s="1"/>
  <c r="Y543" i="14" s="1"/>
  <c r="Z543" i="14" s="1"/>
  <c r="AA543" i="14" s="1"/>
  <c r="AB543" i="14" s="1"/>
  <c r="AC543" i="14" s="1"/>
  <c r="AD543" i="14" s="1"/>
  <c r="AE543" i="14" s="1"/>
  <c r="AF543" i="14" s="1"/>
  <c r="AG543" i="14" s="1"/>
  <c r="AH543" i="14" s="1"/>
  <c r="AI543" i="14" s="1"/>
  <c r="AJ543" i="14" s="1"/>
  <c r="AK543" i="14" s="1"/>
  <c r="AL543" i="14" s="1"/>
  <c r="AM543" i="14" s="1"/>
  <c r="AN543" i="14" s="1"/>
  <c r="AO543" i="14" s="1"/>
  <c r="AP543" i="14" s="1"/>
  <c r="AQ543" i="14" s="1"/>
  <c r="AR543" i="14" s="1"/>
  <c r="AS543" i="14" s="1"/>
  <c r="AT543" i="14" s="1"/>
  <c r="AU543" i="14" s="1"/>
  <c r="AV543" i="14" s="1"/>
  <c r="AW543" i="14" s="1"/>
  <c r="AX543" i="14" s="1"/>
  <c r="AY543" i="14" s="1"/>
  <c r="AZ543" i="14" s="1"/>
  <c r="BA543" i="14" s="1"/>
  <c r="BB543" i="14" s="1"/>
  <c r="BC543" i="14" s="1"/>
  <c r="BD543" i="14" s="1"/>
  <c r="BE543" i="14" s="1"/>
  <c r="BF543" i="14" s="1"/>
  <c r="BG543" i="14" s="1"/>
  <c r="B607" i="14"/>
  <c r="C607" i="14" s="1"/>
  <c r="D607" i="14" s="1"/>
  <c r="E607" i="14" s="1"/>
  <c r="F607" i="14" s="1"/>
  <c r="G607" i="14" s="1"/>
  <c r="H607" i="14" s="1"/>
  <c r="I607" i="14" s="1"/>
  <c r="J607" i="14" s="1"/>
  <c r="K607" i="14" s="1"/>
  <c r="L607" i="14" s="1"/>
  <c r="M607" i="14" s="1"/>
  <c r="N607" i="14" s="1"/>
  <c r="O607" i="14" s="1"/>
  <c r="P607" i="14" s="1"/>
  <c r="Q607" i="14" s="1"/>
  <c r="R607" i="14" s="1"/>
  <c r="S607" i="14" s="1"/>
  <c r="T607" i="14" s="1"/>
  <c r="U607" i="14" s="1"/>
  <c r="V607" i="14" s="1"/>
  <c r="W607" i="14" s="1"/>
  <c r="X607" i="14" s="1"/>
  <c r="Y607" i="14" s="1"/>
  <c r="Z607" i="14" s="1"/>
  <c r="AA607" i="14" s="1"/>
  <c r="AB607" i="14" s="1"/>
  <c r="AC607" i="14" s="1"/>
  <c r="AD607" i="14" s="1"/>
  <c r="AE607" i="14" s="1"/>
  <c r="AF607" i="14" s="1"/>
  <c r="AG607" i="14" s="1"/>
  <c r="AH607" i="14" s="1"/>
  <c r="AI607" i="14" s="1"/>
  <c r="AJ607" i="14" s="1"/>
  <c r="AK607" i="14" s="1"/>
  <c r="AL607" i="14" s="1"/>
  <c r="AM607" i="14" s="1"/>
  <c r="AN607" i="14" s="1"/>
  <c r="AO607" i="14" s="1"/>
  <c r="AP607" i="14" s="1"/>
  <c r="AQ607" i="14" s="1"/>
  <c r="AR607" i="14" s="1"/>
  <c r="AS607" i="14" s="1"/>
  <c r="AT607" i="14" s="1"/>
  <c r="AU607" i="14" s="1"/>
  <c r="AV607" i="14" s="1"/>
  <c r="AW607" i="14" s="1"/>
  <c r="AX607" i="14" s="1"/>
  <c r="AY607" i="14" s="1"/>
  <c r="AZ607" i="14" s="1"/>
  <c r="BA607" i="14" s="1"/>
  <c r="BB607" i="14" s="1"/>
  <c r="BC607" i="14" s="1"/>
  <c r="BD607" i="14" s="1"/>
  <c r="BE607" i="14" s="1"/>
  <c r="BF607" i="14" s="1"/>
  <c r="BG607" i="14" s="1"/>
  <c r="B671" i="14"/>
  <c r="C671" i="14" s="1"/>
  <c r="D671" i="14" s="1"/>
  <c r="E671" i="14" s="1"/>
  <c r="F671" i="14" s="1"/>
  <c r="G671" i="14" s="1"/>
  <c r="H671" i="14" s="1"/>
  <c r="I671" i="14" s="1"/>
  <c r="J671" i="14" s="1"/>
  <c r="K671" i="14" s="1"/>
  <c r="L671" i="14" s="1"/>
  <c r="M671" i="14" s="1"/>
  <c r="N671" i="14" s="1"/>
  <c r="O671" i="14" s="1"/>
  <c r="P671" i="14" s="1"/>
  <c r="Q671" i="14" s="1"/>
  <c r="R671" i="14" s="1"/>
  <c r="S671" i="14" s="1"/>
  <c r="T671" i="14" s="1"/>
  <c r="U671" i="14" s="1"/>
  <c r="V671" i="14" s="1"/>
  <c r="W671" i="14" s="1"/>
  <c r="X671" i="14" s="1"/>
  <c r="Y671" i="14" s="1"/>
  <c r="Z671" i="14" s="1"/>
  <c r="AA671" i="14" s="1"/>
  <c r="AB671" i="14" s="1"/>
  <c r="AC671" i="14" s="1"/>
  <c r="AD671" i="14" s="1"/>
  <c r="AE671" i="14" s="1"/>
  <c r="AF671" i="14" s="1"/>
  <c r="AG671" i="14" s="1"/>
  <c r="AH671" i="14" s="1"/>
  <c r="AI671" i="14" s="1"/>
  <c r="AJ671" i="14" s="1"/>
  <c r="AK671" i="14" s="1"/>
  <c r="AL671" i="14" s="1"/>
  <c r="AM671" i="14" s="1"/>
  <c r="AN671" i="14" s="1"/>
  <c r="AO671" i="14" s="1"/>
  <c r="AP671" i="14" s="1"/>
  <c r="AQ671" i="14" s="1"/>
  <c r="AR671" i="14" s="1"/>
  <c r="AS671" i="14" s="1"/>
  <c r="AT671" i="14" s="1"/>
  <c r="AU671" i="14" s="1"/>
  <c r="AV671" i="14" s="1"/>
  <c r="AW671" i="14" s="1"/>
  <c r="AX671" i="14" s="1"/>
  <c r="AY671" i="14" s="1"/>
  <c r="AZ671" i="14" s="1"/>
  <c r="BA671" i="14" s="1"/>
  <c r="BB671" i="14" s="1"/>
  <c r="BC671" i="14" s="1"/>
  <c r="BD671" i="14" s="1"/>
  <c r="BE671" i="14" s="1"/>
  <c r="BF671" i="14" s="1"/>
  <c r="BG671" i="14" s="1"/>
  <c r="B735" i="14"/>
  <c r="C735" i="14" s="1"/>
  <c r="D735" i="14" s="1"/>
  <c r="E735" i="14" s="1"/>
  <c r="F735" i="14" s="1"/>
  <c r="G735" i="14" s="1"/>
  <c r="H735" i="14" s="1"/>
  <c r="I735" i="14" s="1"/>
  <c r="J735" i="14" s="1"/>
  <c r="K735" i="14" s="1"/>
  <c r="L735" i="14" s="1"/>
  <c r="M735" i="14" s="1"/>
  <c r="N735" i="14" s="1"/>
  <c r="O735" i="14" s="1"/>
  <c r="P735" i="14" s="1"/>
  <c r="Q735" i="14" s="1"/>
  <c r="R735" i="14" s="1"/>
  <c r="S735" i="14" s="1"/>
  <c r="T735" i="14" s="1"/>
  <c r="U735" i="14" s="1"/>
  <c r="V735" i="14" s="1"/>
  <c r="W735" i="14" s="1"/>
  <c r="X735" i="14" s="1"/>
  <c r="Y735" i="14" s="1"/>
  <c r="Z735" i="14" s="1"/>
  <c r="AA735" i="14" s="1"/>
  <c r="AB735" i="14" s="1"/>
  <c r="AC735" i="14" s="1"/>
  <c r="AD735" i="14" s="1"/>
  <c r="AE735" i="14" s="1"/>
  <c r="AF735" i="14" s="1"/>
  <c r="AG735" i="14" s="1"/>
  <c r="AH735" i="14" s="1"/>
  <c r="AI735" i="14" s="1"/>
  <c r="AJ735" i="14" s="1"/>
  <c r="AK735" i="14" s="1"/>
  <c r="AL735" i="14" s="1"/>
  <c r="AM735" i="14" s="1"/>
  <c r="AN735" i="14" s="1"/>
  <c r="AO735" i="14" s="1"/>
  <c r="AP735" i="14" s="1"/>
  <c r="AQ735" i="14" s="1"/>
  <c r="AR735" i="14" s="1"/>
  <c r="AS735" i="14" s="1"/>
  <c r="AT735" i="14" s="1"/>
  <c r="AU735" i="14" s="1"/>
  <c r="AV735" i="14" s="1"/>
  <c r="AW735" i="14" s="1"/>
  <c r="AX735" i="14" s="1"/>
  <c r="AY735" i="14" s="1"/>
  <c r="AZ735" i="14" s="1"/>
  <c r="BA735" i="14" s="1"/>
  <c r="BB735" i="14" s="1"/>
  <c r="BC735" i="14" s="1"/>
  <c r="BD735" i="14" s="1"/>
  <c r="BE735" i="14" s="1"/>
  <c r="BF735" i="14" s="1"/>
  <c r="BG735" i="14" s="1"/>
  <c r="B799" i="14"/>
  <c r="C799" i="14" s="1"/>
  <c r="D799" i="14" s="1"/>
  <c r="E799" i="14" s="1"/>
  <c r="F799" i="14" s="1"/>
  <c r="G799" i="14" s="1"/>
  <c r="H799" i="14" s="1"/>
  <c r="I799" i="14" s="1"/>
  <c r="J799" i="14" s="1"/>
  <c r="K799" i="14" s="1"/>
  <c r="L799" i="14" s="1"/>
  <c r="M799" i="14" s="1"/>
  <c r="N799" i="14" s="1"/>
  <c r="O799" i="14" s="1"/>
  <c r="P799" i="14" s="1"/>
  <c r="Q799" i="14" s="1"/>
  <c r="R799" i="14" s="1"/>
  <c r="S799" i="14" s="1"/>
  <c r="T799" i="14" s="1"/>
  <c r="U799" i="14" s="1"/>
  <c r="V799" i="14" s="1"/>
  <c r="W799" i="14" s="1"/>
  <c r="X799" i="14" s="1"/>
  <c r="Y799" i="14" s="1"/>
  <c r="Z799" i="14" s="1"/>
  <c r="AA799" i="14" s="1"/>
  <c r="AB799" i="14" s="1"/>
  <c r="AC799" i="14" s="1"/>
  <c r="AD799" i="14" s="1"/>
  <c r="AE799" i="14" s="1"/>
  <c r="AF799" i="14" s="1"/>
  <c r="AG799" i="14" s="1"/>
  <c r="AH799" i="14" s="1"/>
  <c r="AI799" i="14" s="1"/>
  <c r="AJ799" i="14" s="1"/>
  <c r="AK799" i="14" s="1"/>
  <c r="AL799" i="14" s="1"/>
  <c r="AM799" i="14" s="1"/>
  <c r="AN799" i="14" s="1"/>
  <c r="AO799" i="14" s="1"/>
  <c r="AP799" i="14" s="1"/>
  <c r="AQ799" i="14" s="1"/>
  <c r="AR799" i="14" s="1"/>
  <c r="AS799" i="14" s="1"/>
  <c r="AT799" i="14" s="1"/>
  <c r="AU799" i="14" s="1"/>
  <c r="AV799" i="14" s="1"/>
  <c r="AW799" i="14" s="1"/>
  <c r="AX799" i="14" s="1"/>
  <c r="AY799" i="14" s="1"/>
  <c r="AZ799" i="14" s="1"/>
  <c r="BA799" i="14" s="1"/>
  <c r="BB799" i="14" s="1"/>
  <c r="BC799" i="14" s="1"/>
  <c r="BD799" i="14" s="1"/>
  <c r="BE799" i="14" s="1"/>
  <c r="BF799" i="14" s="1"/>
  <c r="BG799" i="14" s="1"/>
  <c r="B863" i="14"/>
  <c r="C863" i="14" s="1"/>
  <c r="D863" i="14" s="1"/>
  <c r="E863" i="14" s="1"/>
  <c r="F863" i="14" s="1"/>
  <c r="G863" i="14" s="1"/>
  <c r="H863" i="14" s="1"/>
  <c r="I863" i="14" s="1"/>
  <c r="J863" i="14" s="1"/>
  <c r="K863" i="14" s="1"/>
  <c r="L863" i="14" s="1"/>
  <c r="M863" i="14" s="1"/>
  <c r="N863" i="14" s="1"/>
  <c r="O863" i="14" s="1"/>
  <c r="P863" i="14" s="1"/>
  <c r="Q863" i="14" s="1"/>
  <c r="R863" i="14" s="1"/>
  <c r="S863" i="14" s="1"/>
  <c r="T863" i="14" s="1"/>
  <c r="U863" i="14" s="1"/>
  <c r="V863" i="14" s="1"/>
  <c r="W863" i="14" s="1"/>
  <c r="X863" i="14" s="1"/>
  <c r="Y863" i="14" s="1"/>
  <c r="Z863" i="14" s="1"/>
  <c r="AA863" i="14" s="1"/>
  <c r="AB863" i="14" s="1"/>
  <c r="AC863" i="14" s="1"/>
  <c r="AD863" i="14" s="1"/>
  <c r="AE863" i="14" s="1"/>
  <c r="AF863" i="14" s="1"/>
  <c r="AG863" i="14" s="1"/>
  <c r="AH863" i="14" s="1"/>
  <c r="AI863" i="14" s="1"/>
  <c r="AJ863" i="14" s="1"/>
  <c r="AK863" i="14" s="1"/>
  <c r="AL863" i="14" s="1"/>
  <c r="AM863" i="14" s="1"/>
  <c r="AN863" i="14" s="1"/>
  <c r="AO863" i="14" s="1"/>
  <c r="AP863" i="14" s="1"/>
  <c r="AQ863" i="14" s="1"/>
  <c r="AR863" i="14" s="1"/>
  <c r="AS863" i="14" s="1"/>
  <c r="AT863" i="14" s="1"/>
  <c r="AU863" i="14" s="1"/>
  <c r="AV863" i="14" s="1"/>
  <c r="AW863" i="14" s="1"/>
  <c r="AX863" i="14" s="1"/>
  <c r="AY863" i="14" s="1"/>
  <c r="AZ863" i="14" s="1"/>
  <c r="BA863" i="14" s="1"/>
  <c r="BB863" i="14" s="1"/>
  <c r="BC863" i="14" s="1"/>
  <c r="BD863" i="14" s="1"/>
  <c r="BE863" i="14" s="1"/>
  <c r="BF863" i="14" s="1"/>
  <c r="BG863" i="14" s="1"/>
  <c r="B927" i="14"/>
  <c r="C927" i="14" s="1"/>
  <c r="D927" i="14" s="1"/>
  <c r="E927" i="14" s="1"/>
  <c r="F927" i="14" s="1"/>
  <c r="G927" i="14" s="1"/>
  <c r="H927" i="14" s="1"/>
  <c r="I927" i="14" s="1"/>
  <c r="J927" i="14" s="1"/>
  <c r="K927" i="14" s="1"/>
  <c r="L927" i="14" s="1"/>
  <c r="M927" i="14" s="1"/>
  <c r="N927" i="14" s="1"/>
  <c r="O927" i="14" s="1"/>
  <c r="P927" i="14" s="1"/>
  <c r="Q927" i="14" s="1"/>
  <c r="R927" i="14" s="1"/>
  <c r="S927" i="14" s="1"/>
  <c r="T927" i="14" s="1"/>
  <c r="U927" i="14" s="1"/>
  <c r="V927" i="14" s="1"/>
  <c r="W927" i="14" s="1"/>
  <c r="X927" i="14" s="1"/>
  <c r="Y927" i="14" s="1"/>
  <c r="Z927" i="14" s="1"/>
  <c r="AA927" i="14" s="1"/>
  <c r="AB927" i="14" s="1"/>
  <c r="AC927" i="14" s="1"/>
  <c r="AD927" i="14" s="1"/>
  <c r="AE927" i="14" s="1"/>
  <c r="AF927" i="14" s="1"/>
  <c r="AG927" i="14" s="1"/>
  <c r="AH927" i="14" s="1"/>
  <c r="AI927" i="14" s="1"/>
  <c r="AJ927" i="14" s="1"/>
  <c r="AK927" i="14" s="1"/>
  <c r="AL927" i="14" s="1"/>
  <c r="AM927" i="14" s="1"/>
  <c r="AN927" i="14" s="1"/>
  <c r="AO927" i="14" s="1"/>
  <c r="AP927" i="14" s="1"/>
  <c r="AQ927" i="14" s="1"/>
  <c r="AR927" i="14" s="1"/>
  <c r="AS927" i="14" s="1"/>
  <c r="AT927" i="14" s="1"/>
  <c r="AU927" i="14" s="1"/>
  <c r="AV927" i="14" s="1"/>
  <c r="AW927" i="14" s="1"/>
  <c r="AX927" i="14" s="1"/>
  <c r="AY927" i="14" s="1"/>
  <c r="AZ927" i="14" s="1"/>
  <c r="BA927" i="14" s="1"/>
  <c r="BB927" i="14" s="1"/>
  <c r="BC927" i="14" s="1"/>
  <c r="BD927" i="14" s="1"/>
  <c r="BE927" i="14" s="1"/>
  <c r="BF927" i="14" s="1"/>
  <c r="BG927" i="14" s="1"/>
  <c r="B991" i="14"/>
  <c r="C991" i="14" s="1"/>
  <c r="D991" i="14" s="1"/>
  <c r="E991" i="14" s="1"/>
  <c r="F991" i="14" s="1"/>
  <c r="G991" i="14" s="1"/>
  <c r="H991" i="14" s="1"/>
  <c r="I991" i="14" s="1"/>
  <c r="J991" i="14" s="1"/>
  <c r="K991" i="14" s="1"/>
  <c r="L991" i="14" s="1"/>
  <c r="M991" i="14" s="1"/>
  <c r="N991" i="14" s="1"/>
  <c r="O991" i="14" s="1"/>
  <c r="P991" i="14" s="1"/>
  <c r="Q991" i="14" s="1"/>
  <c r="R991" i="14" s="1"/>
  <c r="S991" i="14" s="1"/>
  <c r="T991" i="14" s="1"/>
  <c r="U991" i="14" s="1"/>
  <c r="V991" i="14" s="1"/>
  <c r="W991" i="14" s="1"/>
  <c r="X991" i="14" s="1"/>
  <c r="Y991" i="14" s="1"/>
  <c r="Z991" i="14" s="1"/>
  <c r="AA991" i="14" s="1"/>
  <c r="AB991" i="14" s="1"/>
  <c r="AC991" i="14" s="1"/>
  <c r="AD991" i="14" s="1"/>
  <c r="AE991" i="14" s="1"/>
  <c r="AF991" i="14" s="1"/>
  <c r="AG991" i="14" s="1"/>
  <c r="AH991" i="14" s="1"/>
  <c r="AI991" i="14" s="1"/>
  <c r="AJ991" i="14" s="1"/>
  <c r="AK991" i="14" s="1"/>
  <c r="AL991" i="14" s="1"/>
  <c r="AM991" i="14" s="1"/>
  <c r="AN991" i="14" s="1"/>
  <c r="AO991" i="14" s="1"/>
  <c r="AP991" i="14" s="1"/>
  <c r="AQ991" i="14" s="1"/>
  <c r="AR991" i="14" s="1"/>
  <c r="AS991" i="14" s="1"/>
  <c r="AT991" i="14" s="1"/>
  <c r="AU991" i="14" s="1"/>
  <c r="AV991" i="14" s="1"/>
  <c r="AW991" i="14" s="1"/>
  <c r="AX991" i="14" s="1"/>
  <c r="AY991" i="14" s="1"/>
  <c r="AZ991" i="14" s="1"/>
  <c r="BA991" i="14" s="1"/>
  <c r="BB991" i="14" s="1"/>
  <c r="BC991" i="14" s="1"/>
  <c r="BD991" i="14" s="1"/>
  <c r="BE991" i="14" s="1"/>
  <c r="BF991" i="14" s="1"/>
  <c r="BG991" i="14" s="1"/>
  <c r="B56" i="14"/>
  <c r="C56" i="14" s="1"/>
  <c r="D56" i="14" s="1"/>
  <c r="E56" i="14" s="1"/>
  <c r="F56" i="14" s="1"/>
  <c r="G56" i="14" s="1"/>
  <c r="H56" i="14" s="1"/>
  <c r="I56" i="14" s="1"/>
  <c r="J56" i="14" s="1"/>
  <c r="K56" i="14" s="1"/>
  <c r="L56" i="14" s="1"/>
  <c r="M56" i="14" s="1"/>
  <c r="N56" i="14" s="1"/>
  <c r="O56" i="14" s="1"/>
  <c r="P56" i="14" s="1"/>
  <c r="Q56" i="14" s="1"/>
  <c r="R56" i="14" s="1"/>
  <c r="S56" i="14" s="1"/>
  <c r="T56" i="14" s="1"/>
  <c r="U56" i="14" s="1"/>
  <c r="V56" i="14" s="1"/>
  <c r="W56" i="14" s="1"/>
  <c r="X56" i="14" s="1"/>
  <c r="Y56" i="14" s="1"/>
  <c r="Z56" i="14" s="1"/>
  <c r="AA56" i="14" s="1"/>
  <c r="AB56" i="14" s="1"/>
  <c r="AC56" i="14" s="1"/>
  <c r="AD56" i="14" s="1"/>
  <c r="AE56" i="14" s="1"/>
  <c r="AF56" i="14" s="1"/>
  <c r="AG56" i="14" s="1"/>
  <c r="AH56" i="14" s="1"/>
  <c r="AI56" i="14" s="1"/>
  <c r="AJ56" i="14" s="1"/>
  <c r="AK56" i="14" s="1"/>
  <c r="AL56" i="14" s="1"/>
  <c r="AM56" i="14" s="1"/>
  <c r="AN56" i="14" s="1"/>
  <c r="AO56" i="14" s="1"/>
  <c r="AP56" i="14" s="1"/>
  <c r="AQ56" i="14" s="1"/>
  <c r="AR56" i="14" s="1"/>
  <c r="AS56" i="14" s="1"/>
  <c r="AT56" i="14" s="1"/>
  <c r="AU56" i="14" s="1"/>
  <c r="AV56" i="14" s="1"/>
  <c r="AW56" i="14" s="1"/>
  <c r="AX56" i="14" s="1"/>
  <c r="AY56" i="14" s="1"/>
  <c r="AZ56" i="14" s="1"/>
  <c r="BA56" i="14" s="1"/>
  <c r="BB56" i="14" s="1"/>
  <c r="BC56" i="14" s="1"/>
  <c r="BD56" i="14" s="1"/>
  <c r="BE56" i="14" s="1"/>
  <c r="BF56" i="14" s="1"/>
  <c r="BG56" i="14" s="1"/>
  <c r="B120" i="14"/>
  <c r="C120" i="14" s="1"/>
  <c r="D120" i="14" s="1"/>
  <c r="E120" i="14" s="1"/>
  <c r="F120" i="14" s="1"/>
  <c r="G120" i="14" s="1"/>
  <c r="H120" i="14" s="1"/>
  <c r="I120" i="14" s="1"/>
  <c r="J120" i="14" s="1"/>
  <c r="K120" i="14" s="1"/>
  <c r="L120" i="14" s="1"/>
  <c r="M120" i="14" s="1"/>
  <c r="N120" i="14" s="1"/>
  <c r="O120" i="14" s="1"/>
  <c r="P120" i="14" s="1"/>
  <c r="Q120" i="14" s="1"/>
  <c r="R120" i="14" s="1"/>
  <c r="S120" i="14" s="1"/>
  <c r="T120" i="14" s="1"/>
  <c r="U120" i="14" s="1"/>
  <c r="V120" i="14" s="1"/>
  <c r="W120" i="14" s="1"/>
  <c r="X120" i="14" s="1"/>
  <c r="Y120" i="14" s="1"/>
  <c r="Z120" i="14" s="1"/>
  <c r="AA120" i="14" s="1"/>
  <c r="AB120" i="14" s="1"/>
  <c r="AC120" i="14" s="1"/>
  <c r="AD120" i="14" s="1"/>
  <c r="AE120" i="14" s="1"/>
  <c r="AF120" i="14" s="1"/>
  <c r="AG120" i="14" s="1"/>
  <c r="AH120" i="14" s="1"/>
  <c r="AI120" i="14" s="1"/>
  <c r="AJ120" i="14" s="1"/>
  <c r="AK120" i="14" s="1"/>
  <c r="AL120" i="14" s="1"/>
  <c r="AM120" i="14" s="1"/>
  <c r="AN120" i="14" s="1"/>
  <c r="AO120" i="14" s="1"/>
  <c r="AP120" i="14" s="1"/>
  <c r="AQ120" i="14" s="1"/>
  <c r="AR120" i="14" s="1"/>
  <c r="AS120" i="14" s="1"/>
  <c r="AT120" i="14" s="1"/>
  <c r="AU120" i="14" s="1"/>
  <c r="AV120" i="14" s="1"/>
  <c r="AW120" i="14" s="1"/>
  <c r="AX120" i="14" s="1"/>
  <c r="AY120" i="14" s="1"/>
  <c r="AZ120" i="14" s="1"/>
  <c r="BA120" i="14" s="1"/>
  <c r="BB120" i="14" s="1"/>
  <c r="BC120" i="14" s="1"/>
  <c r="BD120" i="14" s="1"/>
  <c r="BE120" i="14" s="1"/>
  <c r="BF120" i="14" s="1"/>
  <c r="BG120" i="14" s="1"/>
  <c r="B184" i="14"/>
  <c r="C184" i="14" s="1"/>
  <c r="D184" i="14" s="1"/>
  <c r="E184" i="14" s="1"/>
  <c r="F184" i="14" s="1"/>
  <c r="G184" i="14" s="1"/>
  <c r="H184" i="14" s="1"/>
  <c r="I184" i="14" s="1"/>
  <c r="J184" i="14" s="1"/>
  <c r="K184" i="14" s="1"/>
  <c r="L184" i="14" s="1"/>
  <c r="M184" i="14" s="1"/>
  <c r="N184" i="14" s="1"/>
  <c r="O184" i="14" s="1"/>
  <c r="P184" i="14" s="1"/>
  <c r="Q184" i="14" s="1"/>
  <c r="R184" i="14" s="1"/>
  <c r="S184" i="14" s="1"/>
  <c r="T184" i="14" s="1"/>
  <c r="U184" i="14" s="1"/>
  <c r="V184" i="14" s="1"/>
  <c r="W184" i="14" s="1"/>
  <c r="X184" i="14" s="1"/>
  <c r="Y184" i="14" s="1"/>
  <c r="Z184" i="14" s="1"/>
  <c r="AA184" i="14" s="1"/>
  <c r="AB184" i="14" s="1"/>
  <c r="AC184" i="14" s="1"/>
  <c r="AD184" i="14" s="1"/>
  <c r="AE184" i="14" s="1"/>
  <c r="AF184" i="14" s="1"/>
  <c r="AG184" i="14" s="1"/>
  <c r="AH184" i="14" s="1"/>
  <c r="AI184" i="14" s="1"/>
  <c r="AJ184" i="14" s="1"/>
  <c r="AK184" i="14" s="1"/>
  <c r="AL184" i="14" s="1"/>
  <c r="AM184" i="14" s="1"/>
  <c r="AN184" i="14" s="1"/>
  <c r="AO184" i="14" s="1"/>
  <c r="AP184" i="14" s="1"/>
  <c r="AQ184" i="14" s="1"/>
  <c r="AR184" i="14" s="1"/>
  <c r="AS184" i="14" s="1"/>
  <c r="AT184" i="14" s="1"/>
  <c r="AU184" i="14" s="1"/>
  <c r="AV184" i="14" s="1"/>
  <c r="AW184" i="14" s="1"/>
  <c r="AX184" i="14" s="1"/>
  <c r="AY184" i="14" s="1"/>
  <c r="AZ184" i="14" s="1"/>
  <c r="BA184" i="14" s="1"/>
  <c r="BB184" i="14" s="1"/>
  <c r="BC184" i="14" s="1"/>
  <c r="BD184" i="14" s="1"/>
  <c r="BE184" i="14" s="1"/>
  <c r="BF184" i="14" s="1"/>
  <c r="BG184" i="14" s="1"/>
  <c r="B568" i="14"/>
  <c r="C568" i="14" s="1"/>
  <c r="D568" i="14" s="1"/>
  <c r="E568" i="14" s="1"/>
  <c r="F568" i="14" s="1"/>
  <c r="G568" i="14" s="1"/>
  <c r="H568" i="14" s="1"/>
  <c r="I568" i="14" s="1"/>
  <c r="J568" i="14" s="1"/>
  <c r="K568" i="14" s="1"/>
  <c r="L568" i="14" s="1"/>
  <c r="M568" i="14" s="1"/>
  <c r="N568" i="14" s="1"/>
  <c r="O568" i="14" s="1"/>
  <c r="P568" i="14" s="1"/>
  <c r="Q568" i="14" s="1"/>
  <c r="R568" i="14" s="1"/>
  <c r="S568" i="14" s="1"/>
  <c r="T568" i="14" s="1"/>
  <c r="U568" i="14" s="1"/>
  <c r="V568" i="14" s="1"/>
  <c r="W568" i="14" s="1"/>
  <c r="X568" i="14" s="1"/>
  <c r="Y568" i="14" s="1"/>
  <c r="Z568" i="14" s="1"/>
  <c r="AA568" i="14" s="1"/>
  <c r="AB568" i="14" s="1"/>
  <c r="AC568" i="14" s="1"/>
  <c r="AD568" i="14" s="1"/>
  <c r="AE568" i="14" s="1"/>
  <c r="AF568" i="14" s="1"/>
  <c r="AG568" i="14" s="1"/>
  <c r="AH568" i="14" s="1"/>
  <c r="AI568" i="14" s="1"/>
  <c r="AJ568" i="14" s="1"/>
  <c r="AK568" i="14" s="1"/>
  <c r="AL568" i="14" s="1"/>
  <c r="AM568" i="14" s="1"/>
  <c r="AN568" i="14" s="1"/>
  <c r="AO568" i="14" s="1"/>
  <c r="AP568" i="14" s="1"/>
  <c r="AQ568" i="14" s="1"/>
  <c r="AR568" i="14" s="1"/>
  <c r="AS568" i="14" s="1"/>
  <c r="AT568" i="14" s="1"/>
  <c r="AU568" i="14" s="1"/>
  <c r="AV568" i="14" s="1"/>
  <c r="AW568" i="14" s="1"/>
  <c r="AX568" i="14" s="1"/>
  <c r="AY568" i="14" s="1"/>
  <c r="AZ568" i="14" s="1"/>
  <c r="BA568" i="14" s="1"/>
  <c r="BB568" i="14" s="1"/>
  <c r="BC568" i="14" s="1"/>
  <c r="BD568" i="14" s="1"/>
  <c r="BE568" i="14" s="1"/>
  <c r="BF568" i="14" s="1"/>
  <c r="BG568" i="14" s="1"/>
  <c r="B632" i="14"/>
  <c r="C632" i="14" s="1"/>
  <c r="D632" i="14" s="1"/>
  <c r="E632" i="14" s="1"/>
  <c r="F632" i="14" s="1"/>
  <c r="G632" i="14" s="1"/>
  <c r="H632" i="14" s="1"/>
  <c r="I632" i="14" s="1"/>
  <c r="J632" i="14" s="1"/>
  <c r="K632" i="14" s="1"/>
  <c r="L632" i="14" s="1"/>
  <c r="M632" i="14" s="1"/>
  <c r="N632" i="14" s="1"/>
  <c r="O632" i="14" s="1"/>
  <c r="P632" i="14" s="1"/>
  <c r="Q632" i="14" s="1"/>
  <c r="R632" i="14" s="1"/>
  <c r="S632" i="14" s="1"/>
  <c r="T632" i="14" s="1"/>
  <c r="U632" i="14" s="1"/>
  <c r="V632" i="14" s="1"/>
  <c r="W632" i="14" s="1"/>
  <c r="X632" i="14" s="1"/>
  <c r="Y632" i="14" s="1"/>
  <c r="Z632" i="14" s="1"/>
  <c r="AA632" i="14" s="1"/>
  <c r="AB632" i="14" s="1"/>
  <c r="AC632" i="14" s="1"/>
  <c r="AD632" i="14" s="1"/>
  <c r="AE632" i="14" s="1"/>
  <c r="AF632" i="14" s="1"/>
  <c r="AG632" i="14" s="1"/>
  <c r="AH632" i="14" s="1"/>
  <c r="AI632" i="14" s="1"/>
  <c r="AJ632" i="14" s="1"/>
  <c r="AK632" i="14" s="1"/>
  <c r="AL632" i="14" s="1"/>
  <c r="AM632" i="14" s="1"/>
  <c r="AN632" i="14" s="1"/>
  <c r="AO632" i="14" s="1"/>
  <c r="AP632" i="14" s="1"/>
  <c r="AQ632" i="14" s="1"/>
  <c r="AR632" i="14" s="1"/>
  <c r="AS632" i="14" s="1"/>
  <c r="AT632" i="14" s="1"/>
  <c r="AU632" i="14" s="1"/>
  <c r="AV632" i="14" s="1"/>
  <c r="AW632" i="14" s="1"/>
  <c r="AX632" i="14" s="1"/>
  <c r="AY632" i="14" s="1"/>
  <c r="AZ632" i="14" s="1"/>
  <c r="BA632" i="14" s="1"/>
  <c r="BB632" i="14" s="1"/>
  <c r="BC632" i="14" s="1"/>
  <c r="BD632" i="14" s="1"/>
  <c r="BE632" i="14" s="1"/>
  <c r="BF632" i="14" s="1"/>
  <c r="BG632" i="14" s="1"/>
  <c r="B696" i="14"/>
  <c r="C696" i="14" s="1"/>
  <c r="D696" i="14" s="1"/>
  <c r="E696" i="14" s="1"/>
  <c r="F696" i="14" s="1"/>
  <c r="G696" i="14" s="1"/>
  <c r="H696" i="14" s="1"/>
  <c r="I696" i="14" s="1"/>
  <c r="J696" i="14" s="1"/>
  <c r="K696" i="14" s="1"/>
  <c r="L696" i="14" s="1"/>
  <c r="M696" i="14" s="1"/>
  <c r="N696" i="14" s="1"/>
  <c r="O696" i="14" s="1"/>
  <c r="P696" i="14" s="1"/>
  <c r="Q696" i="14" s="1"/>
  <c r="R696" i="14" s="1"/>
  <c r="S696" i="14" s="1"/>
  <c r="T696" i="14" s="1"/>
  <c r="U696" i="14" s="1"/>
  <c r="V696" i="14" s="1"/>
  <c r="W696" i="14" s="1"/>
  <c r="X696" i="14" s="1"/>
  <c r="Y696" i="14" s="1"/>
  <c r="Z696" i="14" s="1"/>
  <c r="AA696" i="14" s="1"/>
  <c r="AB696" i="14" s="1"/>
  <c r="AC696" i="14" s="1"/>
  <c r="AD696" i="14" s="1"/>
  <c r="AE696" i="14" s="1"/>
  <c r="AF696" i="14" s="1"/>
  <c r="AG696" i="14" s="1"/>
  <c r="AH696" i="14" s="1"/>
  <c r="AI696" i="14" s="1"/>
  <c r="AJ696" i="14" s="1"/>
  <c r="AK696" i="14" s="1"/>
  <c r="AL696" i="14" s="1"/>
  <c r="AM696" i="14" s="1"/>
  <c r="AN696" i="14" s="1"/>
  <c r="AO696" i="14" s="1"/>
  <c r="AP696" i="14" s="1"/>
  <c r="AQ696" i="14" s="1"/>
  <c r="AR696" i="14" s="1"/>
  <c r="AS696" i="14" s="1"/>
  <c r="AT696" i="14" s="1"/>
  <c r="AU696" i="14" s="1"/>
  <c r="AV696" i="14" s="1"/>
  <c r="AW696" i="14" s="1"/>
  <c r="AX696" i="14" s="1"/>
  <c r="AY696" i="14" s="1"/>
  <c r="AZ696" i="14" s="1"/>
  <c r="BA696" i="14" s="1"/>
  <c r="BB696" i="14" s="1"/>
  <c r="BC696" i="14" s="1"/>
  <c r="BD696" i="14" s="1"/>
  <c r="BE696" i="14" s="1"/>
  <c r="BF696" i="14" s="1"/>
  <c r="BG696" i="14" s="1"/>
  <c r="B760" i="14"/>
  <c r="C760" i="14" s="1"/>
  <c r="D760" i="14" s="1"/>
  <c r="E760" i="14" s="1"/>
  <c r="F760" i="14" s="1"/>
  <c r="G760" i="14" s="1"/>
  <c r="H760" i="14" s="1"/>
  <c r="I760" i="14" s="1"/>
  <c r="J760" i="14" s="1"/>
  <c r="K760" i="14" s="1"/>
  <c r="L760" i="14" s="1"/>
  <c r="M760" i="14" s="1"/>
  <c r="N760" i="14" s="1"/>
  <c r="O760" i="14" s="1"/>
  <c r="P760" i="14" s="1"/>
  <c r="Q760" i="14" s="1"/>
  <c r="R760" i="14" s="1"/>
  <c r="S760" i="14" s="1"/>
  <c r="T760" i="14" s="1"/>
  <c r="U760" i="14" s="1"/>
  <c r="V760" i="14" s="1"/>
  <c r="W760" i="14" s="1"/>
  <c r="X760" i="14" s="1"/>
  <c r="Y760" i="14" s="1"/>
  <c r="Z760" i="14" s="1"/>
  <c r="AA760" i="14" s="1"/>
  <c r="AB760" i="14" s="1"/>
  <c r="AC760" i="14" s="1"/>
  <c r="AD760" i="14" s="1"/>
  <c r="AE760" i="14" s="1"/>
  <c r="AF760" i="14" s="1"/>
  <c r="AG760" i="14" s="1"/>
  <c r="AH760" i="14" s="1"/>
  <c r="AI760" i="14" s="1"/>
  <c r="AJ760" i="14" s="1"/>
  <c r="AK760" i="14" s="1"/>
  <c r="AL760" i="14" s="1"/>
  <c r="AM760" i="14" s="1"/>
  <c r="AN760" i="14" s="1"/>
  <c r="AO760" i="14" s="1"/>
  <c r="AP760" i="14" s="1"/>
  <c r="AQ760" i="14" s="1"/>
  <c r="AR760" i="14" s="1"/>
  <c r="AS760" i="14" s="1"/>
  <c r="AT760" i="14" s="1"/>
  <c r="AU760" i="14" s="1"/>
  <c r="AV760" i="14" s="1"/>
  <c r="AW760" i="14" s="1"/>
  <c r="AX760" i="14" s="1"/>
  <c r="AY760" i="14" s="1"/>
  <c r="AZ760" i="14" s="1"/>
  <c r="BA760" i="14" s="1"/>
  <c r="BB760" i="14" s="1"/>
  <c r="BC760" i="14" s="1"/>
  <c r="BD760" i="14" s="1"/>
  <c r="BE760" i="14" s="1"/>
  <c r="BF760" i="14" s="1"/>
  <c r="BG760" i="14" s="1"/>
  <c r="B824" i="14"/>
  <c r="C824" i="14" s="1"/>
  <c r="D824" i="14" s="1"/>
  <c r="E824" i="14" s="1"/>
  <c r="F824" i="14" s="1"/>
  <c r="G824" i="14" s="1"/>
  <c r="H824" i="14" s="1"/>
  <c r="I824" i="14" s="1"/>
  <c r="J824" i="14" s="1"/>
  <c r="K824" i="14" s="1"/>
  <c r="L824" i="14" s="1"/>
  <c r="M824" i="14" s="1"/>
  <c r="N824" i="14" s="1"/>
  <c r="O824" i="14" s="1"/>
  <c r="P824" i="14" s="1"/>
  <c r="Q824" i="14" s="1"/>
  <c r="R824" i="14" s="1"/>
  <c r="S824" i="14" s="1"/>
  <c r="T824" i="14" s="1"/>
  <c r="U824" i="14" s="1"/>
  <c r="V824" i="14" s="1"/>
  <c r="W824" i="14" s="1"/>
  <c r="X824" i="14" s="1"/>
  <c r="Y824" i="14" s="1"/>
  <c r="Z824" i="14" s="1"/>
  <c r="AA824" i="14" s="1"/>
  <c r="AB824" i="14" s="1"/>
  <c r="AC824" i="14" s="1"/>
  <c r="AD824" i="14" s="1"/>
  <c r="AE824" i="14" s="1"/>
  <c r="AF824" i="14" s="1"/>
  <c r="AG824" i="14" s="1"/>
  <c r="AH824" i="14" s="1"/>
  <c r="AI824" i="14" s="1"/>
  <c r="AJ824" i="14" s="1"/>
  <c r="AK824" i="14" s="1"/>
  <c r="AL824" i="14" s="1"/>
  <c r="AM824" i="14" s="1"/>
  <c r="AN824" i="14" s="1"/>
  <c r="AO824" i="14" s="1"/>
  <c r="AP824" i="14" s="1"/>
  <c r="AQ824" i="14" s="1"/>
  <c r="AR824" i="14" s="1"/>
  <c r="AS824" i="14" s="1"/>
  <c r="AT824" i="14" s="1"/>
  <c r="AU824" i="14" s="1"/>
  <c r="AV824" i="14" s="1"/>
  <c r="AW824" i="14" s="1"/>
  <c r="AX824" i="14" s="1"/>
  <c r="AY824" i="14" s="1"/>
  <c r="AZ824" i="14" s="1"/>
  <c r="BA824" i="14" s="1"/>
  <c r="BB824" i="14" s="1"/>
  <c r="BC824" i="14" s="1"/>
  <c r="BD824" i="14" s="1"/>
  <c r="BE824" i="14" s="1"/>
  <c r="BF824" i="14" s="1"/>
  <c r="BG824" i="14" s="1"/>
  <c r="B888" i="14"/>
  <c r="C888" i="14" s="1"/>
  <c r="D888" i="14" s="1"/>
  <c r="E888" i="14" s="1"/>
  <c r="F888" i="14" s="1"/>
  <c r="G888" i="14" s="1"/>
  <c r="H888" i="14" s="1"/>
  <c r="I888" i="14" s="1"/>
  <c r="J888" i="14" s="1"/>
  <c r="K888" i="14" s="1"/>
  <c r="L888" i="14" s="1"/>
  <c r="M888" i="14" s="1"/>
  <c r="N888" i="14" s="1"/>
  <c r="O888" i="14" s="1"/>
  <c r="P888" i="14" s="1"/>
  <c r="Q888" i="14" s="1"/>
  <c r="R888" i="14" s="1"/>
  <c r="S888" i="14" s="1"/>
  <c r="T888" i="14" s="1"/>
  <c r="U888" i="14" s="1"/>
  <c r="V888" i="14" s="1"/>
  <c r="W888" i="14" s="1"/>
  <c r="X888" i="14" s="1"/>
  <c r="Y888" i="14" s="1"/>
  <c r="Z888" i="14" s="1"/>
  <c r="AA888" i="14" s="1"/>
  <c r="AB888" i="14" s="1"/>
  <c r="AC888" i="14" s="1"/>
  <c r="AD888" i="14" s="1"/>
  <c r="AE888" i="14" s="1"/>
  <c r="AF888" i="14" s="1"/>
  <c r="AG888" i="14" s="1"/>
  <c r="AH888" i="14" s="1"/>
  <c r="AI888" i="14" s="1"/>
  <c r="AJ888" i="14" s="1"/>
  <c r="AK888" i="14" s="1"/>
  <c r="AL888" i="14" s="1"/>
  <c r="AM888" i="14" s="1"/>
  <c r="AN888" i="14" s="1"/>
  <c r="AO888" i="14" s="1"/>
  <c r="AP888" i="14" s="1"/>
  <c r="AQ888" i="14" s="1"/>
  <c r="AR888" i="14" s="1"/>
  <c r="AS888" i="14" s="1"/>
  <c r="AT888" i="14" s="1"/>
  <c r="AU888" i="14" s="1"/>
  <c r="AV888" i="14" s="1"/>
  <c r="AW888" i="14" s="1"/>
  <c r="AX888" i="14" s="1"/>
  <c r="AY888" i="14" s="1"/>
  <c r="AZ888" i="14" s="1"/>
  <c r="BA888" i="14" s="1"/>
  <c r="BB888" i="14" s="1"/>
  <c r="BC888" i="14" s="1"/>
  <c r="BD888" i="14" s="1"/>
  <c r="BE888" i="14" s="1"/>
  <c r="BF888" i="14" s="1"/>
  <c r="BG888" i="14" s="1"/>
  <c r="B952" i="14"/>
  <c r="C952" i="14" s="1"/>
  <c r="D952" i="14" s="1"/>
  <c r="E952" i="14" s="1"/>
  <c r="F952" i="14" s="1"/>
  <c r="G952" i="14" s="1"/>
  <c r="H952" i="14" s="1"/>
  <c r="I952" i="14" s="1"/>
  <c r="J952" i="14" s="1"/>
  <c r="K952" i="14" s="1"/>
  <c r="L952" i="14" s="1"/>
  <c r="M952" i="14" s="1"/>
  <c r="N952" i="14" s="1"/>
  <c r="O952" i="14" s="1"/>
  <c r="P952" i="14" s="1"/>
  <c r="Q952" i="14" s="1"/>
  <c r="R952" i="14" s="1"/>
  <c r="S952" i="14" s="1"/>
  <c r="T952" i="14" s="1"/>
  <c r="U952" i="14" s="1"/>
  <c r="V952" i="14" s="1"/>
  <c r="W952" i="14" s="1"/>
  <c r="X952" i="14" s="1"/>
  <c r="Y952" i="14" s="1"/>
  <c r="Z952" i="14" s="1"/>
  <c r="AA952" i="14" s="1"/>
  <c r="AB952" i="14" s="1"/>
  <c r="AC952" i="14" s="1"/>
  <c r="AD952" i="14" s="1"/>
  <c r="AE952" i="14" s="1"/>
  <c r="AF952" i="14" s="1"/>
  <c r="AG952" i="14" s="1"/>
  <c r="AH952" i="14" s="1"/>
  <c r="AI952" i="14" s="1"/>
  <c r="AJ952" i="14" s="1"/>
  <c r="AK952" i="14" s="1"/>
  <c r="AL952" i="14" s="1"/>
  <c r="AM952" i="14" s="1"/>
  <c r="AN952" i="14" s="1"/>
  <c r="AO952" i="14" s="1"/>
  <c r="AP952" i="14" s="1"/>
  <c r="AQ952" i="14" s="1"/>
  <c r="AR952" i="14" s="1"/>
  <c r="AS952" i="14" s="1"/>
  <c r="AT952" i="14" s="1"/>
  <c r="AU952" i="14" s="1"/>
  <c r="AV952" i="14" s="1"/>
  <c r="AW952" i="14" s="1"/>
  <c r="AX952" i="14" s="1"/>
  <c r="AY952" i="14" s="1"/>
  <c r="AZ952" i="14" s="1"/>
  <c r="BA952" i="14" s="1"/>
  <c r="BB952" i="14" s="1"/>
  <c r="BC952" i="14" s="1"/>
  <c r="BD952" i="14" s="1"/>
  <c r="BE952" i="14" s="1"/>
  <c r="BF952" i="14" s="1"/>
  <c r="BG952" i="14" s="1"/>
  <c r="B17" i="14"/>
  <c r="C17" i="14" s="1"/>
  <c r="D17" i="14" s="1"/>
  <c r="E17" i="14" s="1"/>
  <c r="F17" i="14" s="1"/>
  <c r="G17" i="14" s="1"/>
  <c r="H17" i="14" s="1"/>
  <c r="I17" i="14" s="1"/>
  <c r="J17" i="14" s="1"/>
  <c r="K17" i="14" s="1"/>
  <c r="L17" i="14" s="1"/>
  <c r="M17" i="14" s="1"/>
  <c r="N17" i="14" s="1"/>
  <c r="O17" i="14" s="1"/>
  <c r="P17" i="14" s="1"/>
  <c r="Q17" i="14" s="1"/>
  <c r="R17" i="14" s="1"/>
  <c r="S17" i="14" s="1"/>
  <c r="T17" i="14" s="1"/>
  <c r="U17" i="14" s="1"/>
  <c r="V17" i="14" s="1"/>
  <c r="W17" i="14" s="1"/>
  <c r="X17" i="14" s="1"/>
  <c r="Y17" i="14" s="1"/>
  <c r="Z17" i="14" s="1"/>
  <c r="AA17" i="14" s="1"/>
  <c r="AB17" i="14" s="1"/>
  <c r="AC17" i="14" s="1"/>
  <c r="AD17" i="14" s="1"/>
  <c r="AE17" i="14" s="1"/>
  <c r="AF17" i="14" s="1"/>
  <c r="AG17" i="14" s="1"/>
  <c r="AH17" i="14" s="1"/>
  <c r="AI17" i="14" s="1"/>
  <c r="AJ17" i="14" s="1"/>
  <c r="AK17" i="14" s="1"/>
  <c r="AL17" i="14" s="1"/>
  <c r="AM17" i="14" s="1"/>
  <c r="AN17" i="14" s="1"/>
  <c r="AO17" i="14" s="1"/>
  <c r="AP17" i="14" s="1"/>
  <c r="AQ17" i="14" s="1"/>
  <c r="AR17" i="14" s="1"/>
  <c r="AS17" i="14" s="1"/>
  <c r="AT17" i="14" s="1"/>
  <c r="AU17" i="14" s="1"/>
  <c r="AV17" i="14" s="1"/>
  <c r="AW17" i="14" s="1"/>
  <c r="AX17" i="14" s="1"/>
  <c r="AY17" i="14" s="1"/>
  <c r="AZ17" i="14" s="1"/>
  <c r="BA17" i="14" s="1"/>
  <c r="BB17" i="14" s="1"/>
  <c r="BC17" i="14" s="1"/>
  <c r="BD17" i="14" s="1"/>
  <c r="BE17" i="14" s="1"/>
  <c r="BF17" i="14" s="1"/>
  <c r="BG17" i="14" s="1"/>
  <c r="B81" i="14"/>
  <c r="C81" i="14" s="1"/>
  <c r="D81" i="14" s="1"/>
  <c r="E81" i="14" s="1"/>
  <c r="F81" i="14" s="1"/>
  <c r="G81" i="14" s="1"/>
  <c r="H81" i="14" s="1"/>
  <c r="I81" i="14" s="1"/>
  <c r="J81" i="14" s="1"/>
  <c r="K81" i="14" s="1"/>
  <c r="L81" i="14" s="1"/>
  <c r="M81" i="14" s="1"/>
  <c r="N81" i="14" s="1"/>
  <c r="O81" i="14" s="1"/>
  <c r="P81" i="14" s="1"/>
  <c r="Q81" i="14" s="1"/>
  <c r="R81" i="14" s="1"/>
  <c r="S81" i="14" s="1"/>
  <c r="T81" i="14" s="1"/>
  <c r="U81" i="14" s="1"/>
  <c r="V81" i="14" s="1"/>
  <c r="W81" i="14" s="1"/>
  <c r="X81" i="14" s="1"/>
  <c r="Y81" i="14" s="1"/>
  <c r="Z81" i="14" s="1"/>
  <c r="AA81" i="14" s="1"/>
  <c r="AB81" i="14" s="1"/>
  <c r="AC81" i="14" s="1"/>
  <c r="AD81" i="14" s="1"/>
  <c r="AE81" i="14" s="1"/>
  <c r="AF81" i="14" s="1"/>
  <c r="AG81" i="14" s="1"/>
  <c r="AH81" i="14" s="1"/>
  <c r="AI81" i="14" s="1"/>
  <c r="AJ81" i="14" s="1"/>
  <c r="AK81" i="14" s="1"/>
  <c r="AL81" i="14" s="1"/>
  <c r="AM81" i="14" s="1"/>
  <c r="AN81" i="14" s="1"/>
  <c r="AO81" i="14" s="1"/>
  <c r="AP81" i="14" s="1"/>
  <c r="AQ81" i="14" s="1"/>
  <c r="AR81" i="14" s="1"/>
  <c r="AS81" i="14" s="1"/>
  <c r="AT81" i="14" s="1"/>
  <c r="AU81" i="14" s="1"/>
  <c r="AV81" i="14" s="1"/>
  <c r="AW81" i="14" s="1"/>
  <c r="AX81" i="14" s="1"/>
  <c r="AY81" i="14" s="1"/>
  <c r="AZ81" i="14" s="1"/>
  <c r="BA81" i="14" s="1"/>
  <c r="BB81" i="14" s="1"/>
  <c r="BC81" i="14" s="1"/>
  <c r="BD81" i="14" s="1"/>
  <c r="BE81" i="14" s="1"/>
  <c r="BF81" i="14" s="1"/>
  <c r="BG81" i="14" s="1"/>
  <c r="B145" i="14"/>
  <c r="C145" i="14" s="1"/>
  <c r="D145" i="14" s="1"/>
  <c r="E145" i="14" s="1"/>
  <c r="F145" i="14" s="1"/>
  <c r="G145" i="14" s="1"/>
  <c r="H145" i="14" s="1"/>
  <c r="I145" i="14" s="1"/>
  <c r="J145" i="14" s="1"/>
  <c r="K145" i="14" s="1"/>
  <c r="L145" i="14" s="1"/>
  <c r="M145" i="14" s="1"/>
  <c r="N145" i="14" s="1"/>
  <c r="O145" i="14" s="1"/>
  <c r="P145" i="14" s="1"/>
  <c r="Q145" i="14" s="1"/>
  <c r="R145" i="14" s="1"/>
  <c r="S145" i="14" s="1"/>
  <c r="T145" i="14" s="1"/>
  <c r="U145" i="14" s="1"/>
  <c r="V145" i="14" s="1"/>
  <c r="W145" i="14" s="1"/>
  <c r="X145" i="14" s="1"/>
  <c r="Y145" i="14" s="1"/>
  <c r="Z145" i="14" s="1"/>
  <c r="AA145" i="14" s="1"/>
  <c r="AB145" i="14" s="1"/>
  <c r="AC145" i="14" s="1"/>
  <c r="AD145" i="14" s="1"/>
  <c r="AE145" i="14" s="1"/>
  <c r="AF145" i="14" s="1"/>
  <c r="AG145" i="14" s="1"/>
  <c r="AH145" i="14" s="1"/>
  <c r="AI145" i="14" s="1"/>
  <c r="AJ145" i="14" s="1"/>
  <c r="AK145" i="14" s="1"/>
  <c r="AL145" i="14" s="1"/>
  <c r="AM145" i="14" s="1"/>
  <c r="AN145" i="14" s="1"/>
  <c r="AO145" i="14" s="1"/>
  <c r="AP145" i="14" s="1"/>
  <c r="AQ145" i="14" s="1"/>
  <c r="AR145" i="14" s="1"/>
  <c r="AS145" i="14" s="1"/>
  <c r="AT145" i="14" s="1"/>
  <c r="AU145" i="14" s="1"/>
  <c r="AV145" i="14" s="1"/>
  <c r="AW145" i="14" s="1"/>
  <c r="AX145" i="14" s="1"/>
  <c r="AY145" i="14" s="1"/>
  <c r="AZ145" i="14" s="1"/>
  <c r="BA145" i="14" s="1"/>
  <c r="BB145" i="14" s="1"/>
  <c r="BC145" i="14" s="1"/>
  <c r="BD145" i="14" s="1"/>
  <c r="BE145" i="14" s="1"/>
  <c r="BF145" i="14" s="1"/>
  <c r="BG145" i="14" s="1"/>
  <c r="B529" i="14"/>
  <c r="C529" i="14" s="1"/>
  <c r="D529" i="14" s="1"/>
  <c r="E529" i="14" s="1"/>
  <c r="F529" i="14" s="1"/>
  <c r="G529" i="14" s="1"/>
  <c r="H529" i="14" s="1"/>
  <c r="I529" i="14" s="1"/>
  <c r="J529" i="14" s="1"/>
  <c r="K529" i="14" s="1"/>
  <c r="L529" i="14" s="1"/>
  <c r="M529" i="14" s="1"/>
  <c r="N529" i="14" s="1"/>
  <c r="O529" i="14" s="1"/>
  <c r="P529" i="14" s="1"/>
  <c r="Q529" i="14" s="1"/>
  <c r="R529" i="14" s="1"/>
  <c r="S529" i="14" s="1"/>
  <c r="T529" i="14" s="1"/>
  <c r="U529" i="14" s="1"/>
  <c r="V529" i="14" s="1"/>
  <c r="W529" i="14" s="1"/>
  <c r="X529" i="14" s="1"/>
  <c r="Y529" i="14" s="1"/>
  <c r="Z529" i="14" s="1"/>
  <c r="AA529" i="14" s="1"/>
  <c r="AB529" i="14" s="1"/>
  <c r="AC529" i="14" s="1"/>
  <c r="AD529" i="14" s="1"/>
  <c r="AE529" i="14" s="1"/>
  <c r="AF529" i="14" s="1"/>
  <c r="AG529" i="14" s="1"/>
  <c r="AH529" i="14" s="1"/>
  <c r="AI529" i="14" s="1"/>
  <c r="AJ529" i="14" s="1"/>
  <c r="AK529" i="14" s="1"/>
  <c r="AL529" i="14" s="1"/>
  <c r="AM529" i="14" s="1"/>
  <c r="AN529" i="14" s="1"/>
  <c r="AO529" i="14" s="1"/>
  <c r="AP529" i="14" s="1"/>
  <c r="AQ529" i="14" s="1"/>
  <c r="AR529" i="14" s="1"/>
  <c r="AS529" i="14" s="1"/>
  <c r="AT529" i="14" s="1"/>
  <c r="AU529" i="14" s="1"/>
  <c r="AV529" i="14" s="1"/>
  <c r="AW529" i="14" s="1"/>
  <c r="AX529" i="14" s="1"/>
  <c r="AY529" i="14" s="1"/>
  <c r="AZ529" i="14" s="1"/>
  <c r="BA529" i="14" s="1"/>
  <c r="BB529" i="14" s="1"/>
  <c r="BC529" i="14" s="1"/>
  <c r="BD529" i="14" s="1"/>
  <c r="BE529" i="14" s="1"/>
  <c r="BF529" i="14" s="1"/>
  <c r="BG529" i="14" s="1"/>
  <c r="B593" i="14"/>
  <c r="C593" i="14" s="1"/>
  <c r="D593" i="14" s="1"/>
  <c r="E593" i="14" s="1"/>
  <c r="F593" i="14" s="1"/>
  <c r="G593" i="14" s="1"/>
  <c r="H593" i="14" s="1"/>
  <c r="I593" i="14" s="1"/>
  <c r="J593" i="14" s="1"/>
  <c r="K593" i="14" s="1"/>
  <c r="L593" i="14" s="1"/>
  <c r="M593" i="14" s="1"/>
  <c r="N593" i="14" s="1"/>
  <c r="O593" i="14" s="1"/>
  <c r="P593" i="14" s="1"/>
  <c r="Q593" i="14" s="1"/>
  <c r="R593" i="14" s="1"/>
  <c r="S593" i="14" s="1"/>
  <c r="T593" i="14" s="1"/>
  <c r="U593" i="14" s="1"/>
  <c r="V593" i="14" s="1"/>
  <c r="W593" i="14" s="1"/>
  <c r="X593" i="14" s="1"/>
  <c r="Y593" i="14" s="1"/>
  <c r="Z593" i="14" s="1"/>
  <c r="AA593" i="14" s="1"/>
  <c r="AB593" i="14" s="1"/>
  <c r="AC593" i="14" s="1"/>
  <c r="AD593" i="14" s="1"/>
  <c r="AE593" i="14" s="1"/>
  <c r="AF593" i="14" s="1"/>
  <c r="AG593" i="14" s="1"/>
  <c r="AH593" i="14" s="1"/>
  <c r="AI593" i="14" s="1"/>
  <c r="AJ593" i="14" s="1"/>
  <c r="AK593" i="14" s="1"/>
  <c r="AL593" i="14" s="1"/>
  <c r="AM593" i="14" s="1"/>
  <c r="AN593" i="14" s="1"/>
  <c r="AO593" i="14" s="1"/>
  <c r="AP593" i="14" s="1"/>
  <c r="AQ593" i="14" s="1"/>
  <c r="AR593" i="14" s="1"/>
  <c r="AS593" i="14" s="1"/>
  <c r="AT593" i="14" s="1"/>
  <c r="AU593" i="14" s="1"/>
  <c r="AV593" i="14" s="1"/>
  <c r="AW593" i="14" s="1"/>
  <c r="AX593" i="14" s="1"/>
  <c r="AY593" i="14" s="1"/>
  <c r="AZ593" i="14" s="1"/>
  <c r="BA593" i="14" s="1"/>
  <c r="BB593" i="14" s="1"/>
  <c r="BC593" i="14" s="1"/>
  <c r="BD593" i="14" s="1"/>
  <c r="BE593" i="14" s="1"/>
  <c r="BF593" i="14" s="1"/>
  <c r="BG593" i="14" s="1"/>
  <c r="B657" i="14"/>
  <c r="C657" i="14" s="1"/>
  <c r="D657" i="14" s="1"/>
  <c r="E657" i="14" s="1"/>
  <c r="F657" i="14" s="1"/>
  <c r="G657" i="14" s="1"/>
  <c r="H657" i="14" s="1"/>
  <c r="I657" i="14" s="1"/>
  <c r="J657" i="14" s="1"/>
  <c r="K657" i="14" s="1"/>
  <c r="L657" i="14" s="1"/>
  <c r="M657" i="14" s="1"/>
  <c r="N657" i="14" s="1"/>
  <c r="O657" i="14" s="1"/>
  <c r="P657" i="14" s="1"/>
  <c r="Q657" i="14" s="1"/>
  <c r="R657" i="14" s="1"/>
  <c r="S657" i="14" s="1"/>
  <c r="T657" i="14" s="1"/>
  <c r="U657" i="14" s="1"/>
  <c r="V657" i="14" s="1"/>
  <c r="W657" i="14" s="1"/>
  <c r="X657" i="14" s="1"/>
  <c r="Y657" i="14" s="1"/>
  <c r="Z657" i="14" s="1"/>
  <c r="AA657" i="14" s="1"/>
  <c r="AB657" i="14" s="1"/>
  <c r="AC657" i="14" s="1"/>
  <c r="AD657" i="14" s="1"/>
  <c r="AE657" i="14" s="1"/>
  <c r="AF657" i="14" s="1"/>
  <c r="AG657" i="14" s="1"/>
  <c r="AH657" i="14" s="1"/>
  <c r="AI657" i="14" s="1"/>
  <c r="AJ657" i="14" s="1"/>
  <c r="AK657" i="14" s="1"/>
  <c r="AL657" i="14" s="1"/>
  <c r="AM657" i="14" s="1"/>
  <c r="AN657" i="14" s="1"/>
  <c r="AO657" i="14" s="1"/>
  <c r="AP657" i="14" s="1"/>
  <c r="AQ657" i="14" s="1"/>
  <c r="AR657" i="14" s="1"/>
  <c r="AS657" i="14" s="1"/>
  <c r="AT657" i="14" s="1"/>
  <c r="AU657" i="14" s="1"/>
  <c r="AV657" i="14" s="1"/>
  <c r="AW657" i="14" s="1"/>
  <c r="AX657" i="14" s="1"/>
  <c r="AY657" i="14" s="1"/>
  <c r="AZ657" i="14" s="1"/>
  <c r="BA657" i="14" s="1"/>
  <c r="BB657" i="14" s="1"/>
  <c r="BC657" i="14" s="1"/>
  <c r="BD657" i="14" s="1"/>
  <c r="BE657" i="14" s="1"/>
  <c r="BF657" i="14" s="1"/>
  <c r="BG657" i="14" s="1"/>
  <c r="B721" i="14"/>
  <c r="C721" i="14" s="1"/>
  <c r="D721" i="14" s="1"/>
  <c r="E721" i="14" s="1"/>
  <c r="F721" i="14" s="1"/>
  <c r="G721" i="14" s="1"/>
  <c r="H721" i="14" s="1"/>
  <c r="I721" i="14" s="1"/>
  <c r="J721" i="14" s="1"/>
  <c r="K721" i="14" s="1"/>
  <c r="L721" i="14" s="1"/>
  <c r="M721" i="14" s="1"/>
  <c r="N721" i="14" s="1"/>
  <c r="O721" i="14" s="1"/>
  <c r="P721" i="14" s="1"/>
  <c r="Q721" i="14" s="1"/>
  <c r="R721" i="14" s="1"/>
  <c r="S721" i="14" s="1"/>
  <c r="T721" i="14" s="1"/>
  <c r="U721" i="14" s="1"/>
  <c r="V721" i="14" s="1"/>
  <c r="W721" i="14" s="1"/>
  <c r="X721" i="14" s="1"/>
  <c r="Y721" i="14" s="1"/>
  <c r="Z721" i="14" s="1"/>
  <c r="AA721" i="14" s="1"/>
  <c r="AB721" i="14" s="1"/>
  <c r="AC721" i="14" s="1"/>
  <c r="AD721" i="14" s="1"/>
  <c r="AE721" i="14" s="1"/>
  <c r="AF721" i="14" s="1"/>
  <c r="AG721" i="14" s="1"/>
  <c r="AH721" i="14" s="1"/>
  <c r="AI721" i="14" s="1"/>
  <c r="AJ721" i="14" s="1"/>
  <c r="AK721" i="14" s="1"/>
  <c r="AL721" i="14" s="1"/>
  <c r="AM721" i="14" s="1"/>
  <c r="AN721" i="14" s="1"/>
  <c r="AO721" i="14" s="1"/>
  <c r="AP721" i="14" s="1"/>
  <c r="AQ721" i="14" s="1"/>
  <c r="AR721" i="14" s="1"/>
  <c r="AS721" i="14" s="1"/>
  <c r="AT721" i="14" s="1"/>
  <c r="AU721" i="14" s="1"/>
  <c r="AV721" i="14" s="1"/>
  <c r="AW721" i="14" s="1"/>
  <c r="AX721" i="14" s="1"/>
  <c r="AY721" i="14" s="1"/>
  <c r="AZ721" i="14" s="1"/>
  <c r="BA721" i="14" s="1"/>
  <c r="BB721" i="14" s="1"/>
  <c r="BC721" i="14" s="1"/>
  <c r="BD721" i="14" s="1"/>
  <c r="BE721" i="14" s="1"/>
  <c r="BF721" i="14" s="1"/>
  <c r="BG721" i="14" s="1"/>
  <c r="B785" i="14"/>
  <c r="C785" i="14" s="1"/>
  <c r="D785" i="14" s="1"/>
  <c r="E785" i="14" s="1"/>
  <c r="F785" i="14" s="1"/>
  <c r="G785" i="14" s="1"/>
  <c r="H785" i="14" s="1"/>
  <c r="I785" i="14" s="1"/>
  <c r="J785" i="14" s="1"/>
  <c r="K785" i="14" s="1"/>
  <c r="L785" i="14" s="1"/>
  <c r="M785" i="14" s="1"/>
  <c r="N785" i="14" s="1"/>
  <c r="O785" i="14" s="1"/>
  <c r="P785" i="14" s="1"/>
  <c r="Q785" i="14" s="1"/>
  <c r="R785" i="14" s="1"/>
  <c r="S785" i="14" s="1"/>
  <c r="T785" i="14" s="1"/>
  <c r="U785" i="14" s="1"/>
  <c r="V785" i="14" s="1"/>
  <c r="W785" i="14" s="1"/>
  <c r="X785" i="14" s="1"/>
  <c r="Y785" i="14" s="1"/>
  <c r="Z785" i="14" s="1"/>
  <c r="AA785" i="14" s="1"/>
  <c r="AB785" i="14" s="1"/>
  <c r="AC785" i="14" s="1"/>
  <c r="AD785" i="14" s="1"/>
  <c r="AE785" i="14" s="1"/>
  <c r="AF785" i="14" s="1"/>
  <c r="AG785" i="14" s="1"/>
  <c r="AH785" i="14" s="1"/>
  <c r="AI785" i="14" s="1"/>
  <c r="AJ785" i="14" s="1"/>
  <c r="AK785" i="14" s="1"/>
  <c r="AL785" i="14" s="1"/>
  <c r="AM785" i="14" s="1"/>
  <c r="AN785" i="14" s="1"/>
  <c r="AO785" i="14" s="1"/>
  <c r="AP785" i="14" s="1"/>
  <c r="AQ785" i="14" s="1"/>
  <c r="AR785" i="14" s="1"/>
  <c r="AS785" i="14" s="1"/>
  <c r="AT785" i="14" s="1"/>
  <c r="AU785" i="14" s="1"/>
  <c r="AV785" i="14" s="1"/>
  <c r="AW785" i="14" s="1"/>
  <c r="AX785" i="14" s="1"/>
  <c r="AY785" i="14" s="1"/>
  <c r="AZ785" i="14" s="1"/>
  <c r="BA785" i="14" s="1"/>
  <c r="BB785" i="14" s="1"/>
  <c r="BC785" i="14" s="1"/>
  <c r="BD785" i="14" s="1"/>
  <c r="BE785" i="14" s="1"/>
  <c r="BF785" i="14" s="1"/>
  <c r="BG785" i="14" s="1"/>
  <c r="B849" i="14"/>
  <c r="C849" i="14" s="1"/>
  <c r="D849" i="14" s="1"/>
  <c r="E849" i="14" s="1"/>
  <c r="F849" i="14" s="1"/>
  <c r="G849" i="14" s="1"/>
  <c r="H849" i="14" s="1"/>
  <c r="I849" i="14" s="1"/>
  <c r="J849" i="14" s="1"/>
  <c r="K849" i="14" s="1"/>
  <c r="L849" i="14" s="1"/>
  <c r="M849" i="14" s="1"/>
  <c r="N849" i="14" s="1"/>
  <c r="O849" i="14" s="1"/>
  <c r="P849" i="14" s="1"/>
  <c r="Q849" i="14" s="1"/>
  <c r="R849" i="14" s="1"/>
  <c r="S849" i="14" s="1"/>
  <c r="T849" i="14" s="1"/>
  <c r="U849" i="14" s="1"/>
  <c r="V849" i="14" s="1"/>
  <c r="W849" i="14" s="1"/>
  <c r="X849" i="14" s="1"/>
  <c r="Y849" i="14" s="1"/>
  <c r="Z849" i="14" s="1"/>
  <c r="AA849" i="14" s="1"/>
  <c r="AB849" i="14" s="1"/>
  <c r="AC849" i="14" s="1"/>
  <c r="AD849" i="14" s="1"/>
  <c r="AE849" i="14" s="1"/>
  <c r="AF849" i="14" s="1"/>
  <c r="AG849" i="14" s="1"/>
  <c r="AH849" i="14" s="1"/>
  <c r="AI849" i="14" s="1"/>
  <c r="AJ849" i="14" s="1"/>
  <c r="AK849" i="14" s="1"/>
  <c r="AL849" i="14" s="1"/>
  <c r="AM849" i="14" s="1"/>
  <c r="AN849" i="14" s="1"/>
  <c r="AO849" i="14" s="1"/>
  <c r="AP849" i="14" s="1"/>
  <c r="AQ849" i="14" s="1"/>
  <c r="AR849" i="14" s="1"/>
  <c r="AS849" i="14" s="1"/>
  <c r="AT849" i="14" s="1"/>
  <c r="AU849" i="14" s="1"/>
  <c r="AV849" i="14" s="1"/>
  <c r="AW849" i="14" s="1"/>
  <c r="AX849" i="14" s="1"/>
  <c r="AY849" i="14" s="1"/>
  <c r="AZ849" i="14" s="1"/>
  <c r="BA849" i="14" s="1"/>
  <c r="BB849" i="14" s="1"/>
  <c r="BC849" i="14" s="1"/>
  <c r="BD849" i="14" s="1"/>
  <c r="BE849" i="14" s="1"/>
  <c r="BF849" i="14" s="1"/>
  <c r="BG849" i="14" s="1"/>
  <c r="B913" i="14"/>
  <c r="C913" i="14" s="1"/>
  <c r="D913" i="14" s="1"/>
  <c r="E913" i="14" s="1"/>
  <c r="F913" i="14" s="1"/>
  <c r="G913" i="14" s="1"/>
  <c r="H913" i="14" s="1"/>
  <c r="I913" i="14" s="1"/>
  <c r="J913" i="14" s="1"/>
  <c r="K913" i="14" s="1"/>
  <c r="L913" i="14" s="1"/>
  <c r="M913" i="14" s="1"/>
  <c r="N913" i="14" s="1"/>
  <c r="O913" i="14" s="1"/>
  <c r="P913" i="14" s="1"/>
  <c r="Q913" i="14" s="1"/>
  <c r="R913" i="14" s="1"/>
  <c r="S913" i="14" s="1"/>
  <c r="T913" i="14" s="1"/>
  <c r="U913" i="14" s="1"/>
  <c r="V913" i="14" s="1"/>
  <c r="W913" i="14" s="1"/>
  <c r="X913" i="14" s="1"/>
  <c r="Y913" i="14" s="1"/>
  <c r="Z913" i="14" s="1"/>
  <c r="AA913" i="14" s="1"/>
  <c r="AB913" i="14" s="1"/>
  <c r="AC913" i="14" s="1"/>
  <c r="AD913" i="14" s="1"/>
  <c r="AE913" i="14" s="1"/>
  <c r="AF913" i="14" s="1"/>
  <c r="AG913" i="14" s="1"/>
  <c r="AH913" i="14" s="1"/>
  <c r="AI913" i="14" s="1"/>
  <c r="AJ913" i="14" s="1"/>
  <c r="AK913" i="14" s="1"/>
  <c r="AL913" i="14" s="1"/>
  <c r="AM913" i="14" s="1"/>
  <c r="AN913" i="14" s="1"/>
  <c r="AO913" i="14" s="1"/>
  <c r="AP913" i="14" s="1"/>
  <c r="AQ913" i="14" s="1"/>
  <c r="AR913" i="14" s="1"/>
  <c r="AS913" i="14" s="1"/>
  <c r="AT913" i="14" s="1"/>
  <c r="AU913" i="14" s="1"/>
  <c r="AV913" i="14" s="1"/>
  <c r="AW913" i="14" s="1"/>
  <c r="AX913" i="14" s="1"/>
  <c r="AY913" i="14" s="1"/>
  <c r="AZ913" i="14" s="1"/>
  <c r="BA913" i="14" s="1"/>
  <c r="BB913" i="14" s="1"/>
  <c r="BC913" i="14" s="1"/>
  <c r="BD913" i="14" s="1"/>
  <c r="BE913" i="14" s="1"/>
  <c r="BF913" i="14" s="1"/>
  <c r="BG913" i="14" s="1"/>
  <c r="B977" i="14"/>
  <c r="C977" i="14" s="1"/>
  <c r="D977" i="14" s="1"/>
  <c r="E977" i="14" s="1"/>
  <c r="F977" i="14" s="1"/>
  <c r="G977" i="14" s="1"/>
  <c r="H977" i="14" s="1"/>
  <c r="I977" i="14" s="1"/>
  <c r="J977" i="14" s="1"/>
  <c r="K977" i="14" s="1"/>
  <c r="L977" i="14" s="1"/>
  <c r="M977" i="14" s="1"/>
  <c r="N977" i="14" s="1"/>
  <c r="O977" i="14" s="1"/>
  <c r="P977" i="14" s="1"/>
  <c r="Q977" i="14" s="1"/>
  <c r="R977" i="14" s="1"/>
  <c r="S977" i="14" s="1"/>
  <c r="T977" i="14" s="1"/>
  <c r="U977" i="14" s="1"/>
  <c r="V977" i="14" s="1"/>
  <c r="W977" i="14" s="1"/>
  <c r="X977" i="14" s="1"/>
  <c r="Y977" i="14" s="1"/>
  <c r="Z977" i="14" s="1"/>
  <c r="AA977" i="14" s="1"/>
  <c r="AB977" i="14" s="1"/>
  <c r="AC977" i="14" s="1"/>
  <c r="AD977" i="14" s="1"/>
  <c r="AE977" i="14" s="1"/>
  <c r="AF977" i="14" s="1"/>
  <c r="AG977" i="14" s="1"/>
  <c r="AH977" i="14" s="1"/>
  <c r="AI977" i="14" s="1"/>
  <c r="AJ977" i="14" s="1"/>
  <c r="AK977" i="14" s="1"/>
  <c r="AL977" i="14" s="1"/>
  <c r="AM977" i="14" s="1"/>
  <c r="AN977" i="14" s="1"/>
  <c r="AO977" i="14" s="1"/>
  <c r="AP977" i="14" s="1"/>
  <c r="AQ977" i="14" s="1"/>
  <c r="AR977" i="14" s="1"/>
  <c r="AS977" i="14" s="1"/>
  <c r="AT977" i="14" s="1"/>
  <c r="AU977" i="14" s="1"/>
  <c r="AV977" i="14" s="1"/>
  <c r="AW977" i="14" s="1"/>
  <c r="AX977" i="14" s="1"/>
  <c r="AY977" i="14" s="1"/>
  <c r="AZ977" i="14" s="1"/>
  <c r="BA977" i="14" s="1"/>
  <c r="BB977" i="14" s="1"/>
  <c r="BC977" i="14" s="1"/>
  <c r="BD977" i="14" s="1"/>
  <c r="BE977" i="14" s="1"/>
  <c r="BF977" i="14" s="1"/>
  <c r="BG977" i="14" s="1"/>
  <c r="B42" i="14"/>
  <c r="C42" i="14" s="1"/>
  <c r="D42" i="14" s="1"/>
  <c r="E42" i="14" s="1"/>
  <c r="F42" i="14" s="1"/>
  <c r="G42" i="14" s="1"/>
  <c r="H42" i="14" s="1"/>
  <c r="I42" i="14" s="1"/>
  <c r="J42" i="14" s="1"/>
  <c r="K42" i="14" s="1"/>
  <c r="L42" i="14" s="1"/>
  <c r="M42" i="14" s="1"/>
  <c r="N42" i="14" s="1"/>
  <c r="O42" i="14" s="1"/>
  <c r="P42" i="14" s="1"/>
  <c r="Q42" i="14" s="1"/>
  <c r="R42" i="14" s="1"/>
  <c r="S42" i="14" s="1"/>
  <c r="T42" i="14" s="1"/>
  <c r="U42" i="14" s="1"/>
  <c r="V42" i="14" s="1"/>
  <c r="W42" i="14" s="1"/>
  <c r="X42" i="14" s="1"/>
  <c r="Y42" i="14" s="1"/>
  <c r="Z42" i="14" s="1"/>
  <c r="AA42" i="14" s="1"/>
  <c r="AB42" i="14" s="1"/>
  <c r="AC42" i="14" s="1"/>
  <c r="AD42" i="14" s="1"/>
  <c r="AE42" i="14" s="1"/>
  <c r="AF42" i="14" s="1"/>
  <c r="AG42" i="14" s="1"/>
  <c r="AH42" i="14" s="1"/>
  <c r="AI42" i="14" s="1"/>
  <c r="AJ42" i="14" s="1"/>
  <c r="AK42" i="14" s="1"/>
  <c r="AL42" i="14" s="1"/>
  <c r="AM42" i="14" s="1"/>
  <c r="AN42" i="14" s="1"/>
  <c r="AO42" i="14" s="1"/>
  <c r="AP42" i="14" s="1"/>
  <c r="AQ42" i="14" s="1"/>
  <c r="AR42" i="14" s="1"/>
  <c r="AS42" i="14" s="1"/>
  <c r="AT42" i="14" s="1"/>
  <c r="AU42" i="14" s="1"/>
  <c r="AV42" i="14" s="1"/>
  <c r="AW42" i="14" s="1"/>
  <c r="AX42" i="14" s="1"/>
  <c r="AY42" i="14" s="1"/>
  <c r="AZ42" i="14" s="1"/>
  <c r="BA42" i="14" s="1"/>
  <c r="BB42" i="14" s="1"/>
  <c r="BC42" i="14" s="1"/>
  <c r="BD42" i="14" s="1"/>
  <c r="BE42" i="14" s="1"/>
  <c r="BF42" i="14" s="1"/>
  <c r="BG42" i="14" s="1"/>
  <c r="B106" i="14"/>
  <c r="C106" i="14" s="1"/>
  <c r="D106" i="14" s="1"/>
  <c r="E106" i="14" s="1"/>
  <c r="F106" i="14" s="1"/>
  <c r="G106" i="14" s="1"/>
  <c r="H106" i="14" s="1"/>
  <c r="I106" i="14" s="1"/>
  <c r="J106" i="14" s="1"/>
  <c r="K106" i="14" s="1"/>
  <c r="L106" i="14" s="1"/>
  <c r="M106" i="14" s="1"/>
  <c r="N106" i="14" s="1"/>
  <c r="O106" i="14" s="1"/>
  <c r="P106" i="14" s="1"/>
  <c r="Q106" i="14" s="1"/>
  <c r="R106" i="14" s="1"/>
  <c r="S106" i="14" s="1"/>
  <c r="T106" i="14" s="1"/>
  <c r="U106" i="14" s="1"/>
  <c r="V106" i="14" s="1"/>
  <c r="W106" i="14" s="1"/>
  <c r="X106" i="14" s="1"/>
  <c r="Y106" i="14" s="1"/>
  <c r="Z106" i="14" s="1"/>
  <c r="AA106" i="14" s="1"/>
  <c r="AB106" i="14" s="1"/>
  <c r="AC106" i="14" s="1"/>
  <c r="AD106" i="14" s="1"/>
  <c r="AE106" i="14" s="1"/>
  <c r="AF106" i="14" s="1"/>
  <c r="AG106" i="14" s="1"/>
  <c r="AH106" i="14" s="1"/>
  <c r="AI106" i="14" s="1"/>
  <c r="AJ106" i="14" s="1"/>
  <c r="AK106" i="14" s="1"/>
  <c r="AL106" i="14" s="1"/>
  <c r="AM106" i="14" s="1"/>
  <c r="AN106" i="14" s="1"/>
  <c r="AO106" i="14" s="1"/>
  <c r="AP106" i="14" s="1"/>
  <c r="AQ106" i="14" s="1"/>
  <c r="AR106" i="14" s="1"/>
  <c r="AS106" i="14" s="1"/>
  <c r="AT106" i="14" s="1"/>
  <c r="AU106" i="14" s="1"/>
  <c r="AV106" i="14" s="1"/>
  <c r="AW106" i="14" s="1"/>
  <c r="AX106" i="14" s="1"/>
  <c r="AY106" i="14" s="1"/>
  <c r="AZ106" i="14" s="1"/>
  <c r="BA106" i="14" s="1"/>
  <c r="BB106" i="14" s="1"/>
  <c r="BC106" i="14" s="1"/>
  <c r="BD106" i="14" s="1"/>
  <c r="BE106" i="14" s="1"/>
  <c r="BF106" i="14" s="1"/>
  <c r="BG106" i="14" s="1"/>
  <c r="B170" i="14"/>
  <c r="C170" i="14" s="1"/>
  <c r="D170" i="14" s="1"/>
  <c r="E170" i="14" s="1"/>
  <c r="F170" i="14" s="1"/>
  <c r="G170" i="14" s="1"/>
  <c r="H170" i="14" s="1"/>
  <c r="I170" i="14" s="1"/>
  <c r="J170" i="14" s="1"/>
  <c r="K170" i="14" s="1"/>
  <c r="L170" i="14" s="1"/>
  <c r="M170" i="14" s="1"/>
  <c r="N170" i="14" s="1"/>
  <c r="O170" i="14" s="1"/>
  <c r="P170" i="14" s="1"/>
  <c r="Q170" i="14" s="1"/>
  <c r="R170" i="14" s="1"/>
  <c r="S170" i="14" s="1"/>
  <c r="T170" i="14" s="1"/>
  <c r="U170" i="14" s="1"/>
  <c r="V170" i="14" s="1"/>
  <c r="W170" i="14" s="1"/>
  <c r="X170" i="14" s="1"/>
  <c r="Y170" i="14" s="1"/>
  <c r="Z170" i="14" s="1"/>
  <c r="AA170" i="14" s="1"/>
  <c r="AB170" i="14" s="1"/>
  <c r="AC170" i="14" s="1"/>
  <c r="AD170" i="14" s="1"/>
  <c r="AE170" i="14" s="1"/>
  <c r="AF170" i="14" s="1"/>
  <c r="AG170" i="14" s="1"/>
  <c r="AH170" i="14" s="1"/>
  <c r="AI170" i="14" s="1"/>
  <c r="AJ170" i="14" s="1"/>
  <c r="AK170" i="14" s="1"/>
  <c r="AL170" i="14" s="1"/>
  <c r="AM170" i="14" s="1"/>
  <c r="AN170" i="14" s="1"/>
  <c r="AO170" i="14" s="1"/>
  <c r="AP170" i="14" s="1"/>
  <c r="AQ170" i="14" s="1"/>
  <c r="AR170" i="14" s="1"/>
  <c r="AS170" i="14" s="1"/>
  <c r="AT170" i="14" s="1"/>
  <c r="AU170" i="14" s="1"/>
  <c r="AV170" i="14" s="1"/>
  <c r="AW170" i="14" s="1"/>
  <c r="AX170" i="14" s="1"/>
  <c r="AY170" i="14" s="1"/>
  <c r="AZ170" i="14" s="1"/>
  <c r="BA170" i="14" s="1"/>
  <c r="BB170" i="14" s="1"/>
  <c r="BC170" i="14" s="1"/>
  <c r="BD170" i="14" s="1"/>
  <c r="BE170" i="14" s="1"/>
  <c r="BF170" i="14" s="1"/>
  <c r="BG170" i="14" s="1"/>
  <c r="B882" i="14"/>
  <c r="C882" i="14" s="1"/>
  <c r="D882" i="14" s="1"/>
  <c r="E882" i="14" s="1"/>
  <c r="F882" i="14" s="1"/>
  <c r="G882" i="14" s="1"/>
  <c r="H882" i="14" s="1"/>
  <c r="I882" i="14" s="1"/>
  <c r="J882" i="14" s="1"/>
  <c r="K882" i="14" s="1"/>
  <c r="L882" i="14" s="1"/>
  <c r="M882" i="14" s="1"/>
  <c r="N882" i="14" s="1"/>
  <c r="O882" i="14" s="1"/>
  <c r="P882" i="14" s="1"/>
  <c r="Q882" i="14" s="1"/>
  <c r="R882" i="14" s="1"/>
  <c r="S882" i="14" s="1"/>
  <c r="T882" i="14" s="1"/>
  <c r="U882" i="14" s="1"/>
  <c r="V882" i="14" s="1"/>
  <c r="W882" i="14" s="1"/>
  <c r="X882" i="14" s="1"/>
  <c r="Y882" i="14" s="1"/>
  <c r="Z882" i="14" s="1"/>
  <c r="AA882" i="14" s="1"/>
  <c r="AB882" i="14" s="1"/>
  <c r="AC882" i="14" s="1"/>
  <c r="AD882" i="14" s="1"/>
  <c r="AE882" i="14" s="1"/>
  <c r="AF882" i="14" s="1"/>
  <c r="AG882" i="14" s="1"/>
  <c r="AH882" i="14" s="1"/>
  <c r="AI882" i="14" s="1"/>
  <c r="AJ882" i="14" s="1"/>
  <c r="AK882" i="14" s="1"/>
  <c r="AL882" i="14" s="1"/>
  <c r="AM882" i="14" s="1"/>
  <c r="AN882" i="14" s="1"/>
  <c r="AO882" i="14" s="1"/>
  <c r="AP882" i="14" s="1"/>
  <c r="AQ882" i="14" s="1"/>
  <c r="AR882" i="14" s="1"/>
  <c r="AS882" i="14" s="1"/>
  <c r="AT882" i="14" s="1"/>
  <c r="AU882" i="14" s="1"/>
  <c r="AV882" i="14" s="1"/>
  <c r="AW882" i="14" s="1"/>
  <c r="AX882" i="14" s="1"/>
  <c r="AY882" i="14" s="1"/>
  <c r="AZ882" i="14" s="1"/>
  <c r="BA882" i="14" s="1"/>
  <c r="BB882" i="14" s="1"/>
  <c r="BC882" i="14" s="1"/>
  <c r="BD882" i="14" s="1"/>
  <c r="BE882" i="14" s="1"/>
  <c r="BF882" i="14" s="1"/>
  <c r="BG882" i="14" s="1"/>
  <c r="B215" i="14"/>
  <c r="C215" i="14" s="1"/>
  <c r="D215" i="14" s="1"/>
  <c r="E215" i="14" s="1"/>
  <c r="F215" i="14" s="1"/>
  <c r="G215" i="14" s="1"/>
  <c r="H215" i="14" s="1"/>
  <c r="I215" i="14" s="1"/>
  <c r="J215" i="14" s="1"/>
  <c r="K215" i="14" s="1"/>
  <c r="L215" i="14" s="1"/>
  <c r="M215" i="14" s="1"/>
  <c r="N215" i="14" s="1"/>
  <c r="O215" i="14" s="1"/>
  <c r="P215" i="14" s="1"/>
  <c r="Q215" i="14" s="1"/>
  <c r="R215" i="14" s="1"/>
  <c r="S215" i="14" s="1"/>
  <c r="T215" i="14" s="1"/>
  <c r="U215" i="14" s="1"/>
  <c r="V215" i="14" s="1"/>
  <c r="W215" i="14" s="1"/>
  <c r="X215" i="14" s="1"/>
  <c r="Y215" i="14" s="1"/>
  <c r="Z215" i="14" s="1"/>
  <c r="AA215" i="14" s="1"/>
  <c r="AB215" i="14" s="1"/>
  <c r="AC215" i="14" s="1"/>
  <c r="AD215" i="14" s="1"/>
  <c r="AE215" i="14" s="1"/>
  <c r="AF215" i="14" s="1"/>
  <c r="AG215" i="14" s="1"/>
  <c r="AH215" i="14" s="1"/>
  <c r="AI215" i="14" s="1"/>
  <c r="AJ215" i="14" s="1"/>
  <c r="AK215" i="14" s="1"/>
  <c r="AL215" i="14" s="1"/>
  <c r="AM215" i="14" s="1"/>
  <c r="AN215" i="14" s="1"/>
  <c r="AO215" i="14" s="1"/>
  <c r="AP215" i="14" s="1"/>
  <c r="AQ215" i="14" s="1"/>
  <c r="AR215" i="14" s="1"/>
  <c r="AS215" i="14" s="1"/>
  <c r="AT215" i="14" s="1"/>
  <c r="AU215" i="14" s="1"/>
  <c r="AV215" i="14" s="1"/>
  <c r="AW215" i="14" s="1"/>
  <c r="AX215" i="14" s="1"/>
  <c r="AY215" i="14" s="1"/>
  <c r="AZ215" i="14" s="1"/>
  <c r="BA215" i="14" s="1"/>
  <c r="BB215" i="14" s="1"/>
  <c r="BC215" i="14" s="1"/>
  <c r="BD215" i="14" s="1"/>
  <c r="BE215" i="14" s="1"/>
  <c r="BF215" i="14" s="1"/>
  <c r="BG215" i="14" s="1"/>
  <c r="B279" i="14"/>
  <c r="C279" i="14" s="1"/>
  <c r="D279" i="14" s="1"/>
  <c r="E279" i="14" s="1"/>
  <c r="F279" i="14" s="1"/>
  <c r="G279" i="14" s="1"/>
  <c r="H279" i="14" s="1"/>
  <c r="I279" i="14" s="1"/>
  <c r="J279" i="14" s="1"/>
  <c r="K279" i="14" s="1"/>
  <c r="L279" i="14" s="1"/>
  <c r="M279" i="14" s="1"/>
  <c r="N279" i="14" s="1"/>
  <c r="O279" i="14" s="1"/>
  <c r="P279" i="14" s="1"/>
  <c r="Q279" i="14" s="1"/>
  <c r="R279" i="14" s="1"/>
  <c r="S279" i="14" s="1"/>
  <c r="T279" i="14" s="1"/>
  <c r="U279" i="14" s="1"/>
  <c r="V279" i="14" s="1"/>
  <c r="W279" i="14" s="1"/>
  <c r="X279" i="14" s="1"/>
  <c r="Y279" i="14" s="1"/>
  <c r="Z279" i="14" s="1"/>
  <c r="AA279" i="14" s="1"/>
  <c r="AB279" i="14" s="1"/>
  <c r="AC279" i="14" s="1"/>
  <c r="AD279" i="14" s="1"/>
  <c r="AE279" i="14" s="1"/>
  <c r="AF279" i="14" s="1"/>
  <c r="AG279" i="14" s="1"/>
  <c r="AH279" i="14" s="1"/>
  <c r="AI279" i="14" s="1"/>
  <c r="AJ279" i="14" s="1"/>
  <c r="AK279" i="14" s="1"/>
  <c r="AL279" i="14" s="1"/>
  <c r="AM279" i="14" s="1"/>
  <c r="AN279" i="14" s="1"/>
  <c r="AO279" i="14" s="1"/>
  <c r="AP279" i="14" s="1"/>
  <c r="AQ279" i="14" s="1"/>
  <c r="AR279" i="14" s="1"/>
  <c r="AS279" i="14" s="1"/>
  <c r="AT279" i="14" s="1"/>
  <c r="AU279" i="14" s="1"/>
  <c r="AV279" i="14" s="1"/>
  <c r="AW279" i="14" s="1"/>
  <c r="AX279" i="14" s="1"/>
  <c r="AY279" i="14" s="1"/>
  <c r="AZ279" i="14" s="1"/>
  <c r="BA279" i="14" s="1"/>
  <c r="BB279" i="14" s="1"/>
  <c r="BC279" i="14" s="1"/>
  <c r="BD279" i="14" s="1"/>
  <c r="BE279" i="14" s="1"/>
  <c r="BF279" i="14" s="1"/>
  <c r="BG279" i="14" s="1"/>
  <c r="B343" i="14"/>
  <c r="C343" i="14" s="1"/>
  <c r="D343" i="14" s="1"/>
  <c r="E343" i="14" s="1"/>
  <c r="F343" i="14" s="1"/>
  <c r="G343" i="14" s="1"/>
  <c r="H343" i="14" s="1"/>
  <c r="I343" i="14" s="1"/>
  <c r="J343" i="14" s="1"/>
  <c r="K343" i="14" s="1"/>
  <c r="L343" i="14" s="1"/>
  <c r="M343" i="14" s="1"/>
  <c r="N343" i="14" s="1"/>
  <c r="O343" i="14" s="1"/>
  <c r="P343" i="14" s="1"/>
  <c r="Q343" i="14" s="1"/>
  <c r="R343" i="14" s="1"/>
  <c r="S343" i="14" s="1"/>
  <c r="T343" i="14" s="1"/>
  <c r="U343" i="14" s="1"/>
  <c r="V343" i="14" s="1"/>
  <c r="W343" i="14" s="1"/>
  <c r="X343" i="14" s="1"/>
  <c r="Y343" i="14" s="1"/>
  <c r="Z343" i="14" s="1"/>
  <c r="AA343" i="14" s="1"/>
  <c r="AB343" i="14" s="1"/>
  <c r="AC343" i="14" s="1"/>
  <c r="AD343" i="14" s="1"/>
  <c r="AE343" i="14" s="1"/>
  <c r="AF343" i="14" s="1"/>
  <c r="AG343" i="14" s="1"/>
  <c r="AH343" i="14" s="1"/>
  <c r="AI343" i="14" s="1"/>
  <c r="AJ343" i="14" s="1"/>
  <c r="AK343" i="14" s="1"/>
  <c r="AL343" i="14" s="1"/>
  <c r="AM343" i="14" s="1"/>
  <c r="AN343" i="14" s="1"/>
  <c r="AO343" i="14" s="1"/>
  <c r="AP343" i="14" s="1"/>
  <c r="AQ343" i="14" s="1"/>
  <c r="AR343" i="14" s="1"/>
  <c r="AS343" i="14" s="1"/>
  <c r="AT343" i="14" s="1"/>
  <c r="AU343" i="14" s="1"/>
  <c r="AV343" i="14" s="1"/>
  <c r="AW343" i="14" s="1"/>
  <c r="AX343" i="14" s="1"/>
  <c r="AY343" i="14" s="1"/>
  <c r="AZ343" i="14" s="1"/>
  <c r="BA343" i="14" s="1"/>
  <c r="BB343" i="14" s="1"/>
  <c r="BC343" i="14" s="1"/>
  <c r="BD343" i="14" s="1"/>
  <c r="BE343" i="14" s="1"/>
  <c r="BF343" i="14" s="1"/>
  <c r="BG343" i="14" s="1"/>
  <c r="B407" i="14"/>
  <c r="C407" i="14" s="1"/>
  <c r="D407" i="14" s="1"/>
  <c r="E407" i="14" s="1"/>
  <c r="F407" i="14" s="1"/>
  <c r="G407" i="14" s="1"/>
  <c r="H407" i="14" s="1"/>
  <c r="I407" i="14" s="1"/>
  <c r="J407" i="14" s="1"/>
  <c r="K407" i="14" s="1"/>
  <c r="L407" i="14" s="1"/>
  <c r="M407" i="14" s="1"/>
  <c r="N407" i="14" s="1"/>
  <c r="O407" i="14" s="1"/>
  <c r="P407" i="14" s="1"/>
  <c r="Q407" i="14" s="1"/>
  <c r="R407" i="14" s="1"/>
  <c r="S407" i="14" s="1"/>
  <c r="T407" i="14" s="1"/>
  <c r="U407" i="14" s="1"/>
  <c r="V407" i="14" s="1"/>
  <c r="W407" i="14" s="1"/>
  <c r="X407" i="14" s="1"/>
  <c r="Y407" i="14" s="1"/>
  <c r="Z407" i="14" s="1"/>
  <c r="AA407" i="14" s="1"/>
  <c r="AB407" i="14" s="1"/>
  <c r="AC407" i="14" s="1"/>
  <c r="AD407" i="14" s="1"/>
  <c r="AE407" i="14" s="1"/>
  <c r="AF407" i="14" s="1"/>
  <c r="AG407" i="14" s="1"/>
  <c r="AH407" i="14" s="1"/>
  <c r="AI407" i="14" s="1"/>
  <c r="AJ407" i="14" s="1"/>
  <c r="AK407" i="14" s="1"/>
  <c r="AL407" i="14" s="1"/>
  <c r="AM407" i="14" s="1"/>
  <c r="AN407" i="14" s="1"/>
  <c r="AO407" i="14" s="1"/>
  <c r="AP407" i="14" s="1"/>
  <c r="AQ407" i="14" s="1"/>
  <c r="AR407" i="14" s="1"/>
  <c r="AS407" i="14" s="1"/>
  <c r="AT407" i="14" s="1"/>
  <c r="AU407" i="14" s="1"/>
  <c r="AV407" i="14" s="1"/>
  <c r="AW407" i="14" s="1"/>
  <c r="AX407" i="14" s="1"/>
  <c r="AY407" i="14" s="1"/>
  <c r="AZ407" i="14" s="1"/>
  <c r="BA407" i="14" s="1"/>
  <c r="BB407" i="14" s="1"/>
  <c r="BC407" i="14" s="1"/>
  <c r="BD407" i="14" s="1"/>
  <c r="BE407" i="14" s="1"/>
  <c r="BF407" i="14" s="1"/>
  <c r="BG407" i="14" s="1"/>
  <c r="B471" i="14"/>
  <c r="C471" i="14" s="1"/>
  <c r="D471" i="14" s="1"/>
  <c r="E471" i="14" s="1"/>
  <c r="F471" i="14" s="1"/>
  <c r="G471" i="14" s="1"/>
  <c r="H471" i="14" s="1"/>
  <c r="I471" i="14" s="1"/>
  <c r="J471" i="14" s="1"/>
  <c r="K471" i="14" s="1"/>
  <c r="L471" i="14" s="1"/>
  <c r="M471" i="14" s="1"/>
  <c r="N471" i="14" s="1"/>
  <c r="O471" i="14" s="1"/>
  <c r="P471" i="14" s="1"/>
  <c r="Q471" i="14" s="1"/>
  <c r="R471" i="14" s="1"/>
  <c r="S471" i="14" s="1"/>
  <c r="T471" i="14" s="1"/>
  <c r="U471" i="14" s="1"/>
  <c r="V471" i="14" s="1"/>
  <c r="W471" i="14" s="1"/>
  <c r="X471" i="14" s="1"/>
  <c r="Y471" i="14" s="1"/>
  <c r="Z471" i="14" s="1"/>
  <c r="AA471" i="14" s="1"/>
  <c r="AB471" i="14" s="1"/>
  <c r="AC471" i="14" s="1"/>
  <c r="AD471" i="14" s="1"/>
  <c r="AE471" i="14" s="1"/>
  <c r="AF471" i="14" s="1"/>
  <c r="AG471" i="14" s="1"/>
  <c r="AH471" i="14" s="1"/>
  <c r="AI471" i="14" s="1"/>
  <c r="AJ471" i="14" s="1"/>
  <c r="AK471" i="14" s="1"/>
  <c r="AL471" i="14" s="1"/>
  <c r="AM471" i="14" s="1"/>
  <c r="AN471" i="14" s="1"/>
  <c r="AO471" i="14" s="1"/>
  <c r="AP471" i="14" s="1"/>
  <c r="AQ471" i="14" s="1"/>
  <c r="AR471" i="14" s="1"/>
  <c r="AS471" i="14" s="1"/>
  <c r="AT471" i="14" s="1"/>
  <c r="AU471" i="14" s="1"/>
  <c r="AV471" i="14" s="1"/>
  <c r="AW471" i="14" s="1"/>
  <c r="AX471" i="14" s="1"/>
  <c r="AY471" i="14" s="1"/>
  <c r="AZ471" i="14" s="1"/>
  <c r="BA471" i="14" s="1"/>
  <c r="BB471" i="14" s="1"/>
  <c r="BC471" i="14" s="1"/>
  <c r="BD471" i="14" s="1"/>
  <c r="BE471" i="14" s="1"/>
  <c r="BF471" i="14" s="1"/>
  <c r="BG471" i="14" s="1"/>
  <c r="B762" i="14"/>
  <c r="C762" i="14" s="1"/>
  <c r="D762" i="14" s="1"/>
  <c r="E762" i="14" s="1"/>
  <c r="F762" i="14" s="1"/>
  <c r="G762" i="14" s="1"/>
  <c r="H762" i="14" s="1"/>
  <c r="I762" i="14" s="1"/>
  <c r="J762" i="14" s="1"/>
  <c r="K762" i="14" s="1"/>
  <c r="L762" i="14" s="1"/>
  <c r="M762" i="14" s="1"/>
  <c r="N762" i="14" s="1"/>
  <c r="O762" i="14" s="1"/>
  <c r="P762" i="14" s="1"/>
  <c r="Q762" i="14" s="1"/>
  <c r="R762" i="14" s="1"/>
  <c r="S762" i="14" s="1"/>
  <c r="T762" i="14" s="1"/>
  <c r="U762" i="14" s="1"/>
  <c r="V762" i="14" s="1"/>
  <c r="W762" i="14" s="1"/>
  <c r="X762" i="14" s="1"/>
  <c r="Y762" i="14" s="1"/>
  <c r="Z762" i="14" s="1"/>
  <c r="AA762" i="14" s="1"/>
  <c r="AB762" i="14" s="1"/>
  <c r="AC762" i="14" s="1"/>
  <c r="AD762" i="14" s="1"/>
  <c r="AE762" i="14" s="1"/>
  <c r="AF762" i="14" s="1"/>
  <c r="AG762" i="14" s="1"/>
  <c r="AH762" i="14" s="1"/>
  <c r="AI762" i="14" s="1"/>
  <c r="AJ762" i="14" s="1"/>
  <c r="AK762" i="14" s="1"/>
  <c r="AL762" i="14" s="1"/>
  <c r="AM762" i="14" s="1"/>
  <c r="AN762" i="14" s="1"/>
  <c r="AO762" i="14" s="1"/>
  <c r="AP762" i="14" s="1"/>
  <c r="AQ762" i="14" s="1"/>
  <c r="AR762" i="14" s="1"/>
  <c r="AS762" i="14" s="1"/>
  <c r="AT762" i="14" s="1"/>
  <c r="AU762" i="14" s="1"/>
  <c r="AV762" i="14" s="1"/>
  <c r="AW762" i="14" s="1"/>
  <c r="AX762" i="14" s="1"/>
  <c r="AY762" i="14" s="1"/>
  <c r="AZ762" i="14" s="1"/>
  <c r="BA762" i="14" s="1"/>
  <c r="BB762" i="14" s="1"/>
  <c r="BC762" i="14" s="1"/>
  <c r="BD762" i="14" s="1"/>
  <c r="BE762" i="14" s="1"/>
  <c r="BF762" i="14" s="1"/>
  <c r="BG762" i="14" s="1"/>
  <c r="B200" i="14"/>
  <c r="C200" i="14" s="1"/>
  <c r="D200" i="14" s="1"/>
  <c r="E200" i="14" s="1"/>
  <c r="F200" i="14" s="1"/>
  <c r="G200" i="14" s="1"/>
  <c r="H200" i="14" s="1"/>
  <c r="I200" i="14" s="1"/>
  <c r="J200" i="14" s="1"/>
  <c r="K200" i="14" s="1"/>
  <c r="L200" i="14" s="1"/>
  <c r="M200" i="14" s="1"/>
  <c r="N200" i="14" s="1"/>
  <c r="O200" i="14" s="1"/>
  <c r="P200" i="14" s="1"/>
  <c r="Q200" i="14" s="1"/>
  <c r="R200" i="14" s="1"/>
  <c r="S200" i="14" s="1"/>
  <c r="T200" i="14" s="1"/>
  <c r="U200" i="14" s="1"/>
  <c r="V200" i="14" s="1"/>
  <c r="W200" i="14" s="1"/>
  <c r="X200" i="14" s="1"/>
  <c r="Y200" i="14" s="1"/>
  <c r="Z200" i="14" s="1"/>
  <c r="AA200" i="14" s="1"/>
  <c r="AB200" i="14" s="1"/>
  <c r="AC200" i="14" s="1"/>
  <c r="AD200" i="14" s="1"/>
  <c r="AE200" i="14" s="1"/>
  <c r="AF200" i="14" s="1"/>
  <c r="AG200" i="14" s="1"/>
  <c r="AH200" i="14" s="1"/>
  <c r="AI200" i="14" s="1"/>
  <c r="AJ200" i="14" s="1"/>
  <c r="AK200" i="14" s="1"/>
  <c r="AL200" i="14" s="1"/>
  <c r="AM200" i="14" s="1"/>
  <c r="AN200" i="14" s="1"/>
  <c r="AO200" i="14" s="1"/>
  <c r="AP200" i="14" s="1"/>
  <c r="AQ200" i="14" s="1"/>
  <c r="AR200" i="14" s="1"/>
  <c r="AS200" i="14" s="1"/>
  <c r="AT200" i="14" s="1"/>
  <c r="AU200" i="14" s="1"/>
  <c r="AV200" i="14" s="1"/>
  <c r="AW200" i="14" s="1"/>
  <c r="AX200" i="14" s="1"/>
  <c r="AY200" i="14" s="1"/>
  <c r="AZ200" i="14" s="1"/>
  <c r="BA200" i="14" s="1"/>
  <c r="BB200" i="14" s="1"/>
  <c r="BC200" i="14" s="1"/>
  <c r="BD200" i="14" s="1"/>
  <c r="BE200" i="14" s="1"/>
  <c r="BF200" i="14" s="1"/>
  <c r="BG200" i="14" s="1"/>
  <c r="B264" i="14"/>
  <c r="C264" i="14" s="1"/>
  <c r="D264" i="14" s="1"/>
  <c r="E264" i="14" s="1"/>
  <c r="F264" i="14" s="1"/>
  <c r="G264" i="14" s="1"/>
  <c r="H264" i="14" s="1"/>
  <c r="I264" i="14" s="1"/>
  <c r="J264" i="14" s="1"/>
  <c r="K264" i="14" s="1"/>
  <c r="L264" i="14" s="1"/>
  <c r="M264" i="14" s="1"/>
  <c r="N264" i="14" s="1"/>
  <c r="O264" i="14" s="1"/>
  <c r="P264" i="14" s="1"/>
  <c r="Q264" i="14" s="1"/>
  <c r="R264" i="14" s="1"/>
  <c r="S264" i="14" s="1"/>
  <c r="T264" i="14" s="1"/>
  <c r="U264" i="14" s="1"/>
  <c r="V264" i="14" s="1"/>
  <c r="W264" i="14" s="1"/>
  <c r="X264" i="14" s="1"/>
  <c r="Y264" i="14" s="1"/>
  <c r="Z264" i="14" s="1"/>
  <c r="AA264" i="14" s="1"/>
  <c r="AB264" i="14" s="1"/>
  <c r="AC264" i="14" s="1"/>
  <c r="AD264" i="14" s="1"/>
  <c r="AE264" i="14" s="1"/>
  <c r="AF264" i="14" s="1"/>
  <c r="AG264" i="14" s="1"/>
  <c r="AH264" i="14" s="1"/>
  <c r="AI264" i="14" s="1"/>
  <c r="AJ264" i="14" s="1"/>
  <c r="AK264" i="14" s="1"/>
  <c r="AL264" i="14" s="1"/>
  <c r="AM264" i="14" s="1"/>
  <c r="AN264" i="14" s="1"/>
  <c r="AO264" i="14" s="1"/>
  <c r="AP264" i="14" s="1"/>
  <c r="AQ264" i="14" s="1"/>
  <c r="AR264" i="14" s="1"/>
  <c r="AS264" i="14" s="1"/>
  <c r="AT264" i="14" s="1"/>
  <c r="AU264" i="14" s="1"/>
  <c r="AV264" i="14" s="1"/>
  <c r="AW264" i="14" s="1"/>
  <c r="AX264" i="14" s="1"/>
  <c r="AY264" i="14" s="1"/>
  <c r="AZ264" i="14" s="1"/>
  <c r="BA264" i="14" s="1"/>
  <c r="BB264" i="14" s="1"/>
  <c r="BC264" i="14" s="1"/>
  <c r="BD264" i="14" s="1"/>
  <c r="BE264" i="14" s="1"/>
  <c r="BF264" i="14" s="1"/>
  <c r="BG264" i="14" s="1"/>
  <c r="B328" i="14"/>
  <c r="C328" i="14" s="1"/>
  <c r="D328" i="14" s="1"/>
  <c r="E328" i="14" s="1"/>
  <c r="F328" i="14" s="1"/>
  <c r="G328" i="14" s="1"/>
  <c r="H328" i="14" s="1"/>
  <c r="I328" i="14" s="1"/>
  <c r="J328" i="14" s="1"/>
  <c r="K328" i="14" s="1"/>
  <c r="L328" i="14" s="1"/>
  <c r="M328" i="14" s="1"/>
  <c r="N328" i="14" s="1"/>
  <c r="O328" i="14" s="1"/>
  <c r="P328" i="14" s="1"/>
  <c r="Q328" i="14" s="1"/>
  <c r="R328" i="14" s="1"/>
  <c r="S328" i="14" s="1"/>
  <c r="T328" i="14" s="1"/>
  <c r="U328" i="14" s="1"/>
  <c r="V328" i="14" s="1"/>
  <c r="W328" i="14" s="1"/>
  <c r="X328" i="14" s="1"/>
  <c r="Y328" i="14" s="1"/>
  <c r="Z328" i="14" s="1"/>
  <c r="AA328" i="14" s="1"/>
  <c r="AB328" i="14" s="1"/>
  <c r="AC328" i="14" s="1"/>
  <c r="AD328" i="14" s="1"/>
  <c r="AE328" i="14" s="1"/>
  <c r="AF328" i="14" s="1"/>
  <c r="AG328" i="14" s="1"/>
  <c r="AH328" i="14" s="1"/>
  <c r="AI328" i="14" s="1"/>
  <c r="AJ328" i="14" s="1"/>
  <c r="AK328" i="14" s="1"/>
  <c r="AL328" i="14" s="1"/>
  <c r="AM328" i="14" s="1"/>
  <c r="AN328" i="14" s="1"/>
  <c r="AO328" i="14" s="1"/>
  <c r="AP328" i="14" s="1"/>
  <c r="AQ328" i="14" s="1"/>
  <c r="AR328" i="14" s="1"/>
  <c r="AS328" i="14" s="1"/>
  <c r="AT328" i="14" s="1"/>
  <c r="AU328" i="14" s="1"/>
  <c r="AV328" i="14" s="1"/>
  <c r="AW328" i="14" s="1"/>
  <c r="AX328" i="14" s="1"/>
  <c r="AY328" i="14" s="1"/>
  <c r="AZ328" i="14" s="1"/>
  <c r="BA328" i="14" s="1"/>
  <c r="BB328" i="14" s="1"/>
  <c r="BC328" i="14" s="1"/>
  <c r="BD328" i="14" s="1"/>
  <c r="BE328" i="14" s="1"/>
  <c r="BF328" i="14" s="1"/>
  <c r="BG328" i="14" s="1"/>
  <c r="B523" i="14"/>
  <c r="C523" i="14" s="1"/>
  <c r="D523" i="14" s="1"/>
  <c r="E523" i="14" s="1"/>
  <c r="F523" i="14" s="1"/>
  <c r="G523" i="14" s="1"/>
  <c r="H523" i="14" s="1"/>
  <c r="I523" i="14" s="1"/>
  <c r="J523" i="14" s="1"/>
  <c r="K523" i="14" s="1"/>
  <c r="L523" i="14" s="1"/>
  <c r="M523" i="14" s="1"/>
  <c r="N523" i="14" s="1"/>
  <c r="O523" i="14" s="1"/>
  <c r="P523" i="14" s="1"/>
  <c r="Q523" i="14" s="1"/>
  <c r="R523" i="14" s="1"/>
  <c r="S523" i="14" s="1"/>
  <c r="T523" i="14" s="1"/>
  <c r="U523" i="14" s="1"/>
  <c r="V523" i="14" s="1"/>
  <c r="W523" i="14" s="1"/>
  <c r="X523" i="14" s="1"/>
  <c r="Y523" i="14" s="1"/>
  <c r="Z523" i="14" s="1"/>
  <c r="AA523" i="14" s="1"/>
  <c r="AB523" i="14" s="1"/>
  <c r="AC523" i="14" s="1"/>
  <c r="AD523" i="14" s="1"/>
  <c r="AE523" i="14" s="1"/>
  <c r="AF523" i="14" s="1"/>
  <c r="AG523" i="14" s="1"/>
  <c r="AH523" i="14" s="1"/>
  <c r="AI523" i="14" s="1"/>
  <c r="AJ523" i="14" s="1"/>
  <c r="AK523" i="14" s="1"/>
  <c r="AL523" i="14" s="1"/>
  <c r="AM523" i="14" s="1"/>
  <c r="AN523" i="14" s="1"/>
  <c r="AO523" i="14" s="1"/>
  <c r="AP523" i="14" s="1"/>
  <c r="AQ523" i="14" s="1"/>
  <c r="AR523" i="14" s="1"/>
  <c r="AS523" i="14" s="1"/>
  <c r="AT523" i="14" s="1"/>
  <c r="AU523" i="14" s="1"/>
  <c r="AV523" i="14" s="1"/>
  <c r="AW523" i="14" s="1"/>
  <c r="AX523" i="14" s="1"/>
  <c r="AY523" i="14" s="1"/>
  <c r="AZ523" i="14" s="1"/>
  <c r="BA523" i="14" s="1"/>
  <c r="BB523" i="14" s="1"/>
  <c r="BC523" i="14" s="1"/>
  <c r="BD523" i="14" s="1"/>
  <c r="BE523" i="14" s="1"/>
  <c r="BF523" i="14" s="1"/>
  <c r="BG523" i="14" s="1"/>
  <c r="B587" i="14"/>
  <c r="C587" i="14" s="1"/>
  <c r="D587" i="14" s="1"/>
  <c r="E587" i="14" s="1"/>
  <c r="F587" i="14" s="1"/>
  <c r="G587" i="14" s="1"/>
  <c r="H587" i="14" s="1"/>
  <c r="I587" i="14" s="1"/>
  <c r="J587" i="14" s="1"/>
  <c r="K587" i="14" s="1"/>
  <c r="L587" i="14" s="1"/>
  <c r="M587" i="14" s="1"/>
  <c r="N587" i="14" s="1"/>
  <c r="O587" i="14" s="1"/>
  <c r="P587" i="14" s="1"/>
  <c r="Q587" i="14" s="1"/>
  <c r="R587" i="14" s="1"/>
  <c r="S587" i="14" s="1"/>
  <c r="T587" i="14" s="1"/>
  <c r="U587" i="14" s="1"/>
  <c r="V587" i="14" s="1"/>
  <c r="W587" i="14" s="1"/>
  <c r="X587" i="14" s="1"/>
  <c r="Y587" i="14" s="1"/>
  <c r="Z587" i="14" s="1"/>
  <c r="AA587" i="14" s="1"/>
  <c r="AB587" i="14" s="1"/>
  <c r="AC587" i="14" s="1"/>
  <c r="AD587" i="14" s="1"/>
  <c r="AE587" i="14" s="1"/>
  <c r="AF587" i="14" s="1"/>
  <c r="AG587" i="14" s="1"/>
  <c r="AH587" i="14" s="1"/>
  <c r="AI587" i="14" s="1"/>
  <c r="AJ587" i="14" s="1"/>
  <c r="AK587" i="14" s="1"/>
  <c r="AL587" i="14" s="1"/>
  <c r="AM587" i="14" s="1"/>
  <c r="AN587" i="14" s="1"/>
  <c r="AO587" i="14" s="1"/>
  <c r="AP587" i="14" s="1"/>
  <c r="AQ587" i="14" s="1"/>
  <c r="AR587" i="14" s="1"/>
  <c r="AS587" i="14" s="1"/>
  <c r="AT587" i="14" s="1"/>
  <c r="AU587" i="14" s="1"/>
  <c r="AV587" i="14" s="1"/>
  <c r="AW587" i="14" s="1"/>
  <c r="AX587" i="14" s="1"/>
  <c r="AY587" i="14" s="1"/>
  <c r="AZ587" i="14" s="1"/>
  <c r="BA587" i="14" s="1"/>
  <c r="BB587" i="14" s="1"/>
  <c r="BC587" i="14" s="1"/>
  <c r="BD587" i="14" s="1"/>
  <c r="BE587" i="14" s="1"/>
  <c r="BF587" i="14" s="1"/>
  <c r="BG587" i="14" s="1"/>
  <c r="B651" i="14"/>
  <c r="C651" i="14" s="1"/>
  <c r="D651" i="14" s="1"/>
  <c r="E651" i="14" s="1"/>
  <c r="F651" i="14" s="1"/>
  <c r="G651" i="14" s="1"/>
  <c r="H651" i="14" s="1"/>
  <c r="I651" i="14" s="1"/>
  <c r="J651" i="14" s="1"/>
  <c r="K651" i="14" s="1"/>
  <c r="L651" i="14" s="1"/>
  <c r="M651" i="14" s="1"/>
  <c r="N651" i="14" s="1"/>
  <c r="O651" i="14" s="1"/>
  <c r="P651" i="14" s="1"/>
  <c r="Q651" i="14" s="1"/>
  <c r="R651" i="14" s="1"/>
  <c r="S651" i="14" s="1"/>
  <c r="T651" i="14" s="1"/>
  <c r="U651" i="14" s="1"/>
  <c r="V651" i="14" s="1"/>
  <c r="W651" i="14" s="1"/>
  <c r="X651" i="14" s="1"/>
  <c r="Y651" i="14" s="1"/>
  <c r="Z651" i="14" s="1"/>
  <c r="AA651" i="14" s="1"/>
  <c r="AB651" i="14" s="1"/>
  <c r="AC651" i="14" s="1"/>
  <c r="AD651" i="14" s="1"/>
  <c r="AE651" i="14" s="1"/>
  <c r="AF651" i="14" s="1"/>
  <c r="AG651" i="14" s="1"/>
  <c r="AH651" i="14" s="1"/>
  <c r="AI651" i="14" s="1"/>
  <c r="AJ651" i="14" s="1"/>
  <c r="AK651" i="14" s="1"/>
  <c r="AL651" i="14" s="1"/>
  <c r="AM651" i="14" s="1"/>
  <c r="AN651" i="14" s="1"/>
  <c r="AO651" i="14" s="1"/>
  <c r="AP651" i="14" s="1"/>
  <c r="AQ651" i="14" s="1"/>
  <c r="AR651" i="14" s="1"/>
  <c r="AS651" i="14" s="1"/>
  <c r="AT651" i="14" s="1"/>
  <c r="AU651" i="14" s="1"/>
  <c r="AV651" i="14" s="1"/>
  <c r="AW651" i="14" s="1"/>
  <c r="AX651" i="14" s="1"/>
  <c r="AY651" i="14" s="1"/>
  <c r="AZ651" i="14" s="1"/>
  <c r="BA651" i="14" s="1"/>
  <c r="BB651" i="14" s="1"/>
  <c r="BC651" i="14" s="1"/>
  <c r="BD651" i="14" s="1"/>
  <c r="BE651" i="14" s="1"/>
  <c r="BF651" i="14" s="1"/>
  <c r="BG651" i="14" s="1"/>
  <c r="B715" i="14"/>
  <c r="C715" i="14" s="1"/>
  <c r="D715" i="14" s="1"/>
  <c r="E715" i="14" s="1"/>
  <c r="F715" i="14" s="1"/>
  <c r="G715" i="14" s="1"/>
  <c r="H715" i="14" s="1"/>
  <c r="I715" i="14" s="1"/>
  <c r="J715" i="14" s="1"/>
  <c r="K715" i="14" s="1"/>
  <c r="L715" i="14" s="1"/>
  <c r="M715" i="14" s="1"/>
  <c r="N715" i="14" s="1"/>
  <c r="O715" i="14" s="1"/>
  <c r="P715" i="14" s="1"/>
  <c r="Q715" i="14" s="1"/>
  <c r="R715" i="14" s="1"/>
  <c r="S715" i="14" s="1"/>
  <c r="T715" i="14" s="1"/>
  <c r="U715" i="14" s="1"/>
  <c r="V715" i="14" s="1"/>
  <c r="W715" i="14" s="1"/>
  <c r="X715" i="14" s="1"/>
  <c r="Y715" i="14" s="1"/>
  <c r="Z715" i="14" s="1"/>
  <c r="AA715" i="14" s="1"/>
  <c r="AB715" i="14" s="1"/>
  <c r="AC715" i="14" s="1"/>
  <c r="AD715" i="14" s="1"/>
  <c r="AE715" i="14" s="1"/>
  <c r="AF715" i="14" s="1"/>
  <c r="AG715" i="14" s="1"/>
  <c r="AH715" i="14" s="1"/>
  <c r="AI715" i="14" s="1"/>
  <c r="AJ715" i="14" s="1"/>
  <c r="AK715" i="14" s="1"/>
  <c r="AL715" i="14" s="1"/>
  <c r="AM715" i="14" s="1"/>
  <c r="AN715" i="14" s="1"/>
  <c r="AO715" i="14" s="1"/>
  <c r="AP715" i="14" s="1"/>
  <c r="AQ715" i="14" s="1"/>
  <c r="AR715" i="14" s="1"/>
  <c r="AS715" i="14" s="1"/>
  <c r="AT715" i="14" s="1"/>
  <c r="AU715" i="14" s="1"/>
  <c r="AV715" i="14" s="1"/>
  <c r="AW715" i="14" s="1"/>
  <c r="AX715" i="14" s="1"/>
  <c r="AY715" i="14" s="1"/>
  <c r="AZ715" i="14" s="1"/>
  <c r="BA715" i="14" s="1"/>
  <c r="BB715" i="14" s="1"/>
  <c r="BC715" i="14" s="1"/>
  <c r="BD715" i="14" s="1"/>
  <c r="BE715" i="14" s="1"/>
  <c r="BF715" i="14" s="1"/>
  <c r="BG715" i="14" s="1"/>
  <c r="B779" i="14"/>
  <c r="C779" i="14" s="1"/>
  <c r="D779" i="14" s="1"/>
  <c r="E779" i="14" s="1"/>
  <c r="F779" i="14" s="1"/>
  <c r="G779" i="14" s="1"/>
  <c r="H779" i="14" s="1"/>
  <c r="I779" i="14" s="1"/>
  <c r="J779" i="14" s="1"/>
  <c r="K779" i="14" s="1"/>
  <c r="L779" i="14" s="1"/>
  <c r="M779" i="14" s="1"/>
  <c r="N779" i="14" s="1"/>
  <c r="O779" i="14" s="1"/>
  <c r="P779" i="14" s="1"/>
  <c r="Q779" i="14" s="1"/>
  <c r="R779" i="14" s="1"/>
  <c r="S779" i="14" s="1"/>
  <c r="T779" i="14" s="1"/>
  <c r="U779" i="14" s="1"/>
  <c r="V779" i="14" s="1"/>
  <c r="W779" i="14" s="1"/>
  <c r="X779" i="14" s="1"/>
  <c r="Y779" i="14" s="1"/>
  <c r="Z779" i="14" s="1"/>
  <c r="AA779" i="14" s="1"/>
  <c r="AB779" i="14" s="1"/>
  <c r="AC779" i="14" s="1"/>
  <c r="AD779" i="14" s="1"/>
  <c r="AE779" i="14" s="1"/>
  <c r="AF779" i="14" s="1"/>
  <c r="AG779" i="14" s="1"/>
  <c r="AH779" i="14" s="1"/>
  <c r="AI779" i="14" s="1"/>
  <c r="AJ779" i="14" s="1"/>
  <c r="AK779" i="14" s="1"/>
  <c r="AL779" i="14" s="1"/>
  <c r="AM779" i="14" s="1"/>
  <c r="AN779" i="14" s="1"/>
  <c r="AO779" i="14" s="1"/>
  <c r="AP779" i="14" s="1"/>
  <c r="AQ779" i="14" s="1"/>
  <c r="AR779" i="14" s="1"/>
  <c r="AS779" i="14" s="1"/>
  <c r="AT779" i="14" s="1"/>
  <c r="AU779" i="14" s="1"/>
  <c r="AV779" i="14" s="1"/>
  <c r="AW779" i="14" s="1"/>
  <c r="AX779" i="14" s="1"/>
  <c r="AY779" i="14" s="1"/>
  <c r="AZ779" i="14" s="1"/>
  <c r="BA779" i="14" s="1"/>
  <c r="BB779" i="14" s="1"/>
  <c r="BC779" i="14" s="1"/>
  <c r="BD779" i="14" s="1"/>
  <c r="BE779" i="14" s="1"/>
  <c r="BF779" i="14" s="1"/>
  <c r="BG779" i="14" s="1"/>
  <c r="B843" i="14"/>
  <c r="C843" i="14" s="1"/>
  <c r="D843" i="14" s="1"/>
  <c r="E843" i="14" s="1"/>
  <c r="F843" i="14" s="1"/>
  <c r="G843" i="14" s="1"/>
  <c r="H843" i="14" s="1"/>
  <c r="I843" i="14" s="1"/>
  <c r="J843" i="14" s="1"/>
  <c r="K843" i="14" s="1"/>
  <c r="L843" i="14" s="1"/>
  <c r="M843" i="14" s="1"/>
  <c r="N843" i="14" s="1"/>
  <c r="O843" i="14" s="1"/>
  <c r="P843" i="14" s="1"/>
  <c r="Q843" i="14" s="1"/>
  <c r="R843" i="14" s="1"/>
  <c r="S843" i="14" s="1"/>
  <c r="T843" i="14" s="1"/>
  <c r="U843" i="14" s="1"/>
  <c r="V843" i="14" s="1"/>
  <c r="W843" i="14" s="1"/>
  <c r="X843" i="14" s="1"/>
  <c r="Y843" i="14" s="1"/>
  <c r="Z843" i="14" s="1"/>
  <c r="AA843" i="14" s="1"/>
  <c r="AB843" i="14" s="1"/>
  <c r="AC843" i="14" s="1"/>
  <c r="AD843" i="14" s="1"/>
  <c r="AE843" i="14" s="1"/>
  <c r="AF843" i="14" s="1"/>
  <c r="AG843" i="14" s="1"/>
  <c r="AH843" i="14" s="1"/>
  <c r="AI843" i="14" s="1"/>
  <c r="AJ843" i="14" s="1"/>
  <c r="AK843" i="14" s="1"/>
  <c r="AL843" i="14" s="1"/>
  <c r="AM843" i="14" s="1"/>
  <c r="AN843" i="14" s="1"/>
  <c r="AO843" i="14" s="1"/>
  <c r="AP843" i="14" s="1"/>
  <c r="AQ843" i="14" s="1"/>
  <c r="AR843" i="14" s="1"/>
  <c r="AS843" i="14" s="1"/>
  <c r="AT843" i="14" s="1"/>
  <c r="AU843" i="14" s="1"/>
  <c r="AV843" i="14" s="1"/>
  <c r="AW843" i="14" s="1"/>
  <c r="AX843" i="14" s="1"/>
  <c r="AY843" i="14" s="1"/>
  <c r="AZ843" i="14" s="1"/>
  <c r="BA843" i="14" s="1"/>
  <c r="BB843" i="14" s="1"/>
  <c r="BC843" i="14" s="1"/>
  <c r="BD843" i="14" s="1"/>
  <c r="BE843" i="14" s="1"/>
  <c r="BF843" i="14" s="1"/>
  <c r="BG843" i="14" s="1"/>
  <c r="B907" i="14"/>
  <c r="C907" i="14" s="1"/>
  <c r="D907" i="14" s="1"/>
  <c r="E907" i="14" s="1"/>
  <c r="F907" i="14" s="1"/>
  <c r="G907" i="14" s="1"/>
  <c r="H907" i="14" s="1"/>
  <c r="I907" i="14" s="1"/>
  <c r="J907" i="14" s="1"/>
  <c r="K907" i="14" s="1"/>
  <c r="L907" i="14" s="1"/>
  <c r="M907" i="14" s="1"/>
  <c r="N907" i="14" s="1"/>
  <c r="O907" i="14" s="1"/>
  <c r="P907" i="14" s="1"/>
  <c r="Q907" i="14" s="1"/>
  <c r="R907" i="14" s="1"/>
  <c r="S907" i="14" s="1"/>
  <c r="T907" i="14" s="1"/>
  <c r="U907" i="14" s="1"/>
  <c r="V907" i="14" s="1"/>
  <c r="W907" i="14" s="1"/>
  <c r="X907" i="14" s="1"/>
  <c r="Y907" i="14" s="1"/>
  <c r="Z907" i="14" s="1"/>
  <c r="AA907" i="14" s="1"/>
  <c r="AB907" i="14" s="1"/>
  <c r="AC907" i="14" s="1"/>
  <c r="AD907" i="14" s="1"/>
  <c r="AE907" i="14" s="1"/>
  <c r="AF907" i="14" s="1"/>
  <c r="AG907" i="14" s="1"/>
  <c r="AH907" i="14" s="1"/>
  <c r="AI907" i="14" s="1"/>
  <c r="AJ907" i="14" s="1"/>
  <c r="AK907" i="14" s="1"/>
  <c r="AL907" i="14" s="1"/>
  <c r="AM907" i="14" s="1"/>
  <c r="AN907" i="14" s="1"/>
  <c r="AO907" i="14" s="1"/>
  <c r="AP907" i="14" s="1"/>
  <c r="AQ907" i="14" s="1"/>
  <c r="AR907" i="14" s="1"/>
  <c r="AS907" i="14" s="1"/>
  <c r="AT907" i="14" s="1"/>
  <c r="AU907" i="14" s="1"/>
  <c r="AV907" i="14" s="1"/>
  <c r="AW907" i="14" s="1"/>
  <c r="AX907" i="14" s="1"/>
  <c r="AY907" i="14" s="1"/>
  <c r="AZ907" i="14" s="1"/>
  <c r="BA907" i="14" s="1"/>
  <c r="BB907" i="14" s="1"/>
  <c r="BC907" i="14" s="1"/>
  <c r="BD907" i="14" s="1"/>
  <c r="BE907" i="14" s="1"/>
  <c r="BF907" i="14" s="1"/>
  <c r="BG907" i="14" s="1"/>
  <c r="B971" i="14"/>
  <c r="C971" i="14" s="1"/>
  <c r="D971" i="14" s="1"/>
  <c r="E971" i="14" s="1"/>
  <c r="F971" i="14" s="1"/>
  <c r="G971" i="14" s="1"/>
  <c r="H971" i="14" s="1"/>
  <c r="I971" i="14" s="1"/>
  <c r="J971" i="14" s="1"/>
  <c r="K971" i="14" s="1"/>
  <c r="L971" i="14" s="1"/>
  <c r="M971" i="14" s="1"/>
  <c r="N971" i="14" s="1"/>
  <c r="O971" i="14" s="1"/>
  <c r="P971" i="14" s="1"/>
  <c r="Q971" i="14" s="1"/>
  <c r="R971" i="14" s="1"/>
  <c r="S971" i="14" s="1"/>
  <c r="T971" i="14" s="1"/>
  <c r="U971" i="14" s="1"/>
  <c r="V971" i="14" s="1"/>
  <c r="W971" i="14" s="1"/>
  <c r="X971" i="14" s="1"/>
  <c r="Y971" i="14" s="1"/>
  <c r="Z971" i="14" s="1"/>
  <c r="AA971" i="14" s="1"/>
  <c r="AB971" i="14" s="1"/>
  <c r="AC971" i="14" s="1"/>
  <c r="AD971" i="14" s="1"/>
  <c r="AE971" i="14" s="1"/>
  <c r="AF971" i="14" s="1"/>
  <c r="AG971" i="14" s="1"/>
  <c r="AH971" i="14" s="1"/>
  <c r="AI971" i="14" s="1"/>
  <c r="AJ971" i="14" s="1"/>
  <c r="AK971" i="14" s="1"/>
  <c r="AL971" i="14" s="1"/>
  <c r="AM971" i="14" s="1"/>
  <c r="AN971" i="14" s="1"/>
  <c r="AO971" i="14" s="1"/>
  <c r="AP971" i="14" s="1"/>
  <c r="AQ971" i="14" s="1"/>
  <c r="AR971" i="14" s="1"/>
  <c r="AS971" i="14" s="1"/>
  <c r="AT971" i="14" s="1"/>
  <c r="AU971" i="14" s="1"/>
  <c r="AV971" i="14" s="1"/>
  <c r="AW971" i="14" s="1"/>
  <c r="AX971" i="14" s="1"/>
  <c r="AY971" i="14" s="1"/>
  <c r="AZ971" i="14" s="1"/>
  <c r="BA971" i="14" s="1"/>
  <c r="BB971" i="14" s="1"/>
  <c r="BC971" i="14" s="1"/>
  <c r="BD971" i="14" s="1"/>
  <c r="BE971" i="14" s="1"/>
  <c r="BF971" i="14" s="1"/>
  <c r="BG971" i="14" s="1"/>
  <c r="B36" i="14"/>
  <c r="C36" i="14" s="1"/>
  <c r="D36" i="14" s="1"/>
  <c r="E36" i="14" s="1"/>
  <c r="F36" i="14" s="1"/>
  <c r="G36" i="14" s="1"/>
  <c r="H36" i="14" s="1"/>
  <c r="I36" i="14" s="1"/>
  <c r="J36" i="14" s="1"/>
  <c r="K36" i="14" s="1"/>
  <c r="L36" i="14" s="1"/>
  <c r="M36" i="14" s="1"/>
  <c r="N36" i="14" s="1"/>
  <c r="O36" i="14" s="1"/>
  <c r="P36" i="14" s="1"/>
  <c r="Q36" i="14" s="1"/>
  <c r="R36" i="14" s="1"/>
  <c r="S36" i="14" s="1"/>
  <c r="T36" i="14" s="1"/>
  <c r="U36" i="14" s="1"/>
  <c r="V36" i="14" s="1"/>
  <c r="W36" i="14" s="1"/>
  <c r="X36" i="14" s="1"/>
  <c r="Y36" i="14" s="1"/>
  <c r="Z36" i="14" s="1"/>
  <c r="AA36" i="14" s="1"/>
  <c r="AB36" i="14" s="1"/>
  <c r="AC36" i="14" s="1"/>
  <c r="AD36" i="14" s="1"/>
  <c r="AE36" i="14" s="1"/>
  <c r="AF36" i="14" s="1"/>
  <c r="AG36" i="14" s="1"/>
  <c r="AH36" i="14" s="1"/>
  <c r="AI36" i="14" s="1"/>
  <c r="AJ36" i="14" s="1"/>
  <c r="AK36" i="14" s="1"/>
  <c r="AL36" i="14" s="1"/>
  <c r="AM36" i="14" s="1"/>
  <c r="AN36" i="14" s="1"/>
  <c r="AO36" i="14" s="1"/>
  <c r="AP36" i="14" s="1"/>
  <c r="AQ36" i="14" s="1"/>
  <c r="AR36" i="14" s="1"/>
  <c r="AS36" i="14" s="1"/>
  <c r="AT36" i="14" s="1"/>
  <c r="AU36" i="14" s="1"/>
  <c r="AV36" i="14" s="1"/>
  <c r="AW36" i="14" s="1"/>
  <c r="AX36" i="14" s="1"/>
  <c r="AY36" i="14" s="1"/>
  <c r="AZ36" i="14" s="1"/>
  <c r="BA36" i="14" s="1"/>
  <c r="BB36" i="14" s="1"/>
  <c r="BC36" i="14" s="1"/>
  <c r="BD36" i="14" s="1"/>
  <c r="BE36" i="14" s="1"/>
  <c r="BF36" i="14" s="1"/>
  <c r="BG36" i="14" s="1"/>
  <c r="B100" i="14"/>
  <c r="C100" i="14" s="1"/>
  <c r="D100" i="14" s="1"/>
  <c r="E100" i="14" s="1"/>
  <c r="F100" i="14" s="1"/>
  <c r="G100" i="14" s="1"/>
  <c r="H100" i="14" s="1"/>
  <c r="I100" i="14" s="1"/>
  <c r="J100" i="14" s="1"/>
  <c r="K100" i="14" s="1"/>
  <c r="L100" i="14" s="1"/>
  <c r="M100" i="14" s="1"/>
  <c r="N100" i="14" s="1"/>
  <c r="O100" i="14" s="1"/>
  <c r="P100" i="14" s="1"/>
  <c r="Q100" i="14" s="1"/>
  <c r="R100" i="14" s="1"/>
  <c r="S100" i="14" s="1"/>
  <c r="T100" i="14" s="1"/>
  <c r="U100" i="14" s="1"/>
  <c r="V100" i="14" s="1"/>
  <c r="W100" i="14" s="1"/>
  <c r="X100" i="14" s="1"/>
  <c r="Y100" i="14" s="1"/>
  <c r="Z100" i="14" s="1"/>
  <c r="AA100" i="14" s="1"/>
  <c r="AB100" i="14" s="1"/>
  <c r="AC100" i="14" s="1"/>
  <c r="AD100" i="14" s="1"/>
  <c r="AE100" i="14" s="1"/>
  <c r="AF100" i="14" s="1"/>
  <c r="AG100" i="14" s="1"/>
  <c r="AH100" i="14" s="1"/>
  <c r="AI100" i="14" s="1"/>
  <c r="AJ100" i="14" s="1"/>
  <c r="AK100" i="14" s="1"/>
  <c r="AL100" i="14" s="1"/>
  <c r="AM100" i="14" s="1"/>
  <c r="AN100" i="14" s="1"/>
  <c r="AO100" i="14" s="1"/>
  <c r="AP100" i="14" s="1"/>
  <c r="AQ100" i="14" s="1"/>
  <c r="AR100" i="14" s="1"/>
  <c r="AS100" i="14" s="1"/>
  <c r="AT100" i="14" s="1"/>
  <c r="AU100" i="14" s="1"/>
  <c r="AV100" i="14" s="1"/>
  <c r="AW100" i="14" s="1"/>
  <c r="AX100" i="14" s="1"/>
  <c r="AY100" i="14" s="1"/>
  <c r="AZ100" i="14" s="1"/>
  <c r="BA100" i="14" s="1"/>
  <c r="BB100" i="14" s="1"/>
  <c r="BC100" i="14" s="1"/>
  <c r="BD100" i="14" s="1"/>
  <c r="BE100" i="14" s="1"/>
  <c r="BF100" i="14" s="1"/>
  <c r="BG100" i="14" s="1"/>
  <c r="B164" i="14"/>
  <c r="C164" i="14" s="1"/>
  <c r="D164" i="14" s="1"/>
  <c r="E164" i="14" s="1"/>
  <c r="F164" i="14" s="1"/>
  <c r="G164" i="14" s="1"/>
  <c r="H164" i="14" s="1"/>
  <c r="I164" i="14" s="1"/>
  <c r="J164" i="14" s="1"/>
  <c r="K164" i="14" s="1"/>
  <c r="L164" i="14" s="1"/>
  <c r="M164" i="14" s="1"/>
  <c r="N164" i="14" s="1"/>
  <c r="O164" i="14" s="1"/>
  <c r="P164" i="14" s="1"/>
  <c r="Q164" i="14" s="1"/>
  <c r="R164" i="14" s="1"/>
  <c r="S164" i="14" s="1"/>
  <c r="T164" i="14" s="1"/>
  <c r="U164" i="14" s="1"/>
  <c r="V164" i="14" s="1"/>
  <c r="W164" i="14" s="1"/>
  <c r="X164" i="14" s="1"/>
  <c r="Y164" i="14" s="1"/>
  <c r="Z164" i="14" s="1"/>
  <c r="AA164" i="14" s="1"/>
  <c r="AB164" i="14" s="1"/>
  <c r="AC164" i="14" s="1"/>
  <c r="AD164" i="14" s="1"/>
  <c r="AE164" i="14" s="1"/>
  <c r="AF164" i="14" s="1"/>
  <c r="AG164" i="14" s="1"/>
  <c r="AH164" i="14" s="1"/>
  <c r="AI164" i="14" s="1"/>
  <c r="AJ164" i="14" s="1"/>
  <c r="AK164" i="14" s="1"/>
  <c r="AL164" i="14" s="1"/>
  <c r="AM164" i="14" s="1"/>
  <c r="AN164" i="14" s="1"/>
  <c r="AO164" i="14" s="1"/>
  <c r="AP164" i="14" s="1"/>
  <c r="AQ164" i="14" s="1"/>
  <c r="AR164" i="14" s="1"/>
  <c r="AS164" i="14" s="1"/>
  <c r="AT164" i="14" s="1"/>
  <c r="AU164" i="14" s="1"/>
  <c r="AV164" i="14" s="1"/>
  <c r="AW164" i="14" s="1"/>
  <c r="AX164" i="14" s="1"/>
  <c r="AY164" i="14" s="1"/>
  <c r="AZ164" i="14" s="1"/>
  <c r="BA164" i="14" s="1"/>
  <c r="BB164" i="14" s="1"/>
  <c r="BC164" i="14" s="1"/>
  <c r="BD164" i="14" s="1"/>
  <c r="BE164" i="14" s="1"/>
  <c r="BF164" i="14" s="1"/>
  <c r="BG164" i="14" s="1"/>
  <c r="B548" i="14"/>
  <c r="C548" i="14" s="1"/>
  <c r="D548" i="14" s="1"/>
  <c r="E548" i="14" s="1"/>
  <c r="F548" i="14" s="1"/>
  <c r="G548" i="14" s="1"/>
  <c r="H548" i="14" s="1"/>
  <c r="I548" i="14" s="1"/>
  <c r="J548" i="14" s="1"/>
  <c r="K548" i="14" s="1"/>
  <c r="L548" i="14" s="1"/>
  <c r="M548" i="14" s="1"/>
  <c r="N548" i="14" s="1"/>
  <c r="O548" i="14" s="1"/>
  <c r="P548" i="14" s="1"/>
  <c r="Q548" i="14" s="1"/>
  <c r="R548" i="14" s="1"/>
  <c r="S548" i="14" s="1"/>
  <c r="T548" i="14" s="1"/>
  <c r="U548" i="14" s="1"/>
  <c r="V548" i="14" s="1"/>
  <c r="W548" i="14" s="1"/>
  <c r="X548" i="14" s="1"/>
  <c r="Y548" i="14" s="1"/>
  <c r="Z548" i="14" s="1"/>
  <c r="AA548" i="14" s="1"/>
  <c r="AB548" i="14" s="1"/>
  <c r="AC548" i="14" s="1"/>
  <c r="AD548" i="14" s="1"/>
  <c r="AE548" i="14" s="1"/>
  <c r="AF548" i="14" s="1"/>
  <c r="AG548" i="14" s="1"/>
  <c r="AH548" i="14" s="1"/>
  <c r="AI548" i="14" s="1"/>
  <c r="AJ548" i="14" s="1"/>
  <c r="AK548" i="14" s="1"/>
  <c r="AL548" i="14" s="1"/>
  <c r="AM548" i="14" s="1"/>
  <c r="AN548" i="14" s="1"/>
  <c r="AO548" i="14" s="1"/>
  <c r="AP548" i="14" s="1"/>
  <c r="AQ548" i="14" s="1"/>
  <c r="AR548" i="14" s="1"/>
  <c r="AS548" i="14" s="1"/>
  <c r="AT548" i="14" s="1"/>
  <c r="AU548" i="14" s="1"/>
  <c r="AV548" i="14" s="1"/>
  <c r="AW548" i="14" s="1"/>
  <c r="AX548" i="14" s="1"/>
  <c r="AY548" i="14" s="1"/>
  <c r="AZ548" i="14" s="1"/>
  <c r="BA548" i="14" s="1"/>
  <c r="BB548" i="14" s="1"/>
  <c r="BC548" i="14" s="1"/>
  <c r="BD548" i="14" s="1"/>
  <c r="BE548" i="14" s="1"/>
  <c r="BF548" i="14" s="1"/>
  <c r="BG548" i="14" s="1"/>
  <c r="B612" i="14"/>
  <c r="C612" i="14" s="1"/>
  <c r="D612" i="14" s="1"/>
  <c r="E612" i="14" s="1"/>
  <c r="F612" i="14" s="1"/>
  <c r="G612" i="14" s="1"/>
  <c r="H612" i="14" s="1"/>
  <c r="I612" i="14" s="1"/>
  <c r="J612" i="14" s="1"/>
  <c r="K612" i="14" s="1"/>
  <c r="L612" i="14" s="1"/>
  <c r="M612" i="14" s="1"/>
  <c r="N612" i="14" s="1"/>
  <c r="O612" i="14" s="1"/>
  <c r="P612" i="14" s="1"/>
  <c r="Q612" i="14" s="1"/>
  <c r="R612" i="14" s="1"/>
  <c r="S612" i="14" s="1"/>
  <c r="T612" i="14" s="1"/>
  <c r="U612" i="14" s="1"/>
  <c r="V612" i="14" s="1"/>
  <c r="W612" i="14" s="1"/>
  <c r="X612" i="14" s="1"/>
  <c r="Y612" i="14" s="1"/>
  <c r="Z612" i="14" s="1"/>
  <c r="AA612" i="14" s="1"/>
  <c r="AB612" i="14" s="1"/>
  <c r="AC612" i="14" s="1"/>
  <c r="AD612" i="14" s="1"/>
  <c r="AE612" i="14" s="1"/>
  <c r="AF612" i="14" s="1"/>
  <c r="AG612" i="14" s="1"/>
  <c r="AH612" i="14" s="1"/>
  <c r="AI612" i="14" s="1"/>
  <c r="AJ612" i="14" s="1"/>
  <c r="AK612" i="14" s="1"/>
  <c r="AL612" i="14" s="1"/>
  <c r="AM612" i="14" s="1"/>
  <c r="AN612" i="14" s="1"/>
  <c r="AO612" i="14" s="1"/>
  <c r="AP612" i="14" s="1"/>
  <c r="AQ612" i="14" s="1"/>
  <c r="AR612" i="14" s="1"/>
  <c r="AS612" i="14" s="1"/>
  <c r="AT612" i="14" s="1"/>
  <c r="AU612" i="14" s="1"/>
  <c r="AV612" i="14" s="1"/>
  <c r="AW612" i="14" s="1"/>
  <c r="AX612" i="14" s="1"/>
  <c r="AY612" i="14" s="1"/>
  <c r="AZ612" i="14" s="1"/>
  <c r="BA612" i="14" s="1"/>
  <c r="BB612" i="14" s="1"/>
  <c r="BC612" i="14" s="1"/>
  <c r="BD612" i="14" s="1"/>
  <c r="BE612" i="14" s="1"/>
  <c r="BF612" i="14" s="1"/>
  <c r="BG612" i="14" s="1"/>
  <c r="B676" i="14"/>
  <c r="C676" i="14" s="1"/>
  <c r="D676" i="14" s="1"/>
  <c r="E676" i="14" s="1"/>
  <c r="F676" i="14" s="1"/>
  <c r="G676" i="14" s="1"/>
  <c r="H676" i="14" s="1"/>
  <c r="I676" i="14" s="1"/>
  <c r="J676" i="14" s="1"/>
  <c r="K676" i="14" s="1"/>
  <c r="L676" i="14" s="1"/>
  <c r="M676" i="14" s="1"/>
  <c r="N676" i="14" s="1"/>
  <c r="O676" i="14" s="1"/>
  <c r="P676" i="14" s="1"/>
  <c r="Q676" i="14" s="1"/>
  <c r="R676" i="14" s="1"/>
  <c r="S676" i="14" s="1"/>
  <c r="T676" i="14" s="1"/>
  <c r="U676" i="14" s="1"/>
  <c r="V676" i="14" s="1"/>
  <c r="W676" i="14" s="1"/>
  <c r="X676" i="14" s="1"/>
  <c r="Y676" i="14" s="1"/>
  <c r="Z676" i="14" s="1"/>
  <c r="AA676" i="14" s="1"/>
  <c r="AB676" i="14" s="1"/>
  <c r="AC676" i="14" s="1"/>
  <c r="AD676" i="14" s="1"/>
  <c r="AE676" i="14" s="1"/>
  <c r="AF676" i="14" s="1"/>
  <c r="AG676" i="14" s="1"/>
  <c r="AH676" i="14" s="1"/>
  <c r="AI676" i="14" s="1"/>
  <c r="AJ676" i="14" s="1"/>
  <c r="AK676" i="14" s="1"/>
  <c r="AL676" i="14" s="1"/>
  <c r="AM676" i="14" s="1"/>
  <c r="AN676" i="14" s="1"/>
  <c r="AO676" i="14" s="1"/>
  <c r="AP676" i="14" s="1"/>
  <c r="AQ676" i="14" s="1"/>
  <c r="AR676" i="14" s="1"/>
  <c r="AS676" i="14" s="1"/>
  <c r="AT676" i="14" s="1"/>
  <c r="AU676" i="14" s="1"/>
  <c r="AV676" i="14" s="1"/>
  <c r="AW676" i="14" s="1"/>
  <c r="AX676" i="14" s="1"/>
  <c r="AY676" i="14" s="1"/>
  <c r="AZ676" i="14" s="1"/>
  <c r="BA676" i="14" s="1"/>
  <c r="BB676" i="14" s="1"/>
  <c r="BC676" i="14" s="1"/>
  <c r="BD676" i="14" s="1"/>
  <c r="BE676" i="14" s="1"/>
  <c r="BF676" i="14" s="1"/>
  <c r="BG676" i="14" s="1"/>
  <c r="B740" i="14"/>
  <c r="C740" i="14" s="1"/>
  <c r="D740" i="14" s="1"/>
  <c r="E740" i="14" s="1"/>
  <c r="F740" i="14" s="1"/>
  <c r="G740" i="14" s="1"/>
  <c r="H740" i="14" s="1"/>
  <c r="I740" i="14" s="1"/>
  <c r="J740" i="14" s="1"/>
  <c r="K740" i="14" s="1"/>
  <c r="L740" i="14" s="1"/>
  <c r="M740" i="14" s="1"/>
  <c r="N740" i="14" s="1"/>
  <c r="O740" i="14" s="1"/>
  <c r="P740" i="14" s="1"/>
  <c r="Q740" i="14" s="1"/>
  <c r="R740" i="14" s="1"/>
  <c r="S740" i="14" s="1"/>
  <c r="T740" i="14" s="1"/>
  <c r="U740" i="14" s="1"/>
  <c r="V740" i="14" s="1"/>
  <c r="W740" i="14" s="1"/>
  <c r="X740" i="14" s="1"/>
  <c r="Y740" i="14" s="1"/>
  <c r="Z740" i="14" s="1"/>
  <c r="AA740" i="14" s="1"/>
  <c r="AB740" i="14" s="1"/>
  <c r="AC740" i="14" s="1"/>
  <c r="AD740" i="14" s="1"/>
  <c r="AE740" i="14" s="1"/>
  <c r="AF740" i="14" s="1"/>
  <c r="AG740" i="14" s="1"/>
  <c r="AH740" i="14" s="1"/>
  <c r="AI740" i="14" s="1"/>
  <c r="AJ740" i="14" s="1"/>
  <c r="AK740" i="14" s="1"/>
  <c r="AL740" i="14" s="1"/>
  <c r="AM740" i="14" s="1"/>
  <c r="AN740" i="14" s="1"/>
  <c r="AO740" i="14" s="1"/>
  <c r="AP740" i="14" s="1"/>
  <c r="AQ740" i="14" s="1"/>
  <c r="AR740" i="14" s="1"/>
  <c r="AS740" i="14" s="1"/>
  <c r="AT740" i="14" s="1"/>
  <c r="AU740" i="14" s="1"/>
  <c r="AV740" i="14" s="1"/>
  <c r="AW740" i="14" s="1"/>
  <c r="AX740" i="14" s="1"/>
  <c r="AY740" i="14" s="1"/>
  <c r="AZ740" i="14" s="1"/>
  <c r="BA740" i="14" s="1"/>
  <c r="BB740" i="14" s="1"/>
  <c r="BC740" i="14" s="1"/>
  <c r="BD740" i="14" s="1"/>
  <c r="BE740" i="14" s="1"/>
  <c r="BF740" i="14" s="1"/>
  <c r="BG740" i="14" s="1"/>
  <c r="B804" i="14"/>
  <c r="C804" i="14" s="1"/>
  <c r="D804" i="14" s="1"/>
  <c r="E804" i="14" s="1"/>
  <c r="F804" i="14" s="1"/>
  <c r="G804" i="14" s="1"/>
  <c r="H804" i="14" s="1"/>
  <c r="I804" i="14" s="1"/>
  <c r="J804" i="14" s="1"/>
  <c r="K804" i="14" s="1"/>
  <c r="L804" i="14" s="1"/>
  <c r="M804" i="14" s="1"/>
  <c r="N804" i="14" s="1"/>
  <c r="O804" i="14" s="1"/>
  <c r="P804" i="14" s="1"/>
  <c r="Q804" i="14" s="1"/>
  <c r="R804" i="14" s="1"/>
  <c r="S804" i="14" s="1"/>
  <c r="T804" i="14" s="1"/>
  <c r="U804" i="14" s="1"/>
  <c r="V804" i="14" s="1"/>
  <c r="W804" i="14" s="1"/>
  <c r="X804" i="14" s="1"/>
  <c r="Y804" i="14" s="1"/>
  <c r="Z804" i="14" s="1"/>
  <c r="AA804" i="14" s="1"/>
  <c r="AB804" i="14" s="1"/>
  <c r="AC804" i="14" s="1"/>
  <c r="AD804" i="14" s="1"/>
  <c r="AE804" i="14" s="1"/>
  <c r="AF804" i="14" s="1"/>
  <c r="AG804" i="14" s="1"/>
  <c r="AH804" i="14" s="1"/>
  <c r="AI804" i="14" s="1"/>
  <c r="AJ804" i="14" s="1"/>
  <c r="AK804" i="14" s="1"/>
  <c r="AL804" i="14" s="1"/>
  <c r="AM804" i="14" s="1"/>
  <c r="AN804" i="14" s="1"/>
  <c r="AO804" i="14" s="1"/>
  <c r="AP804" i="14" s="1"/>
  <c r="AQ804" i="14" s="1"/>
  <c r="AR804" i="14" s="1"/>
  <c r="AS804" i="14" s="1"/>
  <c r="AT804" i="14" s="1"/>
  <c r="AU804" i="14" s="1"/>
  <c r="AV804" i="14" s="1"/>
  <c r="AW804" i="14" s="1"/>
  <c r="AX804" i="14" s="1"/>
  <c r="AY804" i="14" s="1"/>
  <c r="AZ804" i="14" s="1"/>
  <c r="BA804" i="14" s="1"/>
  <c r="BB804" i="14" s="1"/>
  <c r="BC804" i="14" s="1"/>
  <c r="BD804" i="14" s="1"/>
  <c r="BE804" i="14" s="1"/>
  <c r="BF804" i="14" s="1"/>
  <c r="BG804" i="14" s="1"/>
  <c r="B868" i="14"/>
  <c r="C868" i="14" s="1"/>
  <c r="D868" i="14" s="1"/>
  <c r="E868" i="14" s="1"/>
  <c r="F868" i="14" s="1"/>
  <c r="G868" i="14" s="1"/>
  <c r="H868" i="14" s="1"/>
  <c r="I868" i="14" s="1"/>
  <c r="J868" i="14" s="1"/>
  <c r="K868" i="14" s="1"/>
  <c r="L868" i="14" s="1"/>
  <c r="M868" i="14" s="1"/>
  <c r="N868" i="14" s="1"/>
  <c r="O868" i="14" s="1"/>
  <c r="P868" i="14" s="1"/>
  <c r="Q868" i="14" s="1"/>
  <c r="R868" i="14" s="1"/>
  <c r="S868" i="14" s="1"/>
  <c r="T868" i="14" s="1"/>
  <c r="U868" i="14" s="1"/>
  <c r="V868" i="14" s="1"/>
  <c r="W868" i="14" s="1"/>
  <c r="X868" i="14" s="1"/>
  <c r="Y868" i="14" s="1"/>
  <c r="Z868" i="14" s="1"/>
  <c r="AA868" i="14" s="1"/>
  <c r="AB868" i="14" s="1"/>
  <c r="AC868" i="14" s="1"/>
  <c r="AD868" i="14" s="1"/>
  <c r="AE868" i="14" s="1"/>
  <c r="AF868" i="14" s="1"/>
  <c r="AG868" i="14" s="1"/>
  <c r="AH868" i="14" s="1"/>
  <c r="AI868" i="14" s="1"/>
  <c r="AJ868" i="14" s="1"/>
  <c r="AK868" i="14" s="1"/>
  <c r="AL868" i="14" s="1"/>
  <c r="AM868" i="14" s="1"/>
  <c r="AN868" i="14" s="1"/>
  <c r="AO868" i="14" s="1"/>
  <c r="AP868" i="14" s="1"/>
  <c r="AQ868" i="14" s="1"/>
  <c r="AR868" i="14" s="1"/>
  <c r="AS868" i="14" s="1"/>
  <c r="AT868" i="14" s="1"/>
  <c r="AU868" i="14" s="1"/>
  <c r="AV868" i="14" s="1"/>
  <c r="AW868" i="14" s="1"/>
  <c r="AX868" i="14" s="1"/>
  <c r="AY868" i="14" s="1"/>
  <c r="AZ868" i="14" s="1"/>
  <c r="BA868" i="14" s="1"/>
  <c r="BB868" i="14" s="1"/>
  <c r="BC868" i="14" s="1"/>
  <c r="BD868" i="14" s="1"/>
  <c r="BE868" i="14" s="1"/>
  <c r="BF868" i="14" s="1"/>
  <c r="BG868" i="14" s="1"/>
  <c r="B932" i="14"/>
  <c r="C932" i="14" s="1"/>
  <c r="D932" i="14" s="1"/>
  <c r="E932" i="14" s="1"/>
  <c r="F932" i="14" s="1"/>
  <c r="G932" i="14" s="1"/>
  <c r="H932" i="14" s="1"/>
  <c r="I932" i="14" s="1"/>
  <c r="J932" i="14" s="1"/>
  <c r="K932" i="14" s="1"/>
  <c r="L932" i="14" s="1"/>
  <c r="M932" i="14" s="1"/>
  <c r="N932" i="14" s="1"/>
  <c r="O932" i="14" s="1"/>
  <c r="P932" i="14" s="1"/>
  <c r="Q932" i="14" s="1"/>
  <c r="R932" i="14" s="1"/>
  <c r="S932" i="14" s="1"/>
  <c r="T932" i="14" s="1"/>
  <c r="U932" i="14" s="1"/>
  <c r="V932" i="14" s="1"/>
  <c r="W932" i="14" s="1"/>
  <c r="X932" i="14" s="1"/>
  <c r="Y932" i="14" s="1"/>
  <c r="Z932" i="14" s="1"/>
  <c r="AA932" i="14" s="1"/>
  <c r="AB932" i="14" s="1"/>
  <c r="AC932" i="14" s="1"/>
  <c r="AD932" i="14" s="1"/>
  <c r="AE932" i="14" s="1"/>
  <c r="AF932" i="14" s="1"/>
  <c r="AG932" i="14" s="1"/>
  <c r="AH932" i="14" s="1"/>
  <c r="AI932" i="14" s="1"/>
  <c r="AJ932" i="14" s="1"/>
  <c r="AK932" i="14" s="1"/>
  <c r="AL932" i="14" s="1"/>
  <c r="AM932" i="14" s="1"/>
  <c r="AN932" i="14" s="1"/>
  <c r="AO932" i="14" s="1"/>
  <c r="AP932" i="14" s="1"/>
  <c r="AQ932" i="14" s="1"/>
  <c r="AR932" i="14" s="1"/>
  <c r="AS932" i="14" s="1"/>
  <c r="AT932" i="14" s="1"/>
  <c r="AU932" i="14" s="1"/>
  <c r="AV932" i="14" s="1"/>
  <c r="AW932" i="14" s="1"/>
  <c r="AX932" i="14" s="1"/>
  <c r="AY932" i="14" s="1"/>
  <c r="AZ932" i="14" s="1"/>
  <c r="BA932" i="14" s="1"/>
  <c r="BB932" i="14" s="1"/>
  <c r="BC932" i="14" s="1"/>
  <c r="BD932" i="14" s="1"/>
  <c r="BE932" i="14" s="1"/>
  <c r="BF932" i="14" s="1"/>
  <c r="BG932" i="14" s="1"/>
  <c r="B996" i="14"/>
  <c r="C996" i="14" s="1"/>
  <c r="D996" i="14" s="1"/>
  <c r="E996" i="14" s="1"/>
  <c r="F996" i="14" s="1"/>
  <c r="G996" i="14" s="1"/>
  <c r="H996" i="14" s="1"/>
  <c r="I996" i="14" s="1"/>
  <c r="J996" i="14" s="1"/>
  <c r="K996" i="14" s="1"/>
  <c r="L996" i="14" s="1"/>
  <c r="M996" i="14" s="1"/>
  <c r="N996" i="14" s="1"/>
  <c r="O996" i="14" s="1"/>
  <c r="P996" i="14" s="1"/>
  <c r="Q996" i="14" s="1"/>
  <c r="R996" i="14" s="1"/>
  <c r="S996" i="14" s="1"/>
  <c r="T996" i="14" s="1"/>
  <c r="U996" i="14" s="1"/>
  <c r="V996" i="14" s="1"/>
  <c r="W996" i="14" s="1"/>
  <c r="X996" i="14" s="1"/>
  <c r="Y996" i="14" s="1"/>
  <c r="Z996" i="14" s="1"/>
  <c r="AA996" i="14" s="1"/>
  <c r="AB996" i="14" s="1"/>
  <c r="AC996" i="14" s="1"/>
  <c r="AD996" i="14" s="1"/>
  <c r="AE996" i="14" s="1"/>
  <c r="AF996" i="14" s="1"/>
  <c r="AG996" i="14" s="1"/>
  <c r="AH996" i="14" s="1"/>
  <c r="AI996" i="14" s="1"/>
  <c r="AJ996" i="14" s="1"/>
  <c r="AK996" i="14" s="1"/>
  <c r="AL996" i="14" s="1"/>
  <c r="AM996" i="14" s="1"/>
  <c r="AN996" i="14" s="1"/>
  <c r="AO996" i="14" s="1"/>
  <c r="AP996" i="14" s="1"/>
  <c r="AQ996" i="14" s="1"/>
  <c r="AR996" i="14" s="1"/>
  <c r="AS996" i="14" s="1"/>
  <c r="AT996" i="14" s="1"/>
  <c r="AU996" i="14" s="1"/>
  <c r="AV996" i="14" s="1"/>
  <c r="AW996" i="14" s="1"/>
  <c r="AX996" i="14" s="1"/>
  <c r="AY996" i="14" s="1"/>
  <c r="AZ996" i="14" s="1"/>
  <c r="BA996" i="14" s="1"/>
  <c r="BB996" i="14" s="1"/>
  <c r="BC996" i="14" s="1"/>
  <c r="BD996" i="14" s="1"/>
  <c r="BE996" i="14" s="1"/>
  <c r="BF996" i="14" s="1"/>
  <c r="BG996" i="14" s="1"/>
  <c r="B61" i="14"/>
  <c r="C61" i="14" s="1"/>
  <c r="D61" i="14" s="1"/>
  <c r="E61" i="14" s="1"/>
  <c r="F61" i="14" s="1"/>
  <c r="G61" i="14" s="1"/>
  <c r="H61" i="14" s="1"/>
  <c r="I61" i="14" s="1"/>
  <c r="J61" i="14" s="1"/>
  <c r="K61" i="14" s="1"/>
  <c r="L61" i="14" s="1"/>
  <c r="M61" i="14" s="1"/>
  <c r="N61" i="14" s="1"/>
  <c r="O61" i="14" s="1"/>
  <c r="P61" i="14" s="1"/>
  <c r="Q61" i="14" s="1"/>
  <c r="R61" i="14" s="1"/>
  <c r="S61" i="14" s="1"/>
  <c r="T61" i="14" s="1"/>
  <c r="U61" i="14" s="1"/>
  <c r="V61" i="14" s="1"/>
  <c r="W61" i="14" s="1"/>
  <c r="X61" i="14" s="1"/>
  <c r="Y61" i="14" s="1"/>
  <c r="Z61" i="14" s="1"/>
  <c r="AA61" i="14" s="1"/>
  <c r="AB61" i="14" s="1"/>
  <c r="AC61" i="14" s="1"/>
  <c r="AD61" i="14" s="1"/>
  <c r="AE61" i="14" s="1"/>
  <c r="AF61" i="14" s="1"/>
  <c r="AG61" i="14" s="1"/>
  <c r="AH61" i="14" s="1"/>
  <c r="AI61" i="14" s="1"/>
  <c r="AJ61" i="14" s="1"/>
  <c r="AK61" i="14" s="1"/>
  <c r="AL61" i="14" s="1"/>
  <c r="AM61" i="14" s="1"/>
  <c r="AN61" i="14" s="1"/>
  <c r="AO61" i="14" s="1"/>
  <c r="AP61" i="14" s="1"/>
  <c r="AQ61" i="14" s="1"/>
  <c r="AR61" i="14" s="1"/>
  <c r="AS61" i="14" s="1"/>
  <c r="AT61" i="14" s="1"/>
  <c r="AU61" i="14" s="1"/>
  <c r="AV61" i="14" s="1"/>
  <c r="AW61" i="14" s="1"/>
  <c r="AX61" i="14" s="1"/>
  <c r="AY61" i="14" s="1"/>
  <c r="AZ61" i="14" s="1"/>
  <c r="BA61" i="14" s="1"/>
  <c r="BB61" i="14" s="1"/>
  <c r="BC61" i="14" s="1"/>
  <c r="BD61" i="14" s="1"/>
  <c r="BE61" i="14" s="1"/>
  <c r="BF61" i="14" s="1"/>
  <c r="BG61" i="14" s="1"/>
  <c r="B125" i="14"/>
  <c r="C125" i="14" s="1"/>
  <c r="D125" i="14" s="1"/>
  <c r="E125" i="14" s="1"/>
  <c r="F125" i="14" s="1"/>
  <c r="G125" i="14" s="1"/>
  <c r="H125" i="14" s="1"/>
  <c r="I125" i="14" s="1"/>
  <c r="J125" i="14" s="1"/>
  <c r="K125" i="14" s="1"/>
  <c r="L125" i="14" s="1"/>
  <c r="M125" i="14" s="1"/>
  <c r="N125" i="14" s="1"/>
  <c r="O125" i="14" s="1"/>
  <c r="P125" i="14" s="1"/>
  <c r="Q125" i="14" s="1"/>
  <c r="R125" i="14" s="1"/>
  <c r="S125" i="14" s="1"/>
  <c r="T125" i="14" s="1"/>
  <c r="U125" i="14" s="1"/>
  <c r="V125" i="14" s="1"/>
  <c r="W125" i="14" s="1"/>
  <c r="X125" i="14" s="1"/>
  <c r="Y125" i="14" s="1"/>
  <c r="Z125" i="14" s="1"/>
  <c r="AA125" i="14" s="1"/>
  <c r="AB125" i="14" s="1"/>
  <c r="AC125" i="14" s="1"/>
  <c r="AD125" i="14" s="1"/>
  <c r="AE125" i="14" s="1"/>
  <c r="AF125" i="14" s="1"/>
  <c r="AG125" i="14" s="1"/>
  <c r="AH125" i="14" s="1"/>
  <c r="AI125" i="14" s="1"/>
  <c r="AJ125" i="14" s="1"/>
  <c r="AK125" i="14" s="1"/>
  <c r="AL125" i="14" s="1"/>
  <c r="AM125" i="14" s="1"/>
  <c r="AN125" i="14" s="1"/>
  <c r="AO125" i="14" s="1"/>
  <c r="AP125" i="14" s="1"/>
  <c r="AQ125" i="14" s="1"/>
  <c r="AR125" i="14" s="1"/>
  <c r="AS125" i="14" s="1"/>
  <c r="AT125" i="14" s="1"/>
  <c r="AU125" i="14" s="1"/>
  <c r="AV125" i="14" s="1"/>
  <c r="AW125" i="14" s="1"/>
  <c r="AX125" i="14" s="1"/>
  <c r="AY125" i="14" s="1"/>
  <c r="AZ125" i="14" s="1"/>
  <c r="BA125" i="14" s="1"/>
  <c r="BB125" i="14" s="1"/>
  <c r="BC125" i="14" s="1"/>
  <c r="BD125" i="14" s="1"/>
  <c r="BE125" i="14" s="1"/>
  <c r="BF125" i="14" s="1"/>
  <c r="BG125" i="14" s="1"/>
  <c r="B189" i="14"/>
  <c r="C189" i="14" s="1"/>
  <c r="D189" i="14" s="1"/>
  <c r="E189" i="14" s="1"/>
  <c r="F189" i="14" s="1"/>
  <c r="G189" i="14" s="1"/>
  <c r="H189" i="14" s="1"/>
  <c r="I189" i="14" s="1"/>
  <c r="J189" i="14" s="1"/>
  <c r="K189" i="14" s="1"/>
  <c r="L189" i="14" s="1"/>
  <c r="M189" i="14" s="1"/>
  <c r="N189" i="14" s="1"/>
  <c r="O189" i="14" s="1"/>
  <c r="P189" i="14" s="1"/>
  <c r="Q189" i="14" s="1"/>
  <c r="R189" i="14" s="1"/>
  <c r="S189" i="14" s="1"/>
  <c r="T189" i="14" s="1"/>
  <c r="U189" i="14" s="1"/>
  <c r="V189" i="14" s="1"/>
  <c r="W189" i="14" s="1"/>
  <c r="X189" i="14" s="1"/>
  <c r="Y189" i="14" s="1"/>
  <c r="Z189" i="14" s="1"/>
  <c r="AA189" i="14" s="1"/>
  <c r="AB189" i="14" s="1"/>
  <c r="AC189" i="14" s="1"/>
  <c r="AD189" i="14" s="1"/>
  <c r="AE189" i="14" s="1"/>
  <c r="AF189" i="14" s="1"/>
  <c r="AG189" i="14" s="1"/>
  <c r="AH189" i="14" s="1"/>
  <c r="AI189" i="14" s="1"/>
  <c r="AJ189" i="14" s="1"/>
  <c r="AK189" i="14" s="1"/>
  <c r="AL189" i="14" s="1"/>
  <c r="AM189" i="14" s="1"/>
  <c r="AN189" i="14" s="1"/>
  <c r="AO189" i="14" s="1"/>
  <c r="AP189" i="14" s="1"/>
  <c r="AQ189" i="14" s="1"/>
  <c r="AR189" i="14" s="1"/>
  <c r="AS189" i="14" s="1"/>
  <c r="AT189" i="14" s="1"/>
  <c r="AU189" i="14" s="1"/>
  <c r="AV189" i="14" s="1"/>
  <c r="AW189" i="14" s="1"/>
  <c r="AX189" i="14" s="1"/>
  <c r="AY189" i="14" s="1"/>
  <c r="AZ189" i="14" s="1"/>
  <c r="BA189" i="14" s="1"/>
  <c r="BB189" i="14" s="1"/>
  <c r="BC189" i="14" s="1"/>
  <c r="BD189" i="14" s="1"/>
  <c r="BE189" i="14" s="1"/>
  <c r="BF189" i="14" s="1"/>
  <c r="BG189" i="14" s="1"/>
  <c r="B565" i="14"/>
  <c r="C565" i="14" s="1"/>
  <c r="D565" i="14" s="1"/>
  <c r="E565" i="14" s="1"/>
  <c r="F565" i="14" s="1"/>
  <c r="G565" i="14" s="1"/>
  <c r="H565" i="14" s="1"/>
  <c r="I565" i="14" s="1"/>
  <c r="J565" i="14" s="1"/>
  <c r="K565" i="14" s="1"/>
  <c r="L565" i="14" s="1"/>
  <c r="M565" i="14" s="1"/>
  <c r="N565" i="14" s="1"/>
  <c r="O565" i="14" s="1"/>
  <c r="P565" i="14" s="1"/>
  <c r="Q565" i="14" s="1"/>
  <c r="R565" i="14" s="1"/>
  <c r="S565" i="14" s="1"/>
  <c r="T565" i="14" s="1"/>
  <c r="U565" i="14" s="1"/>
  <c r="V565" i="14" s="1"/>
  <c r="W565" i="14" s="1"/>
  <c r="X565" i="14" s="1"/>
  <c r="Y565" i="14" s="1"/>
  <c r="Z565" i="14" s="1"/>
  <c r="AA565" i="14" s="1"/>
  <c r="AB565" i="14" s="1"/>
  <c r="AC565" i="14" s="1"/>
  <c r="AD565" i="14" s="1"/>
  <c r="AE565" i="14" s="1"/>
  <c r="AF565" i="14" s="1"/>
  <c r="AG565" i="14" s="1"/>
  <c r="AH565" i="14" s="1"/>
  <c r="AI565" i="14" s="1"/>
  <c r="AJ565" i="14" s="1"/>
  <c r="AK565" i="14" s="1"/>
  <c r="AL565" i="14" s="1"/>
  <c r="AM565" i="14" s="1"/>
  <c r="AN565" i="14" s="1"/>
  <c r="AO565" i="14" s="1"/>
  <c r="AP565" i="14" s="1"/>
  <c r="AQ565" i="14" s="1"/>
  <c r="AR565" i="14" s="1"/>
  <c r="AS565" i="14" s="1"/>
  <c r="AT565" i="14" s="1"/>
  <c r="AU565" i="14" s="1"/>
  <c r="AV565" i="14" s="1"/>
  <c r="AW565" i="14" s="1"/>
  <c r="AX565" i="14" s="1"/>
  <c r="AY565" i="14" s="1"/>
  <c r="AZ565" i="14" s="1"/>
  <c r="BA565" i="14" s="1"/>
  <c r="BB565" i="14" s="1"/>
  <c r="BC565" i="14" s="1"/>
  <c r="BD565" i="14" s="1"/>
  <c r="BE565" i="14" s="1"/>
  <c r="BF565" i="14" s="1"/>
  <c r="BG565" i="14" s="1"/>
  <c r="B629" i="14"/>
  <c r="C629" i="14" s="1"/>
  <c r="D629" i="14" s="1"/>
  <c r="E629" i="14" s="1"/>
  <c r="F629" i="14" s="1"/>
  <c r="G629" i="14" s="1"/>
  <c r="H629" i="14" s="1"/>
  <c r="I629" i="14" s="1"/>
  <c r="J629" i="14" s="1"/>
  <c r="K629" i="14" s="1"/>
  <c r="L629" i="14" s="1"/>
  <c r="M629" i="14" s="1"/>
  <c r="N629" i="14" s="1"/>
  <c r="O629" i="14" s="1"/>
  <c r="P629" i="14" s="1"/>
  <c r="Q629" i="14" s="1"/>
  <c r="R629" i="14" s="1"/>
  <c r="S629" i="14" s="1"/>
  <c r="T629" i="14" s="1"/>
  <c r="U629" i="14" s="1"/>
  <c r="V629" i="14" s="1"/>
  <c r="W629" i="14" s="1"/>
  <c r="X629" i="14" s="1"/>
  <c r="Y629" i="14" s="1"/>
  <c r="Z629" i="14" s="1"/>
  <c r="AA629" i="14" s="1"/>
  <c r="AB629" i="14" s="1"/>
  <c r="AC629" i="14" s="1"/>
  <c r="AD629" i="14" s="1"/>
  <c r="AE629" i="14" s="1"/>
  <c r="AF629" i="14" s="1"/>
  <c r="AG629" i="14" s="1"/>
  <c r="AH629" i="14" s="1"/>
  <c r="AI629" i="14" s="1"/>
  <c r="AJ629" i="14" s="1"/>
  <c r="AK629" i="14" s="1"/>
  <c r="AL629" i="14" s="1"/>
  <c r="AM629" i="14" s="1"/>
  <c r="AN629" i="14" s="1"/>
  <c r="AO629" i="14" s="1"/>
  <c r="AP629" i="14" s="1"/>
  <c r="AQ629" i="14" s="1"/>
  <c r="AR629" i="14" s="1"/>
  <c r="AS629" i="14" s="1"/>
  <c r="AT629" i="14" s="1"/>
  <c r="AU629" i="14" s="1"/>
  <c r="AV629" i="14" s="1"/>
  <c r="AW629" i="14" s="1"/>
  <c r="AX629" i="14" s="1"/>
  <c r="AY629" i="14" s="1"/>
  <c r="AZ629" i="14" s="1"/>
  <c r="BA629" i="14" s="1"/>
  <c r="BB629" i="14" s="1"/>
  <c r="BC629" i="14" s="1"/>
  <c r="BD629" i="14" s="1"/>
  <c r="BE629" i="14" s="1"/>
  <c r="BF629" i="14" s="1"/>
  <c r="BG629" i="14" s="1"/>
  <c r="B693" i="14"/>
  <c r="C693" i="14" s="1"/>
  <c r="D693" i="14" s="1"/>
  <c r="E693" i="14" s="1"/>
  <c r="F693" i="14" s="1"/>
  <c r="G693" i="14" s="1"/>
  <c r="H693" i="14" s="1"/>
  <c r="I693" i="14" s="1"/>
  <c r="J693" i="14" s="1"/>
  <c r="K693" i="14" s="1"/>
  <c r="L693" i="14" s="1"/>
  <c r="M693" i="14" s="1"/>
  <c r="N693" i="14" s="1"/>
  <c r="O693" i="14" s="1"/>
  <c r="P693" i="14" s="1"/>
  <c r="Q693" i="14" s="1"/>
  <c r="R693" i="14" s="1"/>
  <c r="S693" i="14" s="1"/>
  <c r="T693" i="14" s="1"/>
  <c r="U693" i="14" s="1"/>
  <c r="V693" i="14" s="1"/>
  <c r="W693" i="14" s="1"/>
  <c r="X693" i="14" s="1"/>
  <c r="Y693" i="14" s="1"/>
  <c r="Z693" i="14" s="1"/>
  <c r="AA693" i="14" s="1"/>
  <c r="AB693" i="14" s="1"/>
  <c r="AC693" i="14" s="1"/>
  <c r="AD693" i="14" s="1"/>
  <c r="AE693" i="14" s="1"/>
  <c r="AF693" i="14" s="1"/>
  <c r="AG693" i="14" s="1"/>
  <c r="AH693" i="14" s="1"/>
  <c r="AI693" i="14" s="1"/>
  <c r="AJ693" i="14" s="1"/>
  <c r="AK693" i="14" s="1"/>
  <c r="AL693" i="14" s="1"/>
  <c r="AM693" i="14" s="1"/>
  <c r="AN693" i="14" s="1"/>
  <c r="AO693" i="14" s="1"/>
  <c r="AP693" i="14" s="1"/>
  <c r="AQ693" i="14" s="1"/>
  <c r="AR693" i="14" s="1"/>
  <c r="AS693" i="14" s="1"/>
  <c r="AT693" i="14" s="1"/>
  <c r="AU693" i="14" s="1"/>
  <c r="AV693" i="14" s="1"/>
  <c r="AW693" i="14" s="1"/>
  <c r="AX693" i="14" s="1"/>
  <c r="AY693" i="14" s="1"/>
  <c r="AZ693" i="14" s="1"/>
  <c r="BA693" i="14" s="1"/>
  <c r="BB693" i="14" s="1"/>
  <c r="BC693" i="14" s="1"/>
  <c r="BD693" i="14" s="1"/>
  <c r="BE693" i="14" s="1"/>
  <c r="BF693" i="14" s="1"/>
  <c r="BG693" i="14" s="1"/>
  <c r="B757" i="14"/>
  <c r="C757" i="14" s="1"/>
  <c r="D757" i="14" s="1"/>
  <c r="E757" i="14" s="1"/>
  <c r="F757" i="14" s="1"/>
  <c r="G757" i="14" s="1"/>
  <c r="H757" i="14" s="1"/>
  <c r="I757" i="14" s="1"/>
  <c r="J757" i="14" s="1"/>
  <c r="K757" i="14" s="1"/>
  <c r="L757" i="14" s="1"/>
  <c r="M757" i="14" s="1"/>
  <c r="N757" i="14" s="1"/>
  <c r="O757" i="14" s="1"/>
  <c r="P757" i="14" s="1"/>
  <c r="Q757" i="14" s="1"/>
  <c r="R757" i="14" s="1"/>
  <c r="S757" i="14" s="1"/>
  <c r="T757" i="14" s="1"/>
  <c r="U757" i="14" s="1"/>
  <c r="V757" i="14" s="1"/>
  <c r="W757" i="14" s="1"/>
  <c r="X757" i="14" s="1"/>
  <c r="Y757" i="14" s="1"/>
  <c r="Z757" i="14" s="1"/>
  <c r="AA757" i="14" s="1"/>
  <c r="AB757" i="14" s="1"/>
  <c r="AC757" i="14" s="1"/>
  <c r="AD757" i="14" s="1"/>
  <c r="AE757" i="14" s="1"/>
  <c r="AF757" i="14" s="1"/>
  <c r="AG757" i="14" s="1"/>
  <c r="AH757" i="14" s="1"/>
  <c r="AI757" i="14" s="1"/>
  <c r="AJ757" i="14" s="1"/>
  <c r="AK757" i="14" s="1"/>
  <c r="AL757" i="14" s="1"/>
  <c r="AM757" i="14" s="1"/>
  <c r="AN757" i="14" s="1"/>
  <c r="AO757" i="14" s="1"/>
  <c r="AP757" i="14" s="1"/>
  <c r="AQ757" i="14" s="1"/>
  <c r="AR757" i="14" s="1"/>
  <c r="AS757" i="14" s="1"/>
  <c r="AT757" i="14" s="1"/>
  <c r="AU757" i="14" s="1"/>
  <c r="AV757" i="14" s="1"/>
  <c r="AW757" i="14" s="1"/>
  <c r="AX757" i="14" s="1"/>
  <c r="AY757" i="14" s="1"/>
  <c r="AZ757" i="14" s="1"/>
  <c r="BA757" i="14" s="1"/>
  <c r="BB757" i="14" s="1"/>
  <c r="BC757" i="14" s="1"/>
  <c r="BD757" i="14" s="1"/>
  <c r="BE757" i="14" s="1"/>
  <c r="BF757" i="14" s="1"/>
  <c r="BG757" i="14" s="1"/>
  <c r="B821" i="14"/>
  <c r="C821" i="14" s="1"/>
  <c r="D821" i="14" s="1"/>
  <c r="E821" i="14" s="1"/>
  <c r="F821" i="14" s="1"/>
  <c r="G821" i="14" s="1"/>
  <c r="H821" i="14" s="1"/>
  <c r="I821" i="14" s="1"/>
  <c r="J821" i="14" s="1"/>
  <c r="K821" i="14" s="1"/>
  <c r="L821" i="14" s="1"/>
  <c r="M821" i="14" s="1"/>
  <c r="N821" i="14" s="1"/>
  <c r="O821" i="14" s="1"/>
  <c r="P821" i="14" s="1"/>
  <c r="Q821" i="14" s="1"/>
  <c r="R821" i="14" s="1"/>
  <c r="S821" i="14" s="1"/>
  <c r="T821" i="14" s="1"/>
  <c r="U821" i="14" s="1"/>
  <c r="V821" i="14" s="1"/>
  <c r="W821" i="14" s="1"/>
  <c r="X821" i="14" s="1"/>
  <c r="Y821" i="14" s="1"/>
  <c r="Z821" i="14" s="1"/>
  <c r="AA821" i="14" s="1"/>
  <c r="AB821" i="14" s="1"/>
  <c r="AC821" i="14" s="1"/>
  <c r="AD821" i="14" s="1"/>
  <c r="AE821" i="14" s="1"/>
  <c r="AF821" i="14" s="1"/>
  <c r="AG821" i="14" s="1"/>
  <c r="AH821" i="14" s="1"/>
  <c r="AI821" i="14" s="1"/>
  <c r="AJ821" i="14" s="1"/>
  <c r="AK821" i="14" s="1"/>
  <c r="AL821" i="14" s="1"/>
  <c r="AM821" i="14" s="1"/>
  <c r="AN821" i="14" s="1"/>
  <c r="AO821" i="14" s="1"/>
  <c r="AP821" i="14" s="1"/>
  <c r="AQ821" i="14" s="1"/>
  <c r="AR821" i="14" s="1"/>
  <c r="AS821" i="14" s="1"/>
  <c r="AT821" i="14" s="1"/>
  <c r="AU821" i="14" s="1"/>
  <c r="AV821" i="14" s="1"/>
  <c r="AW821" i="14" s="1"/>
  <c r="AX821" i="14" s="1"/>
  <c r="AY821" i="14" s="1"/>
  <c r="AZ821" i="14" s="1"/>
  <c r="BA821" i="14" s="1"/>
  <c r="BB821" i="14" s="1"/>
  <c r="BC821" i="14" s="1"/>
  <c r="BD821" i="14" s="1"/>
  <c r="BE821" i="14" s="1"/>
  <c r="BF821" i="14" s="1"/>
  <c r="BG821" i="14" s="1"/>
  <c r="B885" i="14"/>
  <c r="C885" i="14" s="1"/>
  <c r="D885" i="14" s="1"/>
  <c r="E885" i="14" s="1"/>
  <c r="F885" i="14" s="1"/>
  <c r="G885" i="14" s="1"/>
  <c r="H885" i="14" s="1"/>
  <c r="I885" i="14" s="1"/>
  <c r="J885" i="14" s="1"/>
  <c r="K885" i="14" s="1"/>
  <c r="L885" i="14" s="1"/>
  <c r="M885" i="14" s="1"/>
  <c r="N885" i="14" s="1"/>
  <c r="O885" i="14" s="1"/>
  <c r="P885" i="14" s="1"/>
  <c r="Q885" i="14" s="1"/>
  <c r="R885" i="14" s="1"/>
  <c r="S885" i="14" s="1"/>
  <c r="T885" i="14" s="1"/>
  <c r="U885" i="14" s="1"/>
  <c r="V885" i="14" s="1"/>
  <c r="W885" i="14" s="1"/>
  <c r="X885" i="14" s="1"/>
  <c r="Y885" i="14" s="1"/>
  <c r="Z885" i="14" s="1"/>
  <c r="AA885" i="14" s="1"/>
  <c r="AB885" i="14" s="1"/>
  <c r="AC885" i="14" s="1"/>
  <c r="AD885" i="14" s="1"/>
  <c r="AE885" i="14" s="1"/>
  <c r="AF885" i="14" s="1"/>
  <c r="AG885" i="14" s="1"/>
  <c r="AH885" i="14" s="1"/>
  <c r="AI885" i="14" s="1"/>
  <c r="AJ885" i="14" s="1"/>
  <c r="AK885" i="14" s="1"/>
  <c r="AL885" i="14" s="1"/>
  <c r="AM885" i="14" s="1"/>
  <c r="AN885" i="14" s="1"/>
  <c r="AO885" i="14" s="1"/>
  <c r="AP885" i="14" s="1"/>
  <c r="AQ885" i="14" s="1"/>
  <c r="AR885" i="14" s="1"/>
  <c r="AS885" i="14" s="1"/>
  <c r="AT885" i="14" s="1"/>
  <c r="AU885" i="14" s="1"/>
  <c r="AV885" i="14" s="1"/>
  <c r="AW885" i="14" s="1"/>
  <c r="AX885" i="14" s="1"/>
  <c r="AY885" i="14" s="1"/>
  <c r="AZ885" i="14" s="1"/>
  <c r="BA885" i="14" s="1"/>
  <c r="BB885" i="14" s="1"/>
  <c r="BC885" i="14" s="1"/>
  <c r="BD885" i="14" s="1"/>
  <c r="BE885" i="14" s="1"/>
  <c r="BF885" i="14" s="1"/>
  <c r="BG885" i="14" s="1"/>
  <c r="B949" i="14"/>
  <c r="C949" i="14" s="1"/>
  <c r="D949" i="14" s="1"/>
  <c r="E949" i="14" s="1"/>
  <c r="F949" i="14" s="1"/>
  <c r="G949" i="14" s="1"/>
  <c r="H949" i="14" s="1"/>
  <c r="I949" i="14" s="1"/>
  <c r="J949" i="14" s="1"/>
  <c r="K949" i="14" s="1"/>
  <c r="L949" i="14" s="1"/>
  <c r="M949" i="14" s="1"/>
  <c r="N949" i="14" s="1"/>
  <c r="O949" i="14" s="1"/>
  <c r="P949" i="14" s="1"/>
  <c r="Q949" i="14" s="1"/>
  <c r="R949" i="14" s="1"/>
  <c r="S949" i="14" s="1"/>
  <c r="T949" i="14" s="1"/>
  <c r="U949" i="14" s="1"/>
  <c r="V949" i="14" s="1"/>
  <c r="W949" i="14" s="1"/>
  <c r="X949" i="14" s="1"/>
  <c r="Y949" i="14" s="1"/>
  <c r="Z949" i="14" s="1"/>
  <c r="AA949" i="14" s="1"/>
  <c r="AB949" i="14" s="1"/>
  <c r="AC949" i="14" s="1"/>
  <c r="AD949" i="14" s="1"/>
  <c r="AE949" i="14" s="1"/>
  <c r="AF949" i="14" s="1"/>
  <c r="AG949" i="14" s="1"/>
  <c r="AH949" i="14" s="1"/>
  <c r="AI949" i="14" s="1"/>
  <c r="AJ949" i="14" s="1"/>
  <c r="AK949" i="14" s="1"/>
  <c r="AL949" i="14" s="1"/>
  <c r="AM949" i="14" s="1"/>
  <c r="AN949" i="14" s="1"/>
  <c r="AO949" i="14" s="1"/>
  <c r="AP949" i="14" s="1"/>
  <c r="AQ949" i="14" s="1"/>
  <c r="AR949" i="14" s="1"/>
  <c r="AS949" i="14" s="1"/>
  <c r="AT949" i="14" s="1"/>
  <c r="AU949" i="14" s="1"/>
  <c r="AV949" i="14" s="1"/>
  <c r="AW949" i="14" s="1"/>
  <c r="AX949" i="14" s="1"/>
  <c r="AY949" i="14" s="1"/>
  <c r="AZ949" i="14" s="1"/>
  <c r="BA949" i="14" s="1"/>
  <c r="BB949" i="14" s="1"/>
  <c r="BC949" i="14" s="1"/>
  <c r="BD949" i="14" s="1"/>
  <c r="BE949" i="14" s="1"/>
  <c r="BF949" i="14" s="1"/>
  <c r="BG949" i="14" s="1"/>
  <c r="B14" i="14"/>
  <c r="C14" i="14" s="1"/>
  <c r="D14" i="14" s="1"/>
  <c r="E14" i="14" s="1"/>
  <c r="F14" i="14" s="1"/>
  <c r="G14" i="14" s="1"/>
  <c r="H14" i="14" s="1"/>
  <c r="I14" i="14" s="1"/>
  <c r="J14" i="14" s="1"/>
  <c r="K14" i="14" s="1"/>
  <c r="L14" i="14" s="1"/>
  <c r="M14" i="14" s="1"/>
  <c r="N14" i="14" s="1"/>
  <c r="O14" i="14" s="1"/>
  <c r="P14" i="14" s="1"/>
  <c r="Q14" i="14" s="1"/>
  <c r="R14" i="14" s="1"/>
  <c r="S14" i="14" s="1"/>
  <c r="T14" i="14" s="1"/>
  <c r="U14" i="14" s="1"/>
  <c r="V14" i="14" s="1"/>
  <c r="W14" i="14" s="1"/>
  <c r="X14" i="14" s="1"/>
  <c r="Y14" i="14" s="1"/>
  <c r="Z14" i="14" s="1"/>
  <c r="AA14" i="14" s="1"/>
  <c r="AB14" i="14" s="1"/>
  <c r="AC14" i="14" s="1"/>
  <c r="AD14" i="14" s="1"/>
  <c r="AE14" i="14" s="1"/>
  <c r="AF14" i="14" s="1"/>
  <c r="AG14" i="14" s="1"/>
  <c r="AH14" i="14" s="1"/>
  <c r="AI14" i="14" s="1"/>
  <c r="AJ14" i="14" s="1"/>
  <c r="AK14" i="14" s="1"/>
  <c r="AL14" i="14" s="1"/>
  <c r="AM14" i="14" s="1"/>
  <c r="AN14" i="14" s="1"/>
  <c r="AO14" i="14" s="1"/>
  <c r="AP14" i="14" s="1"/>
  <c r="AQ14" i="14" s="1"/>
  <c r="AR14" i="14" s="1"/>
  <c r="AS14" i="14" s="1"/>
  <c r="AT14" i="14" s="1"/>
  <c r="AU14" i="14" s="1"/>
  <c r="AV14" i="14" s="1"/>
  <c r="AW14" i="14" s="1"/>
  <c r="AX14" i="14" s="1"/>
  <c r="AY14" i="14" s="1"/>
  <c r="AZ14" i="14" s="1"/>
  <c r="BA14" i="14" s="1"/>
  <c r="BB14" i="14" s="1"/>
  <c r="BC14" i="14" s="1"/>
  <c r="BD14" i="14" s="1"/>
  <c r="BE14" i="14" s="1"/>
  <c r="BF14" i="14" s="1"/>
  <c r="BG14" i="14" s="1"/>
  <c r="B78" i="14"/>
  <c r="C78" i="14" s="1"/>
  <c r="D78" i="14" s="1"/>
  <c r="E78" i="14" s="1"/>
  <c r="F78" i="14" s="1"/>
  <c r="G78" i="14" s="1"/>
  <c r="H78" i="14" s="1"/>
  <c r="I78" i="14" s="1"/>
  <c r="J78" i="14" s="1"/>
  <c r="K78" i="14" s="1"/>
  <c r="L78" i="14" s="1"/>
  <c r="M78" i="14" s="1"/>
  <c r="N78" i="14" s="1"/>
  <c r="O78" i="14" s="1"/>
  <c r="P78" i="14" s="1"/>
  <c r="Q78" i="14" s="1"/>
  <c r="R78" i="14" s="1"/>
  <c r="S78" i="14" s="1"/>
  <c r="T78" i="14" s="1"/>
  <c r="U78" i="14" s="1"/>
  <c r="V78" i="14" s="1"/>
  <c r="W78" i="14" s="1"/>
  <c r="X78" i="14" s="1"/>
  <c r="Y78" i="14" s="1"/>
  <c r="Z78" i="14" s="1"/>
  <c r="AA78" i="14" s="1"/>
  <c r="AB78" i="14" s="1"/>
  <c r="AC78" i="14" s="1"/>
  <c r="AD78" i="14" s="1"/>
  <c r="AE78" i="14" s="1"/>
  <c r="AF78" i="14" s="1"/>
  <c r="AG78" i="14" s="1"/>
  <c r="AH78" i="14" s="1"/>
  <c r="AI78" i="14" s="1"/>
  <c r="AJ78" i="14" s="1"/>
  <c r="AK78" i="14" s="1"/>
  <c r="AL78" i="14" s="1"/>
  <c r="AM78" i="14" s="1"/>
  <c r="AN78" i="14" s="1"/>
  <c r="AO78" i="14" s="1"/>
  <c r="AP78" i="14" s="1"/>
  <c r="AQ78" i="14" s="1"/>
  <c r="AR78" i="14" s="1"/>
  <c r="AS78" i="14" s="1"/>
  <c r="AT78" i="14" s="1"/>
  <c r="AU78" i="14" s="1"/>
  <c r="AV78" i="14" s="1"/>
  <c r="AW78" i="14" s="1"/>
  <c r="AX78" i="14" s="1"/>
  <c r="AY78" i="14" s="1"/>
  <c r="AZ78" i="14" s="1"/>
  <c r="BA78" i="14" s="1"/>
  <c r="BB78" i="14" s="1"/>
  <c r="BC78" i="14" s="1"/>
  <c r="BD78" i="14" s="1"/>
  <c r="BE78" i="14" s="1"/>
  <c r="BF78" i="14" s="1"/>
  <c r="BG78" i="14" s="1"/>
  <c r="B142" i="14"/>
  <c r="C142" i="14" s="1"/>
  <c r="D142" i="14" s="1"/>
  <c r="E142" i="14" s="1"/>
  <c r="F142" i="14" s="1"/>
  <c r="G142" i="14" s="1"/>
  <c r="H142" i="14" s="1"/>
  <c r="I142" i="14" s="1"/>
  <c r="J142" i="14" s="1"/>
  <c r="K142" i="14" s="1"/>
  <c r="L142" i="14" s="1"/>
  <c r="M142" i="14" s="1"/>
  <c r="N142" i="14" s="1"/>
  <c r="O142" i="14" s="1"/>
  <c r="P142" i="14" s="1"/>
  <c r="Q142" i="14" s="1"/>
  <c r="R142" i="14" s="1"/>
  <c r="S142" i="14" s="1"/>
  <c r="T142" i="14" s="1"/>
  <c r="U142" i="14" s="1"/>
  <c r="V142" i="14" s="1"/>
  <c r="W142" i="14" s="1"/>
  <c r="X142" i="14" s="1"/>
  <c r="Y142" i="14" s="1"/>
  <c r="Z142" i="14" s="1"/>
  <c r="AA142" i="14" s="1"/>
  <c r="AB142" i="14" s="1"/>
  <c r="AC142" i="14" s="1"/>
  <c r="AD142" i="14" s="1"/>
  <c r="AE142" i="14" s="1"/>
  <c r="AF142" i="14" s="1"/>
  <c r="AG142" i="14" s="1"/>
  <c r="AH142" i="14" s="1"/>
  <c r="AI142" i="14" s="1"/>
  <c r="AJ142" i="14" s="1"/>
  <c r="AK142" i="14" s="1"/>
  <c r="AL142" i="14" s="1"/>
  <c r="AM142" i="14" s="1"/>
  <c r="AN142" i="14" s="1"/>
  <c r="AO142" i="14" s="1"/>
  <c r="AP142" i="14" s="1"/>
  <c r="AQ142" i="14" s="1"/>
  <c r="AR142" i="14" s="1"/>
  <c r="AS142" i="14" s="1"/>
  <c r="AT142" i="14" s="1"/>
  <c r="AU142" i="14" s="1"/>
  <c r="AV142" i="14" s="1"/>
  <c r="AW142" i="14" s="1"/>
  <c r="AX142" i="14" s="1"/>
  <c r="AY142" i="14" s="1"/>
  <c r="AZ142" i="14" s="1"/>
  <c r="BA142" i="14" s="1"/>
  <c r="BB142" i="14" s="1"/>
  <c r="BC142" i="14" s="1"/>
  <c r="BD142" i="14" s="1"/>
  <c r="BE142" i="14" s="1"/>
  <c r="BF142" i="14" s="1"/>
  <c r="BG142" i="14" s="1"/>
  <c r="B526" i="14"/>
  <c r="C526" i="14" s="1"/>
  <c r="D526" i="14" s="1"/>
  <c r="E526" i="14" s="1"/>
  <c r="F526" i="14" s="1"/>
  <c r="G526" i="14" s="1"/>
  <c r="H526" i="14" s="1"/>
  <c r="I526" i="14" s="1"/>
  <c r="J526" i="14" s="1"/>
  <c r="K526" i="14" s="1"/>
  <c r="L526" i="14" s="1"/>
  <c r="M526" i="14" s="1"/>
  <c r="N526" i="14" s="1"/>
  <c r="O526" i="14" s="1"/>
  <c r="P526" i="14" s="1"/>
  <c r="Q526" i="14" s="1"/>
  <c r="R526" i="14" s="1"/>
  <c r="S526" i="14" s="1"/>
  <c r="T526" i="14" s="1"/>
  <c r="U526" i="14" s="1"/>
  <c r="V526" i="14" s="1"/>
  <c r="W526" i="14" s="1"/>
  <c r="X526" i="14" s="1"/>
  <c r="Y526" i="14" s="1"/>
  <c r="Z526" i="14" s="1"/>
  <c r="AA526" i="14" s="1"/>
  <c r="AB526" i="14" s="1"/>
  <c r="AC526" i="14" s="1"/>
  <c r="AD526" i="14" s="1"/>
  <c r="AE526" i="14" s="1"/>
  <c r="AF526" i="14" s="1"/>
  <c r="AG526" i="14" s="1"/>
  <c r="AH526" i="14" s="1"/>
  <c r="AI526" i="14" s="1"/>
  <c r="AJ526" i="14" s="1"/>
  <c r="AK526" i="14" s="1"/>
  <c r="AL526" i="14" s="1"/>
  <c r="AM526" i="14" s="1"/>
  <c r="AN526" i="14" s="1"/>
  <c r="AO526" i="14" s="1"/>
  <c r="AP526" i="14" s="1"/>
  <c r="AQ526" i="14" s="1"/>
  <c r="AR526" i="14" s="1"/>
  <c r="AS526" i="14" s="1"/>
  <c r="AT526" i="14" s="1"/>
  <c r="AU526" i="14" s="1"/>
  <c r="AV526" i="14" s="1"/>
  <c r="AW526" i="14" s="1"/>
  <c r="AX526" i="14" s="1"/>
  <c r="AY526" i="14" s="1"/>
  <c r="AZ526" i="14" s="1"/>
  <c r="BA526" i="14" s="1"/>
  <c r="BB526" i="14" s="1"/>
  <c r="BC526" i="14" s="1"/>
  <c r="BD526" i="14" s="1"/>
  <c r="BE526" i="14" s="1"/>
  <c r="BF526" i="14" s="1"/>
  <c r="BG526" i="14" s="1"/>
  <c r="B590" i="14"/>
  <c r="C590" i="14" s="1"/>
  <c r="D590" i="14" s="1"/>
  <c r="E590" i="14" s="1"/>
  <c r="F590" i="14" s="1"/>
  <c r="G590" i="14" s="1"/>
  <c r="H590" i="14" s="1"/>
  <c r="I590" i="14" s="1"/>
  <c r="J590" i="14" s="1"/>
  <c r="K590" i="14" s="1"/>
  <c r="L590" i="14" s="1"/>
  <c r="M590" i="14" s="1"/>
  <c r="N590" i="14" s="1"/>
  <c r="O590" i="14" s="1"/>
  <c r="P590" i="14" s="1"/>
  <c r="Q590" i="14" s="1"/>
  <c r="R590" i="14" s="1"/>
  <c r="S590" i="14" s="1"/>
  <c r="T590" i="14" s="1"/>
  <c r="U590" i="14" s="1"/>
  <c r="V590" i="14" s="1"/>
  <c r="W590" i="14" s="1"/>
  <c r="X590" i="14" s="1"/>
  <c r="Y590" i="14" s="1"/>
  <c r="Z590" i="14" s="1"/>
  <c r="AA590" i="14" s="1"/>
  <c r="AB590" i="14" s="1"/>
  <c r="AC590" i="14" s="1"/>
  <c r="AD590" i="14" s="1"/>
  <c r="AE590" i="14" s="1"/>
  <c r="AF590" i="14" s="1"/>
  <c r="AG590" i="14" s="1"/>
  <c r="AH590" i="14" s="1"/>
  <c r="AI590" i="14" s="1"/>
  <c r="AJ590" i="14" s="1"/>
  <c r="AK590" i="14" s="1"/>
  <c r="AL590" i="14" s="1"/>
  <c r="AM590" i="14" s="1"/>
  <c r="AN590" i="14" s="1"/>
  <c r="AO590" i="14" s="1"/>
  <c r="AP590" i="14" s="1"/>
  <c r="AQ590" i="14" s="1"/>
  <c r="AR590" i="14" s="1"/>
  <c r="AS590" i="14" s="1"/>
  <c r="AT590" i="14" s="1"/>
  <c r="AU590" i="14" s="1"/>
  <c r="AV590" i="14" s="1"/>
  <c r="AW590" i="14" s="1"/>
  <c r="AX590" i="14" s="1"/>
  <c r="AY590" i="14" s="1"/>
  <c r="AZ590" i="14" s="1"/>
  <c r="BA590" i="14" s="1"/>
  <c r="BB590" i="14" s="1"/>
  <c r="BC590" i="14" s="1"/>
  <c r="BD590" i="14" s="1"/>
  <c r="BE590" i="14" s="1"/>
  <c r="BF590" i="14" s="1"/>
  <c r="BG590" i="14" s="1"/>
  <c r="B654" i="14"/>
  <c r="C654" i="14" s="1"/>
  <c r="D654" i="14" s="1"/>
  <c r="E654" i="14" s="1"/>
  <c r="F654" i="14" s="1"/>
  <c r="G654" i="14" s="1"/>
  <c r="H654" i="14" s="1"/>
  <c r="I654" i="14" s="1"/>
  <c r="J654" i="14" s="1"/>
  <c r="K654" i="14" s="1"/>
  <c r="L654" i="14" s="1"/>
  <c r="M654" i="14" s="1"/>
  <c r="N654" i="14" s="1"/>
  <c r="O654" i="14" s="1"/>
  <c r="P654" i="14" s="1"/>
  <c r="Q654" i="14" s="1"/>
  <c r="R654" i="14" s="1"/>
  <c r="S654" i="14" s="1"/>
  <c r="T654" i="14" s="1"/>
  <c r="U654" i="14" s="1"/>
  <c r="V654" i="14" s="1"/>
  <c r="W654" i="14" s="1"/>
  <c r="X654" i="14" s="1"/>
  <c r="Y654" i="14" s="1"/>
  <c r="Z654" i="14" s="1"/>
  <c r="AA654" i="14" s="1"/>
  <c r="AB654" i="14" s="1"/>
  <c r="AC654" i="14" s="1"/>
  <c r="AD654" i="14" s="1"/>
  <c r="AE654" i="14" s="1"/>
  <c r="AF654" i="14" s="1"/>
  <c r="AG654" i="14" s="1"/>
  <c r="AH654" i="14" s="1"/>
  <c r="AI654" i="14" s="1"/>
  <c r="AJ654" i="14" s="1"/>
  <c r="AK654" i="14" s="1"/>
  <c r="AL654" i="14" s="1"/>
  <c r="AM654" i="14" s="1"/>
  <c r="AN654" i="14" s="1"/>
  <c r="AO654" i="14" s="1"/>
  <c r="AP654" i="14" s="1"/>
  <c r="AQ654" i="14" s="1"/>
  <c r="AR654" i="14" s="1"/>
  <c r="AS654" i="14" s="1"/>
  <c r="AT654" i="14" s="1"/>
  <c r="AU654" i="14" s="1"/>
  <c r="AV654" i="14" s="1"/>
  <c r="AW654" i="14" s="1"/>
  <c r="AX654" i="14" s="1"/>
  <c r="AY654" i="14" s="1"/>
  <c r="AZ654" i="14" s="1"/>
  <c r="BA654" i="14" s="1"/>
  <c r="BB654" i="14" s="1"/>
  <c r="BC654" i="14" s="1"/>
  <c r="BD654" i="14" s="1"/>
  <c r="BE654" i="14" s="1"/>
  <c r="BF654" i="14" s="1"/>
  <c r="BG654" i="14" s="1"/>
  <c r="B718" i="14"/>
  <c r="C718" i="14" s="1"/>
  <c r="D718" i="14" s="1"/>
  <c r="E718" i="14" s="1"/>
  <c r="F718" i="14" s="1"/>
  <c r="G718" i="14" s="1"/>
  <c r="H718" i="14" s="1"/>
  <c r="I718" i="14" s="1"/>
  <c r="J718" i="14" s="1"/>
  <c r="K718" i="14" s="1"/>
  <c r="L718" i="14" s="1"/>
  <c r="M718" i="14" s="1"/>
  <c r="N718" i="14" s="1"/>
  <c r="O718" i="14" s="1"/>
  <c r="P718" i="14" s="1"/>
  <c r="Q718" i="14" s="1"/>
  <c r="R718" i="14" s="1"/>
  <c r="S718" i="14" s="1"/>
  <c r="T718" i="14" s="1"/>
  <c r="U718" i="14" s="1"/>
  <c r="V718" i="14" s="1"/>
  <c r="W718" i="14" s="1"/>
  <c r="X718" i="14" s="1"/>
  <c r="Y718" i="14" s="1"/>
  <c r="Z718" i="14" s="1"/>
  <c r="AA718" i="14" s="1"/>
  <c r="AB718" i="14" s="1"/>
  <c r="AC718" i="14" s="1"/>
  <c r="AD718" i="14" s="1"/>
  <c r="AE718" i="14" s="1"/>
  <c r="AF718" i="14" s="1"/>
  <c r="AG718" i="14" s="1"/>
  <c r="AH718" i="14" s="1"/>
  <c r="AI718" i="14" s="1"/>
  <c r="AJ718" i="14" s="1"/>
  <c r="AK718" i="14" s="1"/>
  <c r="AL718" i="14" s="1"/>
  <c r="AM718" i="14" s="1"/>
  <c r="AN718" i="14" s="1"/>
  <c r="AO718" i="14" s="1"/>
  <c r="AP718" i="14" s="1"/>
  <c r="AQ718" i="14" s="1"/>
  <c r="AR718" i="14" s="1"/>
  <c r="AS718" i="14" s="1"/>
  <c r="AT718" i="14" s="1"/>
  <c r="AU718" i="14" s="1"/>
  <c r="AV718" i="14" s="1"/>
  <c r="AW718" i="14" s="1"/>
  <c r="AX718" i="14" s="1"/>
  <c r="AY718" i="14" s="1"/>
  <c r="AZ718" i="14" s="1"/>
  <c r="BA718" i="14" s="1"/>
  <c r="BB718" i="14" s="1"/>
  <c r="BC718" i="14" s="1"/>
  <c r="BD718" i="14" s="1"/>
  <c r="BE718" i="14" s="1"/>
  <c r="BF718" i="14" s="1"/>
  <c r="BG718" i="14" s="1"/>
  <c r="B782" i="14"/>
  <c r="C782" i="14" s="1"/>
  <c r="D782" i="14" s="1"/>
  <c r="E782" i="14" s="1"/>
  <c r="F782" i="14" s="1"/>
  <c r="G782" i="14" s="1"/>
  <c r="H782" i="14" s="1"/>
  <c r="I782" i="14" s="1"/>
  <c r="J782" i="14" s="1"/>
  <c r="K782" i="14" s="1"/>
  <c r="L782" i="14" s="1"/>
  <c r="M782" i="14" s="1"/>
  <c r="N782" i="14" s="1"/>
  <c r="O782" i="14" s="1"/>
  <c r="P782" i="14" s="1"/>
  <c r="Q782" i="14" s="1"/>
  <c r="R782" i="14" s="1"/>
  <c r="S782" i="14" s="1"/>
  <c r="T782" i="14" s="1"/>
  <c r="U782" i="14" s="1"/>
  <c r="V782" i="14" s="1"/>
  <c r="W782" i="14" s="1"/>
  <c r="X782" i="14" s="1"/>
  <c r="Y782" i="14" s="1"/>
  <c r="Z782" i="14" s="1"/>
  <c r="AA782" i="14" s="1"/>
  <c r="AB782" i="14" s="1"/>
  <c r="AC782" i="14" s="1"/>
  <c r="AD782" i="14" s="1"/>
  <c r="AE782" i="14" s="1"/>
  <c r="AF782" i="14" s="1"/>
  <c r="AG782" i="14" s="1"/>
  <c r="AH782" i="14" s="1"/>
  <c r="AI782" i="14" s="1"/>
  <c r="AJ782" i="14" s="1"/>
  <c r="AK782" i="14" s="1"/>
  <c r="AL782" i="14" s="1"/>
  <c r="AM782" i="14" s="1"/>
  <c r="AN782" i="14" s="1"/>
  <c r="AO782" i="14" s="1"/>
  <c r="AP782" i="14" s="1"/>
  <c r="AQ782" i="14" s="1"/>
  <c r="AR782" i="14" s="1"/>
  <c r="AS782" i="14" s="1"/>
  <c r="AT782" i="14" s="1"/>
  <c r="AU782" i="14" s="1"/>
  <c r="AV782" i="14" s="1"/>
  <c r="AW782" i="14" s="1"/>
  <c r="AX782" i="14" s="1"/>
  <c r="AY782" i="14" s="1"/>
  <c r="AZ782" i="14" s="1"/>
  <c r="BA782" i="14" s="1"/>
  <c r="BB782" i="14" s="1"/>
  <c r="BC782" i="14" s="1"/>
  <c r="BD782" i="14" s="1"/>
  <c r="BE782" i="14" s="1"/>
  <c r="BF782" i="14" s="1"/>
  <c r="BG782" i="14" s="1"/>
  <c r="B846" i="14"/>
  <c r="C846" i="14" s="1"/>
  <c r="D846" i="14" s="1"/>
  <c r="E846" i="14" s="1"/>
  <c r="F846" i="14" s="1"/>
  <c r="G846" i="14" s="1"/>
  <c r="H846" i="14" s="1"/>
  <c r="I846" i="14" s="1"/>
  <c r="J846" i="14" s="1"/>
  <c r="K846" i="14" s="1"/>
  <c r="L846" i="14" s="1"/>
  <c r="M846" i="14" s="1"/>
  <c r="N846" i="14" s="1"/>
  <c r="O846" i="14" s="1"/>
  <c r="P846" i="14" s="1"/>
  <c r="Q846" i="14" s="1"/>
  <c r="R846" i="14" s="1"/>
  <c r="S846" i="14" s="1"/>
  <c r="T846" i="14" s="1"/>
  <c r="U846" i="14" s="1"/>
  <c r="V846" i="14" s="1"/>
  <c r="W846" i="14" s="1"/>
  <c r="X846" i="14" s="1"/>
  <c r="Y846" i="14" s="1"/>
  <c r="Z846" i="14" s="1"/>
  <c r="AA846" i="14" s="1"/>
  <c r="AB846" i="14" s="1"/>
  <c r="AC846" i="14" s="1"/>
  <c r="AD846" i="14" s="1"/>
  <c r="AE846" i="14" s="1"/>
  <c r="AF846" i="14" s="1"/>
  <c r="AG846" i="14" s="1"/>
  <c r="AH846" i="14" s="1"/>
  <c r="AI846" i="14" s="1"/>
  <c r="AJ846" i="14" s="1"/>
  <c r="AK846" i="14" s="1"/>
  <c r="AL846" i="14" s="1"/>
  <c r="AM846" i="14" s="1"/>
  <c r="AN846" i="14" s="1"/>
  <c r="AO846" i="14" s="1"/>
  <c r="AP846" i="14" s="1"/>
  <c r="AQ846" i="14" s="1"/>
  <c r="AR846" i="14" s="1"/>
  <c r="AS846" i="14" s="1"/>
  <c r="AT846" i="14" s="1"/>
  <c r="AU846" i="14" s="1"/>
  <c r="AV846" i="14" s="1"/>
  <c r="AW846" i="14" s="1"/>
  <c r="AX846" i="14" s="1"/>
  <c r="AY846" i="14" s="1"/>
  <c r="AZ846" i="14" s="1"/>
  <c r="BA846" i="14" s="1"/>
  <c r="BB846" i="14" s="1"/>
  <c r="BC846" i="14" s="1"/>
  <c r="BD846" i="14" s="1"/>
  <c r="BE846" i="14" s="1"/>
  <c r="BF846" i="14" s="1"/>
  <c r="BG846" i="14" s="1"/>
  <c r="B910" i="14"/>
  <c r="C910" i="14" s="1"/>
  <c r="D910" i="14" s="1"/>
  <c r="E910" i="14" s="1"/>
  <c r="F910" i="14" s="1"/>
  <c r="G910" i="14" s="1"/>
  <c r="H910" i="14" s="1"/>
  <c r="I910" i="14" s="1"/>
  <c r="J910" i="14" s="1"/>
  <c r="K910" i="14" s="1"/>
  <c r="L910" i="14" s="1"/>
  <c r="M910" i="14" s="1"/>
  <c r="N910" i="14" s="1"/>
  <c r="O910" i="14" s="1"/>
  <c r="P910" i="14" s="1"/>
  <c r="Q910" i="14" s="1"/>
  <c r="R910" i="14" s="1"/>
  <c r="S910" i="14" s="1"/>
  <c r="T910" i="14" s="1"/>
  <c r="U910" i="14" s="1"/>
  <c r="V910" i="14" s="1"/>
  <c r="W910" i="14" s="1"/>
  <c r="X910" i="14" s="1"/>
  <c r="Y910" i="14" s="1"/>
  <c r="Z910" i="14" s="1"/>
  <c r="AA910" i="14" s="1"/>
  <c r="AB910" i="14" s="1"/>
  <c r="AC910" i="14" s="1"/>
  <c r="AD910" i="14" s="1"/>
  <c r="AE910" i="14" s="1"/>
  <c r="AF910" i="14" s="1"/>
  <c r="AG910" i="14" s="1"/>
  <c r="AH910" i="14" s="1"/>
  <c r="AI910" i="14" s="1"/>
  <c r="AJ910" i="14" s="1"/>
  <c r="AK910" i="14" s="1"/>
  <c r="AL910" i="14" s="1"/>
  <c r="AM910" i="14" s="1"/>
  <c r="AN910" i="14" s="1"/>
  <c r="AO910" i="14" s="1"/>
  <c r="AP910" i="14" s="1"/>
  <c r="AQ910" i="14" s="1"/>
  <c r="AR910" i="14" s="1"/>
  <c r="AS910" i="14" s="1"/>
  <c r="AT910" i="14" s="1"/>
  <c r="AU910" i="14" s="1"/>
  <c r="AV910" i="14" s="1"/>
  <c r="AW910" i="14" s="1"/>
  <c r="AX910" i="14" s="1"/>
  <c r="AY910" i="14" s="1"/>
  <c r="AZ910" i="14" s="1"/>
  <c r="BA910" i="14" s="1"/>
  <c r="BB910" i="14" s="1"/>
  <c r="BC910" i="14" s="1"/>
  <c r="BD910" i="14" s="1"/>
  <c r="BE910" i="14" s="1"/>
  <c r="BF910" i="14" s="1"/>
  <c r="BG910" i="14" s="1"/>
  <c r="B974" i="14"/>
  <c r="C974" i="14" s="1"/>
  <c r="D974" i="14" s="1"/>
  <c r="E974" i="14" s="1"/>
  <c r="F974" i="14" s="1"/>
  <c r="G974" i="14" s="1"/>
  <c r="H974" i="14" s="1"/>
  <c r="I974" i="14" s="1"/>
  <c r="J974" i="14" s="1"/>
  <c r="K974" i="14" s="1"/>
  <c r="L974" i="14" s="1"/>
  <c r="M974" i="14" s="1"/>
  <c r="N974" i="14" s="1"/>
  <c r="O974" i="14" s="1"/>
  <c r="P974" i="14" s="1"/>
  <c r="Q974" i="14" s="1"/>
  <c r="R974" i="14" s="1"/>
  <c r="S974" i="14" s="1"/>
  <c r="T974" i="14" s="1"/>
  <c r="U974" i="14" s="1"/>
  <c r="V974" i="14" s="1"/>
  <c r="W974" i="14" s="1"/>
  <c r="X974" i="14" s="1"/>
  <c r="Y974" i="14" s="1"/>
  <c r="Z974" i="14" s="1"/>
  <c r="AA974" i="14" s="1"/>
  <c r="AB974" i="14" s="1"/>
  <c r="AC974" i="14" s="1"/>
  <c r="AD974" i="14" s="1"/>
  <c r="AE974" i="14" s="1"/>
  <c r="AF974" i="14" s="1"/>
  <c r="AG974" i="14" s="1"/>
  <c r="AH974" i="14" s="1"/>
  <c r="AI974" i="14" s="1"/>
  <c r="AJ974" i="14" s="1"/>
  <c r="AK974" i="14" s="1"/>
  <c r="AL974" i="14" s="1"/>
  <c r="AM974" i="14" s="1"/>
  <c r="AN974" i="14" s="1"/>
  <c r="AO974" i="14" s="1"/>
  <c r="AP974" i="14" s="1"/>
  <c r="AQ974" i="14" s="1"/>
  <c r="AR974" i="14" s="1"/>
  <c r="AS974" i="14" s="1"/>
  <c r="AT974" i="14" s="1"/>
  <c r="AU974" i="14" s="1"/>
  <c r="AV974" i="14" s="1"/>
  <c r="AW974" i="14" s="1"/>
  <c r="AX974" i="14" s="1"/>
  <c r="AY974" i="14" s="1"/>
  <c r="AZ974" i="14" s="1"/>
  <c r="BA974" i="14" s="1"/>
  <c r="BB974" i="14" s="1"/>
  <c r="BC974" i="14" s="1"/>
  <c r="BD974" i="14" s="1"/>
  <c r="BE974" i="14" s="1"/>
  <c r="BF974" i="14" s="1"/>
  <c r="BG974" i="14" s="1"/>
  <c r="B39" i="14"/>
  <c r="C39" i="14" s="1"/>
  <c r="D39" i="14" s="1"/>
  <c r="E39" i="14" s="1"/>
  <c r="F39" i="14" s="1"/>
  <c r="G39" i="14" s="1"/>
  <c r="H39" i="14" s="1"/>
  <c r="I39" i="14" s="1"/>
  <c r="J39" i="14" s="1"/>
  <c r="K39" i="14" s="1"/>
  <c r="L39" i="14" s="1"/>
  <c r="M39" i="14" s="1"/>
  <c r="N39" i="14" s="1"/>
  <c r="O39" i="14" s="1"/>
  <c r="P39" i="14" s="1"/>
  <c r="Q39" i="14" s="1"/>
  <c r="R39" i="14" s="1"/>
  <c r="S39" i="14" s="1"/>
  <c r="T39" i="14" s="1"/>
  <c r="U39" i="14" s="1"/>
  <c r="V39" i="14" s="1"/>
  <c r="W39" i="14" s="1"/>
  <c r="X39" i="14" s="1"/>
  <c r="Y39" i="14" s="1"/>
  <c r="Z39" i="14" s="1"/>
  <c r="AA39" i="14" s="1"/>
  <c r="AB39" i="14" s="1"/>
  <c r="AC39" i="14" s="1"/>
  <c r="AD39" i="14" s="1"/>
  <c r="AE39" i="14" s="1"/>
  <c r="AF39" i="14" s="1"/>
  <c r="AG39" i="14" s="1"/>
  <c r="AH39" i="14" s="1"/>
  <c r="AI39" i="14" s="1"/>
  <c r="AJ39" i="14" s="1"/>
  <c r="AK39" i="14" s="1"/>
  <c r="AL39" i="14" s="1"/>
  <c r="AM39" i="14" s="1"/>
  <c r="AN39" i="14" s="1"/>
  <c r="AO39" i="14" s="1"/>
  <c r="AP39" i="14" s="1"/>
  <c r="AQ39" i="14" s="1"/>
  <c r="AR39" i="14" s="1"/>
  <c r="AS39" i="14" s="1"/>
  <c r="AT39" i="14" s="1"/>
  <c r="AU39" i="14" s="1"/>
  <c r="AV39" i="14" s="1"/>
  <c r="AW39" i="14" s="1"/>
  <c r="AX39" i="14" s="1"/>
  <c r="AY39" i="14" s="1"/>
  <c r="AZ39" i="14" s="1"/>
  <c r="BA39" i="14" s="1"/>
  <c r="BB39" i="14" s="1"/>
  <c r="BC39" i="14" s="1"/>
  <c r="BD39" i="14" s="1"/>
  <c r="BE39" i="14" s="1"/>
  <c r="BF39" i="14" s="1"/>
  <c r="BG39" i="14" s="1"/>
  <c r="B103" i="14"/>
  <c r="C103" i="14" s="1"/>
  <c r="D103" i="14" s="1"/>
  <c r="E103" i="14" s="1"/>
  <c r="F103" i="14" s="1"/>
  <c r="G103" i="14" s="1"/>
  <c r="H103" i="14" s="1"/>
  <c r="I103" i="14" s="1"/>
  <c r="J103" i="14" s="1"/>
  <c r="K103" i="14" s="1"/>
  <c r="L103" i="14" s="1"/>
  <c r="M103" i="14" s="1"/>
  <c r="N103" i="14" s="1"/>
  <c r="O103" i="14" s="1"/>
  <c r="P103" i="14" s="1"/>
  <c r="Q103" i="14" s="1"/>
  <c r="R103" i="14" s="1"/>
  <c r="S103" i="14" s="1"/>
  <c r="T103" i="14" s="1"/>
  <c r="U103" i="14" s="1"/>
  <c r="V103" i="14" s="1"/>
  <c r="W103" i="14" s="1"/>
  <c r="X103" i="14" s="1"/>
  <c r="Y103" i="14" s="1"/>
  <c r="Z103" i="14" s="1"/>
  <c r="AA103" i="14" s="1"/>
  <c r="AB103" i="14" s="1"/>
  <c r="AC103" i="14" s="1"/>
  <c r="AD103" i="14" s="1"/>
  <c r="AE103" i="14" s="1"/>
  <c r="AF103" i="14" s="1"/>
  <c r="AG103" i="14" s="1"/>
  <c r="AH103" i="14" s="1"/>
  <c r="AI103" i="14" s="1"/>
  <c r="AJ103" i="14" s="1"/>
  <c r="AK103" i="14" s="1"/>
  <c r="AL103" i="14" s="1"/>
  <c r="AM103" i="14" s="1"/>
  <c r="AN103" i="14" s="1"/>
  <c r="AO103" i="14" s="1"/>
  <c r="AP103" i="14" s="1"/>
  <c r="AQ103" i="14" s="1"/>
  <c r="AR103" i="14" s="1"/>
  <c r="AS103" i="14" s="1"/>
  <c r="AT103" i="14" s="1"/>
  <c r="AU103" i="14" s="1"/>
  <c r="AV103" i="14" s="1"/>
  <c r="AW103" i="14" s="1"/>
  <c r="AX103" i="14" s="1"/>
  <c r="AY103" i="14" s="1"/>
  <c r="AZ103" i="14" s="1"/>
  <c r="BA103" i="14" s="1"/>
  <c r="BB103" i="14" s="1"/>
  <c r="BC103" i="14" s="1"/>
  <c r="BD103" i="14" s="1"/>
  <c r="BE103" i="14" s="1"/>
  <c r="BF103" i="14" s="1"/>
  <c r="BG103" i="14" s="1"/>
  <c r="B167" i="14"/>
  <c r="C167" i="14" s="1"/>
  <c r="D167" i="14" s="1"/>
  <c r="E167" i="14" s="1"/>
  <c r="F167" i="14" s="1"/>
  <c r="G167" i="14" s="1"/>
  <c r="H167" i="14" s="1"/>
  <c r="I167" i="14" s="1"/>
  <c r="J167" i="14" s="1"/>
  <c r="K167" i="14" s="1"/>
  <c r="L167" i="14" s="1"/>
  <c r="M167" i="14" s="1"/>
  <c r="N167" i="14" s="1"/>
  <c r="O167" i="14" s="1"/>
  <c r="P167" i="14" s="1"/>
  <c r="Q167" i="14" s="1"/>
  <c r="R167" i="14" s="1"/>
  <c r="S167" i="14" s="1"/>
  <c r="T167" i="14" s="1"/>
  <c r="U167" i="14" s="1"/>
  <c r="V167" i="14" s="1"/>
  <c r="W167" i="14" s="1"/>
  <c r="X167" i="14" s="1"/>
  <c r="Y167" i="14" s="1"/>
  <c r="Z167" i="14" s="1"/>
  <c r="AA167" i="14" s="1"/>
  <c r="AB167" i="14" s="1"/>
  <c r="AC167" i="14" s="1"/>
  <c r="AD167" i="14" s="1"/>
  <c r="AE167" i="14" s="1"/>
  <c r="AF167" i="14" s="1"/>
  <c r="AG167" i="14" s="1"/>
  <c r="AH167" i="14" s="1"/>
  <c r="AI167" i="14" s="1"/>
  <c r="AJ167" i="14" s="1"/>
  <c r="AK167" i="14" s="1"/>
  <c r="AL167" i="14" s="1"/>
  <c r="AM167" i="14" s="1"/>
  <c r="AN167" i="14" s="1"/>
  <c r="AO167" i="14" s="1"/>
  <c r="AP167" i="14" s="1"/>
  <c r="AQ167" i="14" s="1"/>
  <c r="AR167" i="14" s="1"/>
  <c r="AS167" i="14" s="1"/>
  <c r="AT167" i="14" s="1"/>
  <c r="AU167" i="14" s="1"/>
  <c r="AV167" i="14" s="1"/>
  <c r="AW167" i="14" s="1"/>
  <c r="AX167" i="14" s="1"/>
  <c r="AY167" i="14" s="1"/>
  <c r="AZ167" i="14" s="1"/>
  <c r="BA167" i="14" s="1"/>
  <c r="BB167" i="14" s="1"/>
  <c r="BC167" i="14" s="1"/>
  <c r="BD167" i="14" s="1"/>
  <c r="BE167" i="14" s="1"/>
  <c r="BF167" i="14" s="1"/>
  <c r="BG167" i="14" s="1"/>
  <c r="B551" i="14"/>
  <c r="C551" i="14" s="1"/>
  <c r="D551" i="14" s="1"/>
  <c r="E551" i="14" s="1"/>
  <c r="F551" i="14" s="1"/>
  <c r="G551" i="14" s="1"/>
  <c r="H551" i="14" s="1"/>
  <c r="I551" i="14" s="1"/>
  <c r="J551" i="14" s="1"/>
  <c r="K551" i="14" s="1"/>
  <c r="L551" i="14" s="1"/>
  <c r="M551" i="14" s="1"/>
  <c r="N551" i="14" s="1"/>
  <c r="O551" i="14" s="1"/>
  <c r="P551" i="14" s="1"/>
  <c r="Q551" i="14" s="1"/>
  <c r="R551" i="14" s="1"/>
  <c r="S551" i="14" s="1"/>
  <c r="T551" i="14" s="1"/>
  <c r="U551" i="14" s="1"/>
  <c r="V551" i="14" s="1"/>
  <c r="W551" i="14" s="1"/>
  <c r="X551" i="14" s="1"/>
  <c r="Y551" i="14" s="1"/>
  <c r="Z551" i="14" s="1"/>
  <c r="AA551" i="14" s="1"/>
  <c r="AB551" i="14" s="1"/>
  <c r="AC551" i="14" s="1"/>
  <c r="AD551" i="14" s="1"/>
  <c r="AE551" i="14" s="1"/>
  <c r="AF551" i="14" s="1"/>
  <c r="AG551" i="14" s="1"/>
  <c r="AH551" i="14" s="1"/>
  <c r="AI551" i="14" s="1"/>
  <c r="AJ551" i="14" s="1"/>
  <c r="AK551" i="14" s="1"/>
  <c r="AL551" i="14" s="1"/>
  <c r="AM551" i="14" s="1"/>
  <c r="AN551" i="14" s="1"/>
  <c r="AO551" i="14" s="1"/>
  <c r="AP551" i="14" s="1"/>
  <c r="AQ551" i="14" s="1"/>
  <c r="AR551" i="14" s="1"/>
  <c r="AS551" i="14" s="1"/>
  <c r="AT551" i="14" s="1"/>
  <c r="AU551" i="14" s="1"/>
  <c r="AV551" i="14" s="1"/>
  <c r="AW551" i="14" s="1"/>
  <c r="AX551" i="14" s="1"/>
  <c r="AY551" i="14" s="1"/>
  <c r="AZ551" i="14" s="1"/>
  <c r="BA551" i="14" s="1"/>
  <c r="BB551" i="14" s="1"/>
  <c r="BC551" i="14" s="1"/>
  <c r="BD551" i="14" s="1"/>
  <c r="BE551" i="14" s="1"/>
  <c r="BF551" i="14" s="1"/>
  <c r="BG551" i="14" s="1"/>
  <c r="B615" i="14"/>
  <c r="C615" i="14" s="1"/>
  <c r="D615" i="14" s="1"/>
  <c r="E615" i="14" s="1"/>
  <c r="F615" i="14" s="1"/>
  <c r="G615" i="14" s="1"/>
  <c r="H615" i="14" s="1"/>
  <c r="I615" i="14" s="1"/>
  <c r="J615" i="14" s="1"/>
  <c r="K615" i="14" s="1"/>
  <c r="L615" i="14" s="1"/>
  <c r="M615" i="14" s="1"/>
  <c r="N615" i="14" s="1"/>
  <c r="O615" i="14" s="1"/>
  <c r="P615" i="14" s="1"/>
  <c r="Q615" i="14" s="1"/>
  <c r="R615" i="14" s="1"/>
  <c r="S615" i="14" s="1"/>
  <c r="T615" i="14" s="1"/>
  <c r="U615" i="14" s="1"/>
  <c r="V615" i="14" s="1"/>
  <c r="W615" i="14" s="1"/>
  <c r="X615" i="14" s="1"/>
  <c r="Y615" i="14" s="1"/>
  <c r="Z615" i="14" s="1"/>
  <c r="AA615" i="14" s="1"/>
  <c r="AB615" i="14" s="1"/>
  <c r="AC615" i="14" s="1"/>
  <c r="AD615" i="14" s="1"/>
  <c r="AE615" i="14" s="1"/>
  <c r="AF615" i="14" s="1"/>
  <c r="AG615" i="14" s="1"/>
  <c r="AH615" i="14" s="1"/>
  <c r="AI615" i="14" s="1"/>
  <c r="AJ615" i="14" s="1"/>
  <c r="AK615" i="14" s="1"/>
  <c r="AL615" i="14" s="1"/>
  <c r="AM615" i="14" s="1"/>
  <c r="AN615" i="14" s="1"/>
  <c r="AO615" i="14" s="1"/>
  <c r="AP615" i="14" s="1"/>
  <c r="AQ615" i="14" s="1"/>
  <c r="AR615" i="14" s="1"/>
  <c r="AS615" i="14" s="1"/>
  <c r="AT615" i="14" s="1"/>
  <c r="AU615" i="14" s="1"/>
  <c r="AV615" i="14" s="1"/>
  <c r="AW615" i="14" s="1"/>
  <c r="AX615" i="14" s="1"/>
  <c r="AY615" i="14" s="1"/>
  <c r="AZ615" i="14" s="1"/>
  <c r="BA615" i="14" s="1"/>
  <c r="BB615" i="14" s="1"/>
  <c r="BC615" i="14" s="1"/>
  <c r="BD615" i="14" s="1"/>
  <c r="BE615" i="14" s="1"/>
  <c r="BF615" i="14" s="1"/>
  <c r="BG615" i="14" s="1"/>
  <c r="B679" i="14"/>
  <c r="C679" i="14" s="1"/>
  <c r="D679" i="14" s="1"/>
  <c r="E679" i="14" s="1"/>
  <c r="F679" i="14" s="1"/>
  <c r="G679" i="14" s="1"/>
  <c r="H679" i="14" s="1"/>
  <c r="I679" i="14" s="1"/>
  <c r="J679" i="14" s="1"/>
  <c r="K679" i="14" s="1"/>
  <c r="L679" i="14" s="1"/>
  <c r="M679" i="14" s="1"/>
  <c r="N679" i="14" s="1"/>
  <c r="O679" i="14" s="1"/>
  <c r="P679" i="14" s="1"/>
  <c r="Q679" i="14" s="1"/>
  <c r="R679" i="14" s="1"/>
  <c r="S679" i="14" s="1"/>
  <c r="T679" i="14" s="1"/>
  <c r="U679" i="14" s="1"/>
  <c r="V679" i="14" s="1"/>
  <c r="W679" i="14" s="1"/>
  <c r="X679" i="14" s="1"/>
  <c r="Y679" i="14" s="1"/>
  <c r="Z679" i="14" s="1"/>
  <c r="AA679" i="14" s="1"/>
  <c r="AB679" i="14" s="1"/>
  <c r="AC679" i="14" s="1"/>
  <c r="AD679" i="14" s="1"/>
  <c r="AE679" i="14" s="1"/>
  <c r="AF679" i="14" s="1"/>
  <c r="AG679" i="14" s="1"/>
  <c r="AH679" i="14" s="1"/>
  <c r="AI679" i="14" s="1"/>
  <c r="AJ679" i="14" s="1"/>
  <c r="AK679" i="14" s="1"/>
  <c r="AL679" i="14" s="1"/>
  <c r="AM679" i="14" s="1"/>
  <c r="AN679" i="14" s="1"/>
  <c r="AO679" i="14" s="1"/>
  <c r="AP679" i="14" s="1"/>
  <c r="AQ679" i="14" s="1"/>
  <c r="AR679" i="14" s="1"/>
  <c r="AS679" i="14" s="1"/>
  <c r="AT679" i="14" s="1"/>
  <c r="AU679" i="14" s="1"/>
  <c r="AV679" i="14" s="1"/>
  <c r="AW679" i="14" s="1"/>
  <c r="AX679" i="14" s="1"/>
  <c r="AY679" i="14" s="1"/>
  <c r="AZ679" i="14" s="1"/>
  <c r="BA679" i="14" s="1"/>
  <c r="BB679" i="14" s="1"/>
  <c r="BC679" i="14" s="1"/>
  <c r="BD679" i="14" s="1"/>
  <c r="BE679" i="14" s="1"/>
  <c r="BF679" i="14" s="1"/>
  <c r="BG679" i="14" s="1"/>
  <c r="B743" i="14"/>
  <c r="C743" i="14" s="1"/>
  <c r="D743" i="14" s="1"/>
  <c r="E743" i="14" s="1"/>
  <c r="F743" i="14" s="1"/>
  <c r="G743" i="14" s="1"/>
  <c r="H743" i="14" s="1"/>
  <c r="I743" i="14" s="1"/>
  <c r="J743" i="14" s="1"/>
  <c r="K743" i="14" s="1"/>
  <c r="L743" i="14" s="1"/>
  <c r="M743" i="14" s="1"/>
  <c r="N743" i="14" s="1"/>
  <c r="O743" i="14" s="1"/>
  <c r="P743" i="14" s="1"/>
  <c r="Q743" i="14" s="1"/>
  <c r="R743" i="14" s="1"/>
  <c r="S743" i="14" s="1"/>
  <c r="T743" i="14" s="1"/>
  <c r="U743" i="14" s="1"/>
  <c r="V743" i="14" s="1"/>
  <c r="W743" i="14" s="1"/>
  <c r="X743" i="14" s="1"/>
  <c r="Y743" i="14" s="1"/>
  <c r="Z743" i="14" s="1"/>
  <c r="AA743" i="14" s="1"/>
  <c r="AB743" i="14" s="1"/>
  <c r="AC743" i="14" s="1"/>
  <c r="AD743" i="14" s="1"/>
  <c r="AE743" i="14" s="1"/>
  <c r="AF743" i="14" s="1"/>
  <c r="AG743" i="14" s="1"/>
  <c r="AH743" i="14" s="1"/>
  <c r="AI743" i="14" s="1"/>
  <c r="AJ743" i="14" s="1"/>
  <c r="AK743" i="14" s="1"/>
  <c r="AL743" i="14" s="1"/>
  <c r="AM743" i="14" s="1"/>
  <c r="AN743" i="14" s="1"/>
  <c r="AO743" i="14" s="1"/>
  <c r="AP743" i="14" s="1"/>
  <c r="AQ743" i="14" s="1"/>
  <c r="AR743" i="14" s="1"/>
  <c r="AS743" i="14" s="1"/>
  <c r="AT743" i="14" s="1"/>
  <c r="AU743" i="14" s="1"/>
  <c r="AV743" i="14" s="1"/>
  <c r="AW743" i="14" s="1"/>
  <c r="AX743" i="14" s="1"/>
  <c r="AY743" i="14" s="1"/>
  <c r="AZ743" i="14" s="1"/>
  <c r="BA743" i="14" s="1"/>
  <c r="BB743" i="14" s="1"/>
  <c r="BC743" i="14" s="1"/>
  <c r="BD743" i="14" s="1"/>
  <c r="BE743" i="14" s="1"/>
  <c r="BF743" i="14" s="1"/>
  <c r="BG743" i="14" s="1"/>
  <c r="B807" i="14"/>
  <c r="C807" i="14" s="1"/>
  <c r="D807" i="14" s="1"/>
  <c r="E807" i="14" s="1"/>
  <c r="F807" i="14" s="1"/>
  <c r="G807" i="14" s="1"/>
  <c r="H807" i="14" s="1"/>
  <c r="I807" i="14" s="1"/>
  <c r="J807" i="14" s="1"/>
  <c r="K807" i="14" s="1"/>
  <c r="L807" i="14" s="1"/>
  <c r="M807" i="14" s="1"/>
  <c r="N807" i="14" s="1"/>
  <c r="O807" i="14" s="1"/>
  <c r="P807" i="14" s="1"/>
  <c r="Q807" i="14" s="1"/>
  <c r="R807" i="14" s="1"/>
  <c r="S807" i="14" s="1"/>
  <c r="T807" i="14" s="1"/>
  <c r="U807" i="14" s="1"/>
  <c r="V807" i="14" s="1"/>
  <c r="W807" i="14" s="1"/>
  <c r="X807" i="14" s="1"/>
  <c r="Y807" i="14" s="1"/>
  <c r="Z807" i="14" s="1"/>
  <c r="AA807" i="14" s="1"/>
  <c r="AB807" i="14" s="1"/>
  <c r="AC807" i="14" s="1"/>
  <c r="AD807" i="14" s="1"/>
  <c r="AE807" i="14" s="1"/>
  <c r="AF807" i="14" s="1"/>
  <c r="AG807" i="14" s="1"/>
  <c r="AH807" i="14" s="1"/>
  <c r="AI807" i="14" s="1"/>
  <c r="AJ807" i="14" s="1"/>
  <c r="AK807" i="14" s="1"/>
  <c r="AL807" i="14" s="1"/>
  <c r="AM807" i="14" s="1"/>
  <c r="AN807" i="14" s="1"/>
  <c r="AO807" i="14" s="1"/>
  <c r="AP807" i="14" s="1"/>
  <c r="AQ807" i="14" s="1"/>
  <c r="AR807" i="14" s="1"/>
  <c r="AS807" i="14" s="1"/>
  <c r="AT807" i="14" s="1"/>
  <c r="AU807" i="14" s="1"/>
  <c r="AV807" i="14" s="1"/>
  <c r="AW807" i="14" s="1"/>
  <c r="AX807" i="14" s="1"/>
  <c r="AY807" i="14" s="1"/>
  <c r="AZ807" i="14" s="1"/>
  <c r="BA807" i="14" s="1"/>
  <c r="BB807" i="14" s="1"/>
  <c r="BC807" i="14" s="1"/>
  <c r="BD807" i="14" s="1"/>
  <c r="BE807" i="14" s="1"/>
  <c r="BF807" i="14" s="1"/>
  <c r="BG807" i="14" s="1"/>
  <c r="B871" i="14"/>
  <c r="C871" i="14" s="1"/>
  <c r="D871" i="14" s="1"/>
  <c r="E871" i="14" s="1"/>
  <c r="F871" i="14" s="1"/>
  <c r="G871" i="14" s="1"/>
  <c r="H871" i="14" s="1"/>
  <c r="I871" i="14" s="1"/>
  <c r="J871" i="14" s="1"/>
  <c r="K871" i="14" s="1"/>
  <c r="L871" i="14" s="1"/>
  <c r="M871" i="14" s="1"/>
  <c r="N871" i="14" s="1"/>
  <c r="O871" i="14" s="1"/>
  <c r="P871" i="14" s="1"/>
  <c r="Q871" i="14" s="1"/>
  <c r="R871" i="14" s="1"/>
  <c r="S871" i="14" s="1"/>
  <c r="T871" i="14" s="1"/>
  <c r="U871" i="14" s="1"/>
  <c r="V871" i="14" s="1"/>
  <c r="W871" i="14" s="1"/>
  <c r="X871" i="14" s="1"/>
  <c r="Y871" i="14" s="1"/>
  <c r="Z871" i="14" s="1"/>
  <c r="AA871" i="14" s="1"/>
  <c r="AB871" i="14" s="1"/>
  <c r="AC871" i="14" s="1"/>
  <c r="AD871" i="14" s="1"/>
  <c r="AE871" i="14" s="1"/>
  <c r="AF871" i="14" s="1"/>
  <c r="AG871" i="14" s="1"/>
  <c r="AH871" i="14" s="1"/>
  <c r="AI871" i="14" s="1"/>
  <c r="AJ871" i="14" s="1"/>
  <c r="AK871" i="14" s="1"/>
  <c r="AL871" i="14" s="1"/>
  <c r="AM871" i="14" s="1"/>
  <c r="AN871" i="14" s="1"/>
  <c r="AO871" i="14" s="1"/>
  <c r="AP871" i="14" s="1"/>
  <c r="AQ871" i="14" s="1"/>
  <c r="AR871" i="14" s="1"/>
  <c r="AS871" i="14" s="1"/>
  <c r="AT871" i="14" s="1"/>
  <c r="AU871" i="14" s="1"/>
  <c r="AV871" i="14" s="1"/>
  <c r="AW871" i="14" s="1"/>
  <c r="AX871" i="14" s="1"/>
  <c r="AY871" i="14" s="1"/>
  <c r="AZ871" i="14" s="1"/>
  <c r="BA871" i="14" s="1"/>
  <c r="BB871" i="14" s="1"/>
  <c r="BC871" i="14" s="1"/>
  <c r="BD871" i="14" s="1"/>
  <c r="BE871" i="14" s="1"/>
  <c r="BF871" i="14" s="1"/>
  <c r="BG871" i="14" s="1"/>
  <c r="B935" i="14"/>
  <c r="C935" i="14" s="1"/>
  <c r="D935" i="14" s="1"/>
  <c r="E935" i="14" s="1"/>
  <c r="F935" i="14" s="1"/>
  <c r="G935" i="14" s="1"/>
  <c r="H935" i="14" s="1"/>
  <c r="I935" i="14" s="1"/>
  <c r="J935" i="14" s="1"/>
  <c r="K935" i="14" s="1"/>
  <c r="L935" i="14" s="1"/>
  <c r="M935" i="14" s="1"/>
  <c r="N935" i="14" s="1"/>
  <c r="O935" i="14" s="1"/>
  <c r="P935" i="14" s="1"/>
  <c r="Q935" i="14" s="1"/>
  <c r="R935" i="14" s="1"/>
  <c r="S935" i="14" s="1"/>
  <c r="T935" i="14" s="1"/>
  <c r="U935" i="14" s="1"/>
  <c r="V935" i="14" s="1"/>
  <c r="W935" i="14" s="1"/>
  <c r="X935" i="14" s="1"/>
  <c r="Y935" i="14" s="1"/>
  <c r="Z935" i="14" s="1"/>
  <c r="AA935" i="14" s="1"/>
  <c r="AB935" i="14" s="1"/>
  <c r="AC935" i="14" s="1"/>
  <c r="AD935" i="14" s="1"/>
  <c r="AE935" i="14" s="1"/>
  <c r="AF935" i="14" s="1"/>
  <c r="AG935" i="14" s="1"/>
  <c r="AH935" i="14" s="1"/>
  <c r="AI935" i="14" s="1"/>
  <c r="AJ935" i="14" s="1"/>
  <c r="AK935" i="14" s="1"/>
  <c r="AL935" i="14" s="1"/>
  <c r="AM935" i="14" s="1"/>
  <c r="AN935" i="14" s="1"/>
  <c r="AO935" i="14" s="1"/>
  <c r="AP935" i="14" s="1"/>
  <c r="AQ935" i="14" s="1"/>
  <c r="AR935" i="14" s="1"/>
  <c r="AS935" i="14" s="1"/>
  <c r="AT935" i="14" s="1"/>
  <c r="AU935" i="14" s="1"/>
  <c r="AV935" i="14" s="1"/>
  <c r="AW935" i="14" s="1"/>
  <c r="AX935" i="14" s="1"/>
  <c r="AY935" i="14" s="1"/>
  <c r="AZ935" i="14" s="1"/>
  <c r="BA935" i="14" s="1"/>
  <c r="BB935" i="14" s="1"/>
  <c r="BC935" i="14" s="1"/>
  <c r="BD935" i="14" s="1"/>
  <c r="BE935" i="14" s="1"/>
  <c r="BF935" i="14" s="1"/>
  <c r="BG935" i="14" s="1"/>
  <c r="B999" i="14"/>
  <c r="C999" i="14" s="1"/>
  <c r="D999" i="14" s="1"/>
  <c r="E999" i="14" s="1"/>
  <c r="F999" i="14" s="1"/>
  <c r="G999" i="14" s="1"/>
  <c r="H999" i="14" s="1"/>
  <c r="I999" i="14" s="1"/>
  <c r="J999" i="14" s="1"/>
  <c r="K999" i="14" s="1"/>
  <c r="L999" i="14" s="1"/>
  <c r="M999" i="14" s="1"/>
  <c r="N999" i="14" s="1"/>
  <c r="O999" i="14" s="1"/>
  <c r="P999" i="14" s="1"/>
  <c r="Q999" i="14" s="1"/>
  <c r="R999" i="14" s="1"/>
  <c r="S999" i="14" s="1"/>
  <c r="T999" i="14" s="1"/>
  <c r="U999" i="14" s="1"/>
  <c r="V999" i="14" s="1"/>
  <c r="W999" i="14" s="1"/>
  <c r="X999" i="14" s="1"/>
  <c r="Y999" i="14" s="1"/>
  <c r="Z999" i="14" s="1"/>
  <c r="AA999" i="14" s="1"/>
  <c r="AB999" i="14" s="1"/>
  <c r="AC999" i="14" s="1"/>
  <c r="AD999" i="14" s="1"/>
  <c r="AE999" i="14" s="1"/>
  <c r="AF999" i="14" s="1"/>
  <c r="AG999" i="14" s="1"/>
  <c r="AH999" i="14" s="1"/>
  <c r="AI999" i="14" s="1"/>
  <c r="AJ999" i="14" s="1"/>
  <c r="AK999" i="14" s="1"/>
  <c r="AL999" i="14" s="1"/>
  <c r="AM999" i="14" s="1"/>
  <c r="AN999" i="14" s="1"/>
  <c r="AO999" i="14" s="1"/>
  <c r="AP999" i="14" s="1"/>
  <c r="AQ999" i="14" s="1"/>
  <c r="AR999" i="14" s="1"/>
  <c r="AS999" i="14" s="1"/>
  <c r="AT999" i="14" s="1"/>
  <c r="AU999" i="14" s="1"/>
  <c r="AV999" i="14" s="1"/>
  <c r="AW999" i="14" s="1"/>
  <c r="AX999" i="14" s="1"/>
  <c r="AY999" i="14" s="1"/>
  <c r="AZ999" i="14" s="1"/>
  <c r="BA999" i="14" s="1"/>
  <c r="BB999" i="14" s="1"/>
  <c r="BC999" i="14" s="1"/>
  <c r="BD999" i="14" s="1"/>
  <c r="BE999" i="14" s="1"/>
  <c r="BF999" i="14" s="1"/>
  <c r="BG999" i="14" s="1"/>
  <c r="B64" i="14"/>
  <c r="C64" i="14" s="1"/>
  <c r="D64" i="14" s="1"/>
  <c r="E64" i="14" s="1"/>
  <c r="F64" i="14" s="1"/>
  <c r="G64" i="14" s="1"/>
  <c r="H64" i="14" s="1"/>
  <c r="I64" i="14" s="1"/>
  <c r="J64" i="14" s="1"/>
  <c r="K64" i="14" s="1"/>
  <c r="L64" i="14" s="1"/>
  <c r="M64" i="14" s="1"/>
  <c r="N64" i="14" s="1"/>
  <c r="O64" i="14" s="1"/>
  <c r="P64" i="14" s="1"/>
  <c r="Q64" i="14" s="1"/>
  <c r="R64" i="14" s="1"/>
  <c r="S64" i="14" s="1"/>
  <c r="T64" i="14" s="1"/>
  <c r="U64" i="14" s="1"/>
  <c r="V64" i="14" s="1"/>
  <c r="W64" i="14" s="1"/>
  <c r="X64" i="14" s="1"/>
  <c r="Y64" i="14" s="1"/>
  <c r="Z64" i="14" s="1"/>
  <c r="AA64" i="14" s="1"/>
  <c r="AB64" i="14" s="1"/>
  <c r="AC64" i="14" s="1"/>
  <c r="AD64" i="14" s="1"/>
  <c r="AE64" i="14" s="1"/>
  <c r="AF64" i="14" s="1"/>
  <c r="AG64" i="14" s="1"/>
  <c r="AH64" i="14" s="1"/>
  <c r="AI64" i="14" s="1"/>
  <c r="AJ64" i="14" s="1"/>
  <c r="AK64" i="14" s="1"/>
  <c r="AL64" i="14" s="1"/>
  <c r="AM64" i="14" s="1"/>
  <c r="AN64" i="14" s="1"/>
  <c r="AO64" i="14" s="1"/>
  <c r="AP64" i="14" s="1"/>
  <c r="AQ64" i="14" s="1"/>
  <c r="AR64" i="14" s="1"/>
  <c r="AS64" i="14" s="1"/>
  <c r="AT64" i="14" s="1"/>
  <c r="AU64" i="14" s="1"/>
  <c r="AV64" i="14" s="1"/>
  <c r="AW64" i="14" s="1"/>
  <c r="AX64" i="14" s="1"/>
  <c r="AY64" i="14" s="1"/>
  <c r="AZ64" i="14" s="1"/>
  <c r="BA64" i="14" s="1"/>
  <c r="BB64" i="14" s="1"/>
  <c r="BC64" i="14" s="1"/>
  <c r="BD64" i="14" s="1"/>
  <c r="BE64" i="14" s="1"/>
  <c r="BF64" i="14" s="1"/>
  <c r="BG64" i="14" s="1"/>
  <c r="B128" i="14"/>
  <c r="C128" i="14" s="1"/>
  <c r="D128" i="14" s="1"/>
  <c r="E128" i="14" s="1"/>
  <c r="F128" i="14" s="1"/>
  <c r="G128" i="14" s="1"/>
  <c r="H128" i="14" s="1"/>
  <c r="I128" i="14" s="1"/>
  <c r="J128" i="14" s="1"/>
  <c r="K128" i="14" s="1"/>
  <c r="L128" i="14" s="1"/>
  <c r="M128" i="14" s="1"/>
  <c r="N128" i="14" s="1"/>
  <c r="O128" i="14" s="1"/>
  <c r="P128" i="14" s="1"/>
  <c r="Q128" i="14" s="1"/>
  <c r="R128" i="14" s="1"/>
  <c r="S128" i="14" s="1"/>
  <c r="T128" i="14" s="1"/>
  <c r="U128" i="14" s="1"/>
  <c r="V128" i="14" s="1"/>
  <c r="W128" i="14" s="1"/>
  <c r="X128" i="14" s="1"/>
  <c r="Y128" i="14" s="1"/>
  <c r="Z128" i="14" s="1"/>
  <c r="AA128" i="14" s="1"/>
  <c r="AB128" i="14" s="1"/>
  <c r="AC128" i="14" s="1"/>
  <c r="AD128" i="14" s="1"/>
  <c r="AE128" i="14" s="1"/>
  <c r="AF128" i="14" s="1"/>
  <c r="AG128" i="14" s="1"/>
  <c r="AH128" i="14" s="1"/>
  <c r="AI128" i="14" s="1"/>
  <c r="AJ128" i="14" s="1"/>
  <c r="AK128" i="14" s="1"/>
  <c r="AL128" i="14" s="1"/>
  <c r="AM128" i="14" s="1"/>
  <c r="AN128" i="14" s="1"/>
  <c r="AO128" i="14" s="1"/>
  <c r="AP128" i="14" s="1"/>
  <c r="AQ128" i="14" s="1"/>
  <c r="AR128" i="14" s="1"/>
  <c r="AS128" i="14" s="1"/>
  <c r="AT128" i="14" s="1"/>
  <c r="AU128" i="14" s="1"/>
  <c r="AV128" i="14" s="1"/>
  <c r="AW128" i="14" s="1"/>
  <c r="AX128" i="14" s="1"/>
  <c r="AY128" i="14" s="1"/>
  <c r="AZ128" i="14" s="1"/>
  <c r="BA128" i="14" s="1"/>
  <c r="BB128" i="14" s="1"/>
  <c r="BC128" i="14" s="1"/>
  <c r="BD128" i="14" s="1"/>
  <c r="BE128" i="14" s="1"/>
  <c r="BF128" i="14" s="1"/>
  <c r="BG128" i="14" s="1"/>
  <c r="B512" i="14"/>
  <c r="C512" i="14" s="1"/>
  <c r="D512" i="14" s="1"/>
  <c r="E512" i="14" s="1"/>
  <c r="F512" i="14" s="1"/>
  <c r="G512" i="14" s="1"/>
  <c r="H512" i="14" s="1"/>
  <c r="I512" i="14" s="1"/>
  <c r="J512" i="14" s="1"/>
  <c r="K512" i="14" s="1"/>
  <c r="L512" i="14" s="1"/>
  <c r="M512" i="14" s="1"/>
  <c r="N512" i="14" s="1"/>
  <c r="O512" i="14" s="1"/>
  <c r="P512" i="14" s="1"/>
  <c r="Q512" i="14" s="1"/>
  <c r="R512" i="14" s="1"/>
  <c r="S512" i="14" s="1"/>
  <c r="T512" i="14" s="1"/>
  <c r="U512" i="14" s="1"/>
  <c r="V512" i="14" s="1"/>
  <c r="W512" i="14" s="1"/>
  <c r="X512" i="14" s="1"/>
  <c r="Y512" i="14" s="1"/>
  <c r="Z512" i="14" s="1"/>
  <c r="AA512" i="14" s="1"/>
  <c r="AB512" i="14" s="1"/>
  <c r="AC512" i="14" s="1"/>
  <c r="AD512" i="14" s="1"/>
  <c r="AE512" i="14" s="1"/>
  <c r="AF512" i="14" s="1"/>
  <c r="AG512" i="14" s="1"/>
  <c r="AH512" i="14" s="1"/>
  <c r="AI512" i="14" s="1"/>
  <c r="AJ512" i="14" s="1"/>
  <c r="AK512" i="14" s="1"/>
  <c r="AL512" i="14" s="1"/>
  <c r="AM512" i="14" s="1"/>
  <c r="AN512" i="14" s="1"/>
  <c r="AO512" i="14" s="1"/>
  <c r="AP512" i="14" s="1"/>
  <c r="AQ512" i="14" s="1"/>
  <c r="AR512" i="14" s="1"/>
  <c r="AS512" i="14" s="1"/>
  <c r="AT512" i="14" s="1"/>
  <c r="AU512" i="14" s="1"/>
  <c r="AV512" i="14" s="1"/>
  <c r="AW512" i="14" s="1"/>
  <c r="AX512" i="14" s="1"/>
  <c r="AY512" i="14" s="1"/>
  <c r="AZ512" i="14" s="1"/>
  <c r="BA512" i="14" s="1"/>
  <c r="BB512" i="14" s="1"/>
  <c r="BC512" i="14" s="1"/>
  <c r="BD512" i="14" s="1"/>
  <c r="BE512" i="14" s="1"/>
  <c r="BF512" i="14" s="1"/>
  <c r="BG512" i="14" s="1"/>
  <c r="B576" i="14"/>
  <c r="C576" i="14" s="1"/>
  <c r="D576" i="14" s="1"/>
  <c r="E576" i="14" s="1"/>
  <c r="F576" i="14" s="1"/>
  <c r="G576" i="14" s="1"/>
  <c r="H576" i="14" s="1"/>
  <c r="I576" i="14" s="1"/>
  <c r="J576" i="14" s="1"/>
  <c r="K576" i="14" s="1"/>
  <c r="L576" i="14" s="1"/>
  <c r="M576" i="14" s="1"/>
  <c r="N576" i="14" s="1"/>
  <c r="O576" i="14" s="1"/>
  <c r="P576" i="14" s="1"/>
  <c r="Q576" i="14" s="1"/>
  <c r="R576" i="14" s="1"/>
  <c r="S576" i="14" s="1"/>
  <c r="T576" i="14" s="1"/>
  <c r="U576" i="14" s="1"/>
  <c r="V576" i="14" s="1"/>
  <c r="W576" i="14" s="1"/>
  <c r="X576" i="14" s="1"/>
  <c r="Y576" i="14" s="1"/>
  <c r="Z576" i="14" s="1"/>
  <c r="AA576" i="14" s="1"/>
  <c r="AB576" i="14" s="1"/>
  <c r="AC576" i="14" s="1"/>
  <c r="AD576" i="14" s="1"/>
  <c r="AE576" i="14" s="1"/>
  <c r="AF576" i="14" s="1"/>
  <c r="AG576" i="14" s="1"/>
  <c r="AH576" i="14" s="1"/>
  <c r="AI576" i="14" s="1"/>
  <c r="AJ576" i="14" s="1"/>
  <c r="AK576" i="14" s="1"/>
  <c r="AL576" i="14" s="1"/>
  <c r="AM576" i="14" s="1"/>
  <c r="AN576" i="14" s="1"/>
  <c r="AO576" i="14" s="1"/>
  <c r="AP576" i="14" s="1"/>
  <c r="AQ576" i="14" s="1"/>
  <c r="AR576" i="14" s="1"/>
  <c r="AS576" i="14" s="1"/>
  <c r="AT576" i="14" s="1"/>
  <c r="AU576" i="14" s="1"/>
  <c r="AV576" i="14" s="1"/>
  <c r="AW576" i="14" s="1"/>
  <c r="AX576" i="14" s="1"/>
  <c r="AY576" i="14" s="1"/>
  <c r="AZ576" i="14" s="1"/>
  <c r="BA576" i="14" s="1"/>
  <c r="BB576" i="14" s="1"/>
  <c r="BC576" i="14" s="1"/>
  <c r="BD576" i="14" s="1"/>
  <c r="BE576" i="14" s="1"/>
  <c r="BF576" i="14" s="1"/>
  <c r="BG576" i="14" s="1"/>
  <c r="B640" i="14"/>
  <c r="C640" i="14" s="1"/>
  <c r="D640" i="14" s="1"/>
  <c r="E640" i="14" s="1"/>
  <c r="F640" i="14" s="1"/>
  <c r="G640" i="14" s="1"/>
  <c r="H640" i="14" s="1"/>
  <c r="I640" i="14" s="1"/>
  <c r="J640" i="14" s="1"/>
  <c r="K640" i="14" s="1"/>
  <c r="L640" i="14" s="1"/>
  <c r="M640" i="14" s="1"/>
  <c r="N640" i="14" s="1"/>
  <c r="O640" i="14" s="1"/>
  <c r="P640" i="14" s="1"/>
  <c r="Q640" i="14" s="1"/>
  <c r="R640" i="14" s="1"/>
  <c r="S640" i="14" s="1"/>
  <c r="T640" i="14" s="1"/>
  <c r="U640" i="14" s="1"/>
  <c r="V640" i="14" s="1"/>
  <c r="W640" i="14" s="1"/>
  <c r="X640" i="14" s="1"/>
  <c r="Y640" i="14" s="1"/>
  <c r="Z640" i="14" s="1"/>
  <c r="AA640" i="14" s="1"/>
  <c r="AB640" i="14" s="1"/>
  <c r="AC640" i="14" s="1"/>
  <c r="AD640" i="14" s="1"/>
  <c r="AE640" i="14" s="1"/>
  <c r="AF640" i="14" s="1"/>
  <c r="AG640" i="14" s="1"/>
  <c r="AH640" i="14" s="1"/>
  <c r="AI640" i="14" s="1"/>
  <c r="AJ640" i="14" s="1"/>
  <c r="AK640" i="14" s="1"/>
  <c r="AL640" i="14" s="1"/>
  <c r="AM640" i="14" s="1"/>
  <c r="AN640" i="14" s="1"/>
  <c r="AO640" i="14" s="1"/>
  <c r="AP640" i="14" s="1"/>
  <c r="AQ640" i="14" s="1"/>
  <c r="AR640" i="14" s="1"/>
  <c r="AS640" i="14" s="1"/>
  <c r="AT640" i="14" s="1"/>
  <c r="AU640" i="14" s="1"/>
  <c r="AV640" i="14" s="1"/>
  <c r="AW640" i="14" s="1"/>
  <c r="AX640" i="14" s="1"/>
  <c r="AY640" i="14" s="1"/>
  <c r="AZ640" i="14" s="1"/>
  <c r="BA640" i="14" s="1"/>
  <c r="BB640" i="14" s="1"/>
  <c r="BC640" i="14" s="1"/>
  <c r="BD640" i="14" s="1"/>
  <c r="BE640" i="14" s="1"/>
  <c r="BF640" i="14" s="1"/>
  <c r="BG640" i="14" s="1"/>
  <c r="B704" i="14"/>
  <c r="C704" i="14" s="1"/>
  <c r="D704" i="14" s="1"/>
  <c r="E704" i="14" s="1"/>
  <c r="F704" i="14" s="1"/>
  <c r="G704" i="14" s="1"/>
  <c r="H704" i="14" s="1"/>
  <c r="I704" i="14" s="1"/>
  <c r="J704" i="14" s="1"/>
  <c r="K704" i="14" s="1"/>
  <c r="L704" i="14" s="1"/>
  <c r="M704" i="14" s="1"/>
  <c r="N704" i="14" s="1"/>
  <c r="O704" i="14" s="1"/>
  <c r="P704" i="14" s="1"/>
  <c r="Q704" i="14" s="1"/>
  <c r="R704" i="14" s="1"/>
  <c r="S704" i="14" s="1"/>
  <c r="T704" i="14" s="1"/>
  <c r="U704" i="14" s="1"/>
  <c r="V704" i="14" s="1"/>
  <c r="W704" i="14" s="1"/>
  <c r="X704" i="14" s="1"/>
  <c r="Y704" i="14" s="1"/>
  <c r="Z704" i="14" s="1"/>
  <c r="AA704" i="14" s="1"/>
  <c r="AB704" i="14" s="1"/>
  <c r="AC704" i="14" s="1"/>
  <c r="AD704" i="14" s="1"/>
  <c r="AE704" i="14" s="1"/>
  <c r="AF704" i="14" s="1"/>
  <c r="AG704" i="14" s="1"/>
  <c r="AH704" i="14" s="1"/>
  <c r="AI704" i="14" s="1"/>
  <c r="AJ704" i="14" s="1"/>
  <c r="AK704" i="14" s="1"/>
  <c r="AL704" i="14" s="1"/>
  <c r="AM704" i="14" s="1"/>
  <c r="AN704" i="14" s="1"/>
  <c r="AO704" i="14" s="1"/>
  <c r="AP704" i="14" s="1"/>
  <c r="AQ704" i="14" s="1"/>
  <c r="AR704" i="14" s="1"/>
  <c r="AS704" i="14" s="1"/>
  <c r="AT704" i="14" s="1"/>
  <c r="AU704" i="14" s="1"/>
  <c r="AV704" i="14" s="1"/>
  <c r="AW704" i="14" s="1"/>
  <c r="AX704" i="14" s="1"/>
  <c r="AY704" i="14" s="1"/>
  <c r="AZ704" i="14" s="1"/>
  <c r="BA704" i="14" s="1"/>
  <c r="BB704" i="14" s="1"/>
  <c r="BC704" i="14" s="1"/>
  <c r="BD704" i="14" s="1"/>
  <c r="BE704" i="14" s="1"/>
  <c r="BF704" i="14" s="1"/>
  <c r="BG704" i="14" s="1"/>
  <c r="B768" i="14"/>
  <c r="C768" i="14" s="1"/>
  <c r="D768" i="14" s="1"/>
  <c r="E768" i="14" s="1"/>
  <c r="F768" i="14" s="1"/>
  <c r="G768" i="14" s="1"/>
  <c r="H768" i="14" s="1"/>
  <c r="I768" i="14" s="1"/>
  <c r="J768" i="14" s="1"/>
  <c r="K768" i="14" s="1"/>
  <c r="L768" i="14" s="1"/>
  <c r="M768" i="14" s="1"/>
  <c r="N768" i="14" s="1"/>
  <c r="O768" i="14" s="1"/>
  <c r="P768" i="14" s="1"/>
  <c r="Q768" i="14" s="1"/>
  <c r="R768" i="14" s="1"/>
  <c r="S768" i="14" s="1"/>
  <c r="T768" i="14" s="1"/>
  <c r="U768" i="14" s="1"/>
  <c r="V768" i="14" s="1"/>
  <c r="W768" i="14" s="1"/>
  <c r="X768" i="14" s="1"/>
  <c r="Y768" i="14" s="1"/>
  <c r="Z768" i="14" s="1"/>
  <c r="AA768" i="14" s="1"/>
  <c r="AB768" i="14" s="1"/>
  <c r="AC768" i="14" s="1"/>
  <c r="AD768" i="14" s="1"/>
  <c r="AE768" i="14" s="1"/>
  <c r="AF768" i="14" s="1"/>
  <c r="AG768" i="14" s="1"/>
  <c r="AH768" i="14" s="1"/>
  <c r="AI768" i="14" s="1"/>
  <c r="AJ768" i="14" s="1"/>
  <c r="AK768" i="14" s="1"/>
  <c r="AL768" i="14" s="1"/>
  <c r="AM768" i="14" s="1"/>
  <c r="AN768" i="14" s="1"/>
  <c r="AO768" i="14" s="1"/>
  <c r="AP768" i="14" s="1"/>
  <c r="AQ768" i="14" s="1"/>
  <c r="AR768" i="14" s="1"/>
  <c r="AS768" i="14" s="1"/>
  <c r="AT768" i="14" s="1"/>
  <c r="AU768" i="14" s="1"/>
  <c r="AV768" i="14" s="1"/>
  <c r="AW768" i="14" s="1"/>
  <c r="AX768" i="14" s="1"/>
  <c r="AY768" i="14" s="1"/>
  <c r="AZ768" i="14" s="1"/>
  <c r="BA768" i="14" s="1"/>
  <c r="BB768" i="14" s="1"/>
  <c r="BC768" i="14" s="1"/>
  <c r="BD768" i="14" s="1"/>
  <c r="BE768" i="14" s="1"/>
  <c r="BF768" i="14" s="1"/>
  <c r="BG768" i="14" s="1"/>
  <c r="B832" i="14"/>
  <c r="C832" i="14" s="1"/>
  <c r="D832" i="14" s="1"/>
  <c r="E832" i="14" s="1"/>
  <c r="F832" i="14" s="1"/>
  <c r="G832" i="14" s="1"/>
  <c r="H832" i="14" s="1"/>
  <c r="I832" i="14" s="1"/>
  <c r="J832" i="14" s="1"/>
  <c r="K832" i="14" s="1"/>
  <c r="L832" i="14" s="1"/>
  <c r="M832" i="14" s="1"/>
  <c r="N832" i="14" s="1"/>
  <c r="O832" i="14" s="1"/>
  <c r="P832" i="14" s="1"/>
  <c r="Q832" i="14" s="1"/>
  <c r="R832" i="14" s="1"/>
  <c r="S832" i="14" s="1"/>
  <c r="T832" i="14" s="1"/>
  <c r="U832" i="14" s="1"/>
  <c r="V832" i="14" s="1"/>
  <c r="W832" i="14" s="1"/>
  <c r="X832" i="14" s="1"/>
  <c r="Y832" i="14" s="1"/>
  <c r="Z832" i="14" s="1"/>
  <c r="AA832" i="14" s="1"/>
  <c r="AB832" i="14" s="1"/>
  <c r="AC832" i="14" s="1"/>
  <c r="AD832" i="14" s="1"/>
  <c r="AE832" i="14" s="1"/>
  <c r="AF832" i="14" s="1"/>
  <c r="AG832" i="14" s="1"/>
  <c r="AH832" i="14" s="1"/>
  <c r="AI832" i="14" s="1"/>
  <c r="AJ832" i="14" s="1"/>
  <c r="AK832" i="14" s="1"/>
  <c r="AL832" i="14" s="1"/>
  <c r="AM832" i="14" s="1"/>
  <c r="AN832" i="14" s="1"/>
  <c r="AO832" i="14" s="1"/>
  <c r="AP832" i="14" s="1"/>
  <c r="AQ832" i="14" s="1"/>
  <c r="AR832" i="14" s="1"/>
  <c r="AS832" i="14" s="1"/>
  <c r="AT832" i="14" s="1"/>
  <c r="AU832" i="14" s="1"/>
  <c r="AV832" i="14" s="1"/>
  <c r="AW832" i="14" s="1"/>
  <c r="AX832" i="14" s="1"/>
  <c r="AY832" i="14" s="1"/>
  <c r="AZ832" i="14" s="1"/>
  <c r="BA832" i="14" s="1"/>
  <c r="BB832" i="14" s="1"/>
  <c r="BC832" i="14" s="1"/>
  <c r="BD832" i="14" s="1"/>
  <c r="BE832" i="14" s="1"/>
  <c r="BF832" i="14" s="1"/>
  <c r="BG832" i="14" s="1"/>
  <c r="B896" i="14"/>
  <c r="C896" i="14" s="1"/>
  <c r="D896" i="14" s="1"/>
  <c r="E896" i="14" s="1"/>
  <c r="F896" i="14" s="1"/>
  <c r="G896" i="14" s="1"/>
  <c r="H896" i="14" s="1"/>
  <c r="I896" i="14" s="1"/>
  <c r="J896" i="14" s="1"/>
  <c r="K896" i="14" s="1"/>
  <c r="L896" i="14" s="1"/>
  <c r="M896" i="14" s="1"/>
  <c r="N896" i="14" s="1"/>
  <c r="O896" i="14" s="1"/>
  <c r="P896" i="14" s="1"/>
  <c r="Q896" i="14" s="1"/>
  <c r="R896" i="14" s="1"/>
  <c r="S896" i="14" s="1"/>
  <c r="T896" i="14" s="1"/>
  <c r="U896" i="14" s="1"/>
  <c r="V896" i="14" s="1"/>
  <c r="W896" i="14" s="1"/>
  <c r="X896" i="14" s="1"/>
  <c r="Y896" i="14" s="1"/>
  <c r="Z896" i="14" s="1"/>
  <c r="AA896" i="14" s="1"/>
  <c r="AB896" i="14" s="1"/>
  <c r="AC896" i="14" s="1"/>
  <c r="AD896" i="14" s="1"/>
  <c r="AE896" i="14" s="1"/>
  <c r="AF896" i="14" s="1"/>
  <c r="AG896" i="14" s="1"/>
  <c r="AH896" i="14" s="1"/>
  <c r="AI896" i="14" s="1"/>
  <c r="AJ896" i="14" s="1"/>
  <c r="AK896" i="14" s="1"/>
  <c r="AL896" i="14" s="1"/>
  <c r="AM896" i="14" s="1"/>
  <c r="AN896" i="14" s="1"/>
  <c r="AO896" i="14" s="1"/>
  <c r="AP896" i="14" s="1"/>
  <c r="AQ896" i="14" s="1"/>
  <c r="AR896" i="14" s="1"/>
  <c r="AS896" i="14" s="1"/>
  <c r="AT896" i="14" s="1"/>
  <c r="AU896" i="14" s="1"/>
  <c r="AV896" i="14" s="1"/>
  <c r="AW896" i="14" s="1"/>
  <c r="AX896" i="14" s="1"/>
  <c r="AY896" i="14" s="1"/>
  <c r="AZ896" i="14" s="1"/>
  <c r="BA896" i="14" s="1"/>
  <c r="BB896" i="14" s="1"/>
  <c r="BC896" i="14" s="1"/>
  <c r="BD896" i="14" s="1"/>
  <c r="BE896" i="14" s="1"/>
  <c r="BF896" i="14" s="1"/>
  <c r="BG896" i="14" s="1"/>
  <c r="B960" i="14"/>
  <c r="C960" i="14" s="1"/>
  <c r="D960" i="14" s="1"/>
  <c r="E960" i="14" s="1"/>
  <c r="F960" i="14" s="1"/>
  <c r="G960" i="14" s="1"/>
  <c r="H960" i="14" s="1"/>
  <c r="I960" i="14" s="1"/>
  <c r="J960" i="14" s="1"/>
  <c r="K960" i="14" s="1"/>
  <c r="L960" i="14" s="1"/>
  <c r="M960" i="14" s="1"/>
  <c r="N960" i="14" s="1"/>
  <c r="O960" i="14" s="1"/>
  <c r="P960" i="14" s="1"/>
  <c r="Q960" i="14" s="1"/>
  <c r="R960" i="14" s="1"/>
  <c r="S960" i="14" s="1"/>
  <c r="T960" i="14" s="1"/>
  <c r="U960" i="14" s="1"/>
  <c r="V960" i="14" s="1"/>
  <c r="W960" i="14" s="1"/>
  <c r="X960" i="14" s="1"/>
  <c r="Y960" i="14" s="1"/>
  <c r="Z960" i="14" s="1"/>
  <c r="AA960" i="14" s="1"/>
  <c r="AB960" i="14" s="1"/>
  <c r="AC960" i="14" s="1"/>
  <c r="AD960" i="14" s="1"/>
  <c r="AE960" i="14" s="1"/>
  <c r="AF960" i="14" s="1"/>
  <c r="AG960" i="14" s="1"/>
  <c r="AH960" i="14" s="1"/>
  <c r="AI960" i="14" s="1"/>
  <c r="AJ960" i="14" s="1"/>
  <c r="AK960" i="14" s="1"/>
  <c r="AL960" i="14" s="1"/>
  <c r="AM960" i="14" s="1"/>
  <c r="AN960" i="14" s="1"/>
  <c r="AO960" i="14" s="1"/>
  <c r="AP960" i="14" s="1"/>
  <c r="AQ960" i="14" s="1"/>
  <c r="AR960" i="14" s="1"/>
  <c r="AS960" i="14" s="1"/>
  <c r="AT960" i="14" s="1"/>
  <c r="AU960" i="14" s="1"/>
  <c r="AV960" i="14" s="1"/>
  <c r="AW960" i="14" s="1"/>
  <c r="AX960" i="14" s="1"/>
  <c r="AY960" i="14" s="1"/>
  <c r="AZ960" i="14" s="1"/>
  <c r="BA960" i="14" s="1"/>
  <c r="BB960" i="14" s="1"/>
  <c r="BC960" i="14" s="1"/>
  <c r="BD960" i="14" s="1"/>
  <c r="BE960" i="14" s="1"/>
  <c r="BF960" i="14" s="1"/>
  <c r="BG960" i="14" s="1"/>
  <c r="B25" i="14"/>
  <c r="C25" i="14" s="1"/>
  <c r="D25" i="14" s="1"/>
  <c r="E25" i="14" s="1"/>
  <c r="F25" i="14" s="1"/>
  <c r="G25" i="14" s="1"/>
  <c r="H25" i="14" s="1"/>
  <c r="I25" i="14" s="1"/>
  <c r="J25" i="14" s="1"/>
  <c r="K25" i="14" s="1"/>
  <c r="L25" i="14" s="1"/>
  <c r="M25" i="14" s="1"/>
  <c r="N25" i="14" s="1"/>
  <c r="O25" i="14" s="1"/>
  <c r="P25" i="14" s="1"/>
  <c r="Q25" i="14" s="1"/>
  <c r="R25" i="14" s="1"/>
  <c r="S25" i="14" s="1"/>
  <c r="T25" i="14" s="1"/>
  <c r="U25" i="14" s="1"/>
  <c r="V25" i="14" s="1"/>
  <c r="W25" i="14" s="1"/>
  <c r="X25" i="14" s="1"/>
  <c r="Y25" i="14" s="1"/>
  <c r="Z25" i="14" s="1"/>
  <c r="AA25" i="14" s="1"/>
  <c r="AB25" i="14" s="1"/>
  <c r="AC25" i="14" s="1"/>
  <c r="AD25" i="14" s="1"/>
  <c r="AE25" i="14" s="1"/>
  <c r="AF25" i="14" s="1"/>
  <c r="AG25" i="14" s="1"/>
  <c r="AH25" i="14" s="1"/>
  <c r="AI25" i="14" s="1"/>
  <c r="AJ25" i="14" s="1"/>
  <c r="AK25" i="14" s="1"/>
  <c r="AL25" i="14" s="1"/>
  <c r="AM25" i="14" s="1"/>
  <c r="AN25" i="14" s="1"/>
  <c r="AO25" i="14" s="1"/>
  <c r="AP25" i="14" s="1"/>
  <c r="AQ25" i="14" s="1"/>
  <c r="AR25" i="14" s="1"/>
  <c r="AS25" i="14" s="1"/>
  <c r="AT25" i="14" s="1"/>
  <c r="AU25" i="14" s="1"/>
  <c r="AV25" i="14" s="1"/>
  <c r="AW25" i="14" s="1"/>
  <c r="AX25" i="14" s="1"/>
  <c r="AY25" i="14" s="1"/>
  <c r="AZ25" i="14" s="1"/>
  <c r="BA25" i="14" s="1"/>
  <c r="BB25" i="14" s="1"/>
  <c r="BC25" i="14" s="1"/>
  <c r="BD25" i="14" s="1"/>
  <c r="BE25" i="14" s="1"/>
  <c r="BF25" i="14" s="1"/>
  <c r="BG25" i="14" s="1"/>
  <c r="B89" i="14"/>
  <c r="C89" i="14" s="1"/>
  <c r="D89" i="14" s="1"/>
  <c r="E89" i="14" s="1"/>
  <c r="F89" i="14" s="1"/>
  <c r="G89" i="14" s="1"/>
  <c r="H89" i="14" s="1"/>
  <c r="I89" i="14" s="1"/>
  <c r="J89" i="14" s="1"/>
  <c r="K89" i="14" s="1"/>
  <c r="L89" i="14" s="1"/>
  <c r="M89" i="14" s="1"/>
  <c r="N89" i="14" s="1"/>
  <c r="O89" i="14" s="1"/>
  <c r="P89" i="14" s="1"/>
  <c r="Q89" i="14" s="1"/>
  <c r="R89" i="14" s="1"/>
  <c r="S89" i="14" s="1"/>
  <c r="T89" i="14" s="1"/>
  <c r="U89" i="14" s="1"/>
  <c r="V89" i="14" s="1"/>
  <c r="W89" i="14" s="1"/>
  <c r="X89" i="14" s="1"/>
  <c r="Y89" i="14" s="1"/>
  <c r="Z89" i="14" s="1"/>
  <c r="AA89" i="14" s="1"/>
  <c r="AB89" i="14" s="1"/>
  <c r="AC89" i="14" s="1"/>
  <c r="AD89" i="14" s="1"/>
  <c r="AE89" i="14" s="1"/>
  <c r="AF89" i="14" s="1"/>
  <c r="AG89" i="14" s="1"/>
  <c r="AH89" i="14" s="1"/>
  <c r="AI89" i="14" s="1"/>
  <c r="AJ89" i="14" s="1"/>
  <c r="AK89" i="14" s="1"/>
  <c r="AL89" i="14" s="1"/>
  <c r="AM89" i="14" s="1"/>
  <c r="AN89" i="14" s="1"/>
  <c r="AO89" i="14" s="1"/>
  <c r="AP89" i="14" s="1"/>
  <c r="AQ89" i="14" s="1"/>
  <c r="AR89" i="14" s="1"/>
  <c r="AS89" i="14" s="1"/>
  <c r="AT89" i="14" s="1"/>
  <c r="AU89" i="14" s="1"/>
  <c r="AV89" i="14" s="1"/>
  <c r="AW89" i="14" s="1"/>
  <c r="AX89" i="14" s="1"/>
  <c r="AY89" i="14" s="1"/>
  <c r="AZ89" i="14" s="1"/>
  <c r="BA89" i="14" s="1"/>
  <c r="BB89" i="14" s="1"/>
  <c r="BC89" i="14" s="1"/>
  <c r="BD89" i="14" s="1"/>
  <c r="BE89" i="14" s="1"/>
  <c r="BF89" i="14" s="1"/>
  <c r="BG89" i="14" s="1"/>
  <c r="B153" i="14"/>
  <c r="C153" i="14" s="1"/>
  <c r="D153" i="14" s="1"/>
  <c r="E153" i="14" s="1"/>
  <c r="F153" i="14" s="1"/>
  <c r="G153" i="14" s="1"/>
  <c r="H153" i="14" s="1"/>
  <c r="I153" i="14" s="1"/>
  <c r="J153" i="14" s="1"/>
  <c r="K153" i="14" s="1"/>
  <c r="L153" i="14" s="1"/>
  <c r="M153" i="14" s="1"/>
  <c r="N153" i="14" s="1"/>
  <c r="O153" i="14" s="1"/>
  <c r="P153" i="14" s="1"/>
  <c r="Q153" i="14" s="1"/>
  <c r="R153" i="14" s="1"/>
  <c r="S153" i="14" s="1"/>
  <c r="T153" i="14" s="1"/>
  <c r="U153" i="14" s="1"/>
  <c r="V153" i="14" s="1"/>
  <c r="W153" i="14" s="1"/>
  <c r="X153" i="14" s="1"/>
  <c r="Y153" i="14" s="1"/>
  <c r="Z153" i="14" s="1"/>
  <c r="AA153" i="14" s="1"/>
  <c r="AB153" i="14" s="1"/>
  <c r="AC153" i="14" s="1"/>
  <c r="AD153" i="14" s="1"/>
  <c r="AE153" i="14" s="1"/>
  <c r="AF153" i="14" s="1"/>
  <c r="AG153" i="14" s="1"/>
  <c r="AH153" i="14" s="1"/>
  <c r="AI153" i="14" s="1"/>
  <c r="AJ153" i="14" s="1"/>
  <c r="AK153" i="14" s="1"/>
  <c r="AL153" i="14" s="1"/>
  <c r="AM153" i="14" s="1"/>
  <c r="AN153" i="14" s="1"/>
  <c r="AO153" i="14" s="1"/>
  <c r="AP153" i="14" s="1"/>
  <c r="AQ153" i="14" s="1"/>
  <c r="AR153" i="14" s="1"/>
  <c r="AS153" i="14" s="1"/>
  <c r="AT153" i="14" s="1"/>
  <c r="AU153" i="14" s="1"/>
  <c r="AV153" i="14" s="1"/>
  <c r="AW153" i="14" s="1"/>
  <c r="AX153" i="14" s="1"/>
  <c r="AY153" i="14" s="1"/>
  <c r="AZ153" i="14" s="1"/>
  <c r="BA153" i="14" s="1"/>
  <c r="BB153" i="14" s="1"/>
  <c r="BC153" i="14" s="1"/>
  <c r="BD153" i="14" s="1"/>
  <c r="BE153" i="14" s="1"/>
  <c r="BF153" i="14" s="1"/>
  <c r="BG153" i="14" s="1"/>
  <c r="B537" i="14"/>
  <c r="C537" i="14" s="1"/>
  <c r="D537" i="14" s="1"/>
  <c r="E537" i="14" s="1"/>
  <c r="F537" i="14" s="1"/>
  <c r="G537" i="14" s="1"/>
  <c r="H537" i="14" s="1"/>
  <c r="I537" i="14" s="1"/>
  <c r="J537" i="14" s="1"/>
  <c r="K537" i="14" s="1"/>
  <c r="L537" i="14" s="1"/>
  <c r="M537" i="14" s="1"/>
  <c r="N537" i="14" s="1"/>
  <c r="O537" i="14" s="1"/>
  <c r="P537" i="14" s="1"/>
  <c r="Q537" i="14" s="1"/>
  <c r="R537" i="14" s="1"/>
  <c r="S537" i="14" s="1"/>
  <c r="T537" i="14" s="1"/>
  <c r="U537" i="14" s="1"/>
  <c r="V537" i="14" s="1"/>
  <c r="W537" i="14" s="1"/>
  <c r="X537" i="14" s="1"/>
  <c r="Y537" i="14" s="1"/>
  <c r="Z537" i="14" s="1"/>
  <c r="AA537" i="14" s="1"/>
  <c r="AB537" i="14" s="1"/>
  <c r="AC537" i="14" s="1"/>
  <c r="AD537" i="14" s="1"/>
  <c r="AE537" i="14" s="1"/>
  <c r="AF537" i="14" s="1"/>
  <c r="AG537" i="14" s="1"/>
  <c r="AH537" i="14" s="1"/>
  <c r="AI537" i="14" s="1"/>
  <c r="AJ537" i="14" s="1"/>
  <c r="AK537" i="14" s="1"/>
  <c r="AL537" i="14" s="1"/>
  <c r="AM537" i="14" s="1"/>
  <c r="AN537" i="14" s="1"/>
  <c r="AO537" i="14" s="1"/>
  <c r="AP537" i="14" s="1"/>
  <c r="AQ537" i="14" s="1"/>
  <c r="AR537" i="14" s="1"/>
  <c r="AS537" i="14" s="1"/>
  <c r="AT537" i="14" s="1"/>
  <c r="AU537" i="14" s="1"/>
  <c r="AV537" i="14" s="1"/>
  <c r="AW537" i="14" s="1"/>
  <c r="AX537" i="14" s="1"/>
  <c r="AY537" i="14" s="1"/>
  <c r="AZ537" i="14" s="1"/>
  <c r="BA537" i="14" s="1"/>
  <c r="BB537" i="14" s="1"/>
  <c r="BC537" i="14" s="1"/>
  <c r="BD537" i="14" s="1"/>
  <c r="BE537" i="14" s="1"/>
  <c r="BF537" i="14" s="1"/>
  <c r="BG537" i="14" s="1"/>
  <c r="B601" i="14"/>
  <c r="C601" i="14" s="1"/>
  <c r="D601" i="14" s="1"/>
  <c r="E601" i="14" s="1"/>
  <c r="F601" i="14" s="1"/>
  <c r="G601" i="14" s="1"/>
  <c r="H601" i="14" s="1"/>
  <c r="I601" i="14" s="1"/>
  <c r="J601" i="14" s="1"/>
  <c r="K601" i="14" s="1"/>
  <c r="L601" i="14" s="1"/>
  <c r="M601" i="14" s="1"/>
  <c r="N601" i="14" s="1"/>
  <c r="O601" i="14" s="1"/>
  <c r="P601" i="14" s="1"/>
  <c r="Q601" i="14" s="1"/>
  <c r="R601" i="14" s="1"/>
  <c r="S601" i="14" s="1"/>
  <c r="T601" i="14" s="1"/>
  <c r="U601" i="14" s="1"/>
  <c r="V601" i="14" s="1"/>
  <c r="W601" i="14" s="1"/>
  <c r="X601" i="14" s="1"/>
  <c r="Y601" i="14" s="1"/>
  <c r="Z601" i="14" s="1"/>
  <c r="AA601" i="14" s="1"/>
  <c r="AB601" i="14" s="1"/>
  <c r="AC601" i="14" s="1"/>
  <c r="AD601" i="14" s="1"/>
  <c r="AE601" i="14" s="1"/>
  <c r="AF601" i="14" s="1"/>
  <c r="AG601" i="14" s="1"/>
  <c r="AH601" i="14" s="1"/>
  <c r="AI601" i="14" s="1"/>
  <c r="AJ601" i="14" s="1"/>
  <c r="AK601" i="14" s="1"/>
  <c r="AL601" i="14" s="1"/>
  <c r="AM601" i="14" s="1"/>
  <c r="AN601" i="14" s="1"/>
  <c r="AO601" i="14" s="1"/>
  <c r="AP601" i="14" s="1"/>
  <c r="AQ601" i="14" s="1"/>
  <c r="AR601" i="14" s="1"/>
  <c r="AS601" i="14" s="1"/>
  <c r="AT601" i="14" s="1"/>
  <c r="AU601" i="14" s="1"/>
  <c r="AV601" i="14" s="1"/>
  <c r="AW601" i="14" s="1"/>
  <c r="AX601" i="14" s="1"/>
  <c r="AY601" i="14" s="1"/>
  <c r="AZ601" i="14" s="1"/>
  <c r="BA601" i="14" s="1"/>
  <c r="BB601" i="14" s="1"/>
  <c r="BC601" i="14" s="1"/>
  <c r="BD601" i="14" s="1"/>
  <c r="BE601" i="14" s="1"/>
  <c r="BF601" i="14" s="1"/>
  <c r="BG601" i="14" s="1"/>
  <c r="B665" i="14"/>
  <c r="C665" i="14" s="1"/>
  <c r="D665" i="14" s="1"/>
  <c r="E665" i="14" s="1"/>
  <c r="F665" i="14" s="1"/>
  <c r="G665" i="14" s="1"/>
  <c r="H665" i="14" s="1"/>
  <c r="I665" i="14" s="1"/>
  <c r="J665" i="14" s="1"/>
  <c r="K665" i="14" s="1"/>
  <c r="L665" i="14" s="1"/>
  <c r="M665" i="14" s="1"/>
  <c r="N665" i="14" s="1"/>
  <c r="O665" i="14" s="1"/>
  <c r="P665" i="14" s="1"/>
  <c r="Q665" i="14" s="1"/>
  <c r="R665" i="14" s="1"/>
  <c r="S665" i="14" s="1"/>
  <c r="T665" i="14" s="1"/>
  <c r="U665" i="14" s="1"/>
  <c r="V665" i="14" s="1"/>
  <c r="W665" i="14" s="1"/>
  <c r="X665" i="14" s="1"/>
  <c r="Y665" i="14" s="1"/>
  <c r="Z665" i="14" s="1"/>
  <c r="AA665" i="14" s="1"/>
  <c r="AB665" i="14" s="1"/>
  <c r="AC665" i="14" s="1"/>
  <c r="AD665" i="14" s="1"/>
  <c r="AE665" i="14" s="1"/>
  <c r="AF665" i="14" s="1"/>
  <c r="AG665" i="14" s="1"/>
  <c r="AH665" i="14" s="1"/>
  <c r="AI665" i="14" s="1"/>
  <c r="AJ665" i="14" s="1"/>
  <c r="AK665" i="14" s="1"/>
  <c r="AL665" i="14" s="1"/>
  <c r="AM665" i="14" s="1"/>
  <c r="AN665" i="14" s="1"/>
  <c r="AO665" i="14" s="1"/>
  <c r="AP665" i="14" s="1"/>
  <c r="AQ665" i="14" s="1"/>
  <c r="AR665" i="14" s="1"/>
  <c r="AS665" i="14" s="1"/>
  <c r="AT665" i="14" s="1"/>
  <c r="AU665" i="14" s="1"/>
  <c r="AV665" i="14" s="1"/>
  <c r="AW665" i="14" s="1"/>
  <c r="AX665" i="14" s="1"/>
  <c r="AY665" i="14" s="1"/>
  <c r="AZ665" i="14" s="1"/>
  <c r="BA665" i="14" s="1"/>
  <c r="BB665" i="14" s="1"/>
  <c r="BC665" i="14" s="1"/>
  <c r="BD665" i="14" s="1"/>
  <c r="BE665" i="14" s="1"/>
  <c r="BF665" i="14" s="1"/>
  <c r="BG665" i="14" s="1"/>
  <c r="B729" i="14"/>
  <c r="C729" i="14" s="1"/>
  <c r="D729" i="14" s="1"/>
  <c r="E729" i="14" s="1"/>
  <c r="F729" i="14" s="1"/>
  <c r="G729" i="14" s="1"/>
  <c r="H729" i="14" s="1"/>
  <c r="I729" i="14" s="1"/>
  <c r="J729" i="14" s="1"/>
  <c r="K729" i="14" s="1"/>
  <c r="L729" i="14" s="1"/>
  <c r="M729" i="14" s="1"/>
  <c r="N729" i="14" s="1"/>
  <c r="O729" i="14" s="1"/>
  <c r="P729" i="14" s="1"/>
  <c r="Q729" i="14" s="1"/>
  <c r="R729" i="14" s="1"/>
  <c r="S729" i="14" s="1"/>
  <c r="T729" i="14" s="1"/>
  <c r="U729" i="14" s="1"/>
  <c r="V729" i="14" s="1"/>
  <c r="W729" i="14" s="1"/>
  <c r="X729" i="14" s="1"/>
  <c r="Y729" i="14" s="1"/>
  <c r="Z729" i="14" s="1"/>
  <c r="AA729" i="14" s="1"/>
  <c r="AB729" i="14" s="1"/>
  <c r="AC729" i="14" s="1"/>
  <c r="AD729" i="14" s="1"/>
  <c r="AE729" i="14" s="1"/>
  <c r="AF729" i="14" s="1"/>
  <c r="AG729" i="14" s="1"/>
  <c r="AH729" i="14" s="1"/>
  <c r="AI729" i="14" s="1"/>
  <c r="AJ729" i="14" s="1"/>
  <c r="AK729" i="14" s="1"/>
  <c r="AL729" i="14" s="1"/>
  <c r="AM729" i="14" s="1"/>
  <c r="AN729" i="14" s="1"/>
  <c r="AO729" i="14" s="1"/>
  <c r="AP729" i="14" s="1"/>
  <c r="AQ729" i="14" s="1"/>
  <c r="AR729" i="14" s="1"/>
  <c r="AS729" i="14" s="1"/>
  <c r="AT729" i="14" s="1"/>
  <c r="AU729" i="14" s="1"/>
  <c r="AV729" i="14" s="1"/>
  <c r="AW729" i="14" s="1"/>
  <c r="AX729" i="14" s="1"/>
  <c r="AY729" i="14" s="1"/>
  <c r="AZ729" i="14" s="1"/>
  <c r="BA729" i="14" s="1"/>
  <c r="BB729" i="14" s="1"/>
  <c r="BC729" i="14" s="1"/>
  <c r="BD729" i="14" s="1"/>
  <c r="BE729" i="14" s="1"/>
  <c r="BF729" i="14" s="1"/>
  <c r="BG729" i="14" s="1"/>
  <c r="B793" i="14"/>
  <c r="C793" i="14" s="1"/>
  <c r="D793" i="14" s="1"/>
  <c r="E793" i="14" s="1"/>
  <c r="F793" i="14" s="1"/>
  <c r="G793" i="14" s="1"/>
  <c r="H793" i="14" s="1"/>
  <c r="I793" i="14" s="1"/>
  <c r="J793" i="14" s="1"/>
  <c r="K793" i="14" s="1"/>
  <c r="L793" i="14" s="1"/>
  <c r="M793" i="14" s="1"/>
  <c r="N793" i="14" s="1"/>
  <c r="O793" i="14" s="1"/>
  <c r="P793" i="14" s="1"/>
  <c r="Q793" i="14" s="1"/>
  <c r="R793" i="14" s="1"/>
  <c r="S793" i="14" s="1"/>
  <c r="T793" i="14" s="1"/>
  <c r="U793" i="14" s="1"/>
  <c r="V793" i="14" s="1"/>
  <c r="W793" i="14" s="1"/>
  <c r="X793" i="14" s="1"/>
  <c r="Y793" i="14" s="1"/>
  <c r="Z793" i="14" s="1"/>
  <c r="AA793" i="14" s="1"/>
  <c r="AB793" i="14" s="1"/>
  <c r="AC793" i="14" s="1"/>
  <c r="AD793" i="14" s="1"/>
  <c r="AE793" i="14" s="1"/>
  <c r="AF793" i="14" s="1"/>
  <c r="AG793" i="14" s="1"/>
  <c r="AH793" i="14" s="1"/>
  <c r="AI793" i="14" s="1"/>
  <c r="AJ793" i="14" s="1"/>
  <c r="AK793" i="14" s="1"/>
  <c r="AL793" i="14" s="1"/>
  <c r="AM793" i="14" s="1"/>
  <c r="AN793" i="14" s="1"/>
  <c r="AO793" i="14" s="1"/>
  <c r="AP793" i="14" s="1"/>
  <c r="AQ793" i="14" s="1"/>
  <c r="AR793" i="14" s="1"/>
  <c r="AS793" i="14" s="1"/>
  <c r="AT793" i="14" s="1"/>
  <c r="AU793" i="14" s="1"/>
  <c r="AV793" i="14" s="1"/>
  <c r="AW793" i="14" s="1"/>
  <c r="AX793" i="14" s="1"/>
  <c r="AY793" i="14" s="1"/>
  <c r="AZ793" i="14" s="1"/>
  <c r="BA793" i="14" s="1"/>
  <c r="BB793" i="14" s="1"/>
  <c r="BC793" i="14" s="1"/>
  <c r="BD793" i="14" s="1"/>
  <c r="BE793" i="14" s="1"/>
  <c r="BF793" i="14" s="1"/>
  <c r="BG793" i="14" s="1"/>
  <c r="B857" i="14"/>
  <c r="C857" i="14" s="1"/>
  <c r="D857" i="14" s="1"/>
  <c r="E857" i="14" s="1"/>
  <c r="F857" i="14" s="1"/>
  <c r="G857" i="14" s="1"/>
  <c r="H857" i="14" s="1"/>
  <c r="I857" i="14" s="1"/>
  <c r="J857" i="14" s="1"/>
  <c r="K857" i="14" s="1"/>
  <c r="L857" i="14" s="1"/>
  <c r="M857" i="14" s="1"/>
  <c r="N857" i="14" s="1"/>
  <c r="O857" i="14" s="1"/>
  <c r="P857" i="14" s="1"/>
  <c r="Q857" i="14" s="1"/>
  <c r="R857" i="14" s="1"/>
  <c r="S857" i="14" s="1"/>
  <c r="T857" i="14" s="1"/>
  <c r="U857" i="14" s="1"/>
  <c r="V857" i="14" s="1"/>
  <c r="W857" i="14" s="1"/>
  <c r="X857" i="14" s="1"/>
  <c r="Y857" i="14" s="1"/>
  <c r="Z857" i="14" s="1"/>
  <c r="AA857" i="14" s="1"/>
  <c r="AB857" i="14" s="1"/>
  <c r="AC857" i="14" s="1"/>
  <c r="AD857" i="14" s="1"/>
  <c r="AE857" i="14" s="1"/>
  <c r="AF857" i="14" s="1"/>
  <c r="AG857" i="14" s="1"/>
  <c r="AH857" i="14" s="1"/>
  <c r="AI857" i="14" s="1"/>
  <c r="AJ857" i="14" s="1"/>
  <c r="AK857" i="14" s="1"/>
  <c r="AL857" i="14" s="1"/>
  <c r="AM857" i="14" s="1"/>
  <c r="AN857" i="14" s="1"/>
  <c r="AO857" i="14" s="1"/>
  <c r="AP857" i="14" s="1"/>
  <c r="AQ857" i="14" s="1"/>
  <c r="AR857" i="14" s="1"/>
  <c r="AS857" i="14" s="1"/>
  <c r="AT857" i="14" s="1"/>
  <c r="AU857" i="14" s="1"/>
  <c r="AV857" i="14" s="1"/>
  <c r="AW857" i="14" s="1"/>
  <c r="AX857" i="14" s="1"/>
  <c r="AY857" i="14" s="1"/>
  <c r="AZ857" i="14" s="1"/>
  <c r="BA857" i="14" s="1"/>
  <c r="BB857" i="14" s="1"/>
  <c r="BC857" i="14" s="1"/>
  <c r="BD857" i="14" s="1"/>
  <c r="BE857" i="14" s="1"/>
  <c r="BF857" i="14" s="1"/>
  <c r="BG857" i="14" s="1"/>
  <c r="B921" i="14"/>
  <c r="C921" i="14" s="1"/>
  <c r="D921" i="14" s="1"/>
  <c r="E921" i="14" s="1"/>
  <c r="F921" i="14" s="1"/>
  <c r="G921" i="14" s="1"/>
  <c r="H921" i="14" s="1"/>
  <c r="I921" i="14" s="1"/>
  <c r="J921" i="14" s="1"/>
  <c r="K921" i="14" s="1"/>
  <c r="L921" i="14" s="1"/>
  <c r="M921" i="14" s="1"/>
  <c r="N921" i="14" s="1"/>
  <c r="O921" i="14" s="1"/>
  <c r="P921" i="14" s="1"/>
  <c r="Q921" i="14" s="1"/>
  <c r="R921" i="14" s="1"/>
  <c r="S921" i="14" s="1"/>
  <c r="T921" i="14" s="1"/>
  <c r="U921" i="14" s="1"/>
  <c r="V921" i="14" s="1"/>
  <c r="W921" i="14" s="1"/>
  <c r="X921" i="14" s="1"/>
  <c r="Y921" i="14" s="1"/>
  <c r="Z921" i="14" s="1"/>
  <c r="AA921" i="14" s="1"/>
  <c r="AB921" i="14" s="1"/>
  <c r="AC921" i="14" s="1"/>
  <c r="AD921" i="14" s="1"/>
  <c r="AE921" i="14" s="1"/>
  <c r="AF921" i="14" s="1"/>
  <c r="AG921" i="14" s="1"/>
  <c r="AH921" i="14" s="1"/>
  <c r="AI921" i="14" s="1"/>
  <c r="AJ921" i="14" s="1"/>
  <c r="AK921" i="14" s="1"/>
  <c r="AL921" i="14" s="1"/>
  <c r="AM921" i="14" s="1"/>
  <c r="AN921" i="14" s="1"/>
  <c r="AO921" i="14" s="1"/>
  <c r="AP921" i="14" s="1"/>
  <c r="AQ921" i="14" s="1"/>
  <c r="AR921" i="14" s="1"/>
  <c r="AS921" i="14" s="1"/>
  <c r="AT921" i="14" s="1"/>
  <c r="AU921" i="14" s="1"/>
  <c r="AV921" i="14" s="1"/>
  <c r="AW921" i="14" s="1"/>
  <c r="AX921" i="14" s="1"/>
  <c r="AY921" i="14" s="1"/>
  <c r="AZ921" i="14" s="1"/>
  <c r="BA921" i="14" s="1"/>
  <c r="BB921" i="14" s="1"/>
  <c r="BC921" i="14" s="1"/>
  <c r="BD921" i="14" s="1"/>
  <c r="BE921" i="14" s="1"/>
  <c r="BF921" i="14" s="1"/>
  <c r="BG921" i="14" s="1"/>
  <c r="B985" i="14"/>
  <c r="C985" i="14" s="1"/>
  <c r="D985" i="14" s="1"/>
  <c r="E985" i="14" s="1"/>
  <c r="F985" i="14" s="1"/>
  <c r="G985" i="14" s="1"/>
  <c r="H985" i="14" s="1"/>
  <c r="I985" i="14" s="1"/>
  <c r="J985" i="14" s="1"/>
  <c r="K985" i="14" s="1"/>
  <c r="L985" i="14" s="1"/>
  <c r="M985" i="14" s="1"/>
  <c r="N985" i="14" s="1"/>
  <c r="O985" i="14" s="1"/>
  <c r="P985" i="14" s="1"/>
  <c r="Q985" i="14" s="1"/>
  <c r="R985" i="14" s="1"/>
  <c r="S985" i="14" s="1"/>
  <c r="T985" i="14" s="1"/>
  <c r="U985" i="14" s="1"/>
  <c r="V985" i="14" s="1"/>
  <c r="W985" i="14" s="1"/>
  <c r="X985" i="14" s="1"/>
  <c r="Y985" i="14" s="1"/>
  <c r="Z985" i="14" s="1"/>
  <c r="AA985" i="14" s="1"/>
  <c r="AB985" i="14" s="1"/>
  <c r="AC985" i="14" s="1"/>
  <c r="AD985" i="14" s="1"/>
  <c r="AE985" i="14" s="1"/>
  <c r="AF985" i="14" s="1"/>
  <c r="AG985" i="14" s="1"/>
  <c r="AH985" i="14" s="1"/>
  <c r="AI985" i="14" s="1"/>
  <c r="AJ985" i="14" s="1"/>
  <c r="AK985" i="14" s="1"/>
  <c r="AL985" i="14" s="1"/>
  <c r="AM985" i="14" s="1"/>
  <c r="AN985" i="14" s="1"/>
  <c r="AO985" i="14" s="1"/>
  <c r="AP985" i="14" s="1"/>
  <c r="AQ985" i="14" s="1"/>
  <c r="AR985" i="14" s="1"/>
  <c r="AS985" i="14" s="1"/>
  <c r="AT985" i="14" s="1"/>
  <c r="AU985" i="14" s="1"/>
  <c r="AV985" i="14" s="1"/>
  <c r="AW985" i="14" s="1"/>
  <c r="AX985" i="14" s="1"/>
  <c r="AY985" i="14" s="1"/>
  <c r="AZ985" i="14" s="1"/>
  <c r="BA985" i="14" s="1"/>
  <c r="BB985" i="14" s="1"/>
  <c r="BC985" i="14" s="1"/>
  <c r="BD985" i="14" s="1"/>
  <c r="BE985" i="14" s="1"/>
  <c r="BF985" i="14" s="1"/>
  <c r="BG985" i="14" s="1"/>
  <c r="B50" i="14"/>
  <c r="C50" i="14" s="1"/>
  <c r="D50" i="14" s="1"/>
  <c r="E50" i="14" s="1"/>
  <c r="F50" i="14" s="1"/>
  <c r="G50" i="14" s="1"/>
  <c r="H50" i="14" s="1"/>
  <c r="I50" i="14" s="1"/>
  <c r="J50" i="14" s="1"/>
  <c r="K50" i="14" s="1"/>
  <c r="L50" i="14" s="1"/>
  <c r="M50" i="14" s="1"/>
  <c r="N50" i="14" s="1"/>
  <c r="O50" i="14" s="1"/>
  <c r="P50" i="14" s="1"/>
  <c r="Q50" i="14" s="1"/>
  <c r="R50" i="14" s="1"/>
  <c r="S50" i="14" s="1"/>
  <c r="T50" i="14" s="1"/>
  <c r="U50" i="14" s="1"/>
  <c r="V50" i="14" s="1"/>
  <c r="W50" i="14" s="1"/>
  <c r="X50" i="14" s="1"/>
  <c r="Y50" i="14" s="1"/>
  <c r="Z50" i="14" s="1"/>
  <c r="AA50" i="14" s="1"/>
  <c r="AB50" i="14" s="1"/>
  <c r="AC50" i="14" s="1"/>
  <c r="AD50" i="14" s="1"/>
  <c r="AE50" i="14" s="1"/>
  <c r="AF50" i="14" s="1"/>
  <c r="AG50" i="14" s="1"/>
  <c r="AH50" i="14" s="1"/>
  <c r="AI50" i="14" s="1"/>
  <c r="AJ50" i="14" s="1"/>
  <c r="AK50" i="14" s="1"/>
  <c r="AL50" i="14" s="1"/>
  <c r="AM50" i="14" s="1"/>
  <c r="AN50" i="14" s="1"/>
  <c r="AO50" i="14" s="1"/>
  <c r="AP50" i="14" s="1"/>
  <c r="AQ50" i="14" s="1"/>
  <c r="AR50" i="14" s="1"/>
  <c r="AS50" i="14" s="1"/>
  <c r="AT50" i="14" s="1"/>
  <c r="AU50" i="14" s="1"/>
  <c r="AV50" i="14" s="1"/>
  <c r="AW50" i="14" s="1"/>
  <c r="AX50" i="14" s="1"/>
  <c r="AY50" i="14" s="1"/>
  <c r="AZ50" i="14" s="1"/>
  <c r="BA50" i="14" s="1"/>
  <c r="BB50" i="14" s="1"/>
  <c r="BC50" i="14" s="1"/>
  <c r="BD50" i="14" s="1"/>
  <c r="BE50" i="14" s="1"/>
  <c r="BF50" i="14" s="1"/>
  <c r="BG50" i="14" s="1"/>
  <c r="B114" i="14"/>
  <c r="C114" i="14" s="1"/>
  <c r="D114" i="14" s="1"/>
  <c r="E114" i="14" s="1"/>
  <c r="F114" i="14" s="1"/>
  <c r="G114" i="14" s="1"/>
  <c r="H114" i="14" s="1"/>
  <c r="I114" i="14" s="1"/>
  <c r="J114" i="14" s="1"/>
  <c r="K114" i="14" s="1"/>
  <c r="L114" i="14" s="1"/>
  <c r="M114" i="14" s="1"/>
  <c r="N114" i="14" s="1"/>
  <c r="O114" i="14" s="1"/>
  <c r="P114" i="14" s="1"/>
  <c r="Q114" i="14" s="1"/>
  <c r="R114" i="14" s="1"/>
  <c r="S114" i="14" s="1"/>
  <c r="T114" i="14" s="1"/>
  <c r="U114" i="14" s="1"/>
  <c r="V114" i="14" s="1"/>
  <c r="W114" i="14" s="1"/>
  <c r="X114" i="14" s="1"/>
  <c r="Y114" i="14" s="1"/>
  <c r="Z114" i="14" s="1"/>
  <c r="AA114" i="14" s="1"/>
  <c r="AB114" i="14" s="1"/>
  <c r="AC114" i="14" s="1"/>
  <c r="AD114" i="14" s="1"/>
  <c r="AE114" i="14" s="1"/>
  <c r="AF114" i="14" s="1"/>
  <c r="AG114" i="14" s="1"/>
  <c r="AH114" i="14" s="1"/>
  <c r="AI114" i="14" s="1"/>
  <c r="AJ114" i="14" s="1"/>
  <c r="AK114" i="14" s="1"/>
  <c r="AL114" i="14" s="1"/>
  <c r="AM114" i="14" s="1"/>
  <c r="AN114" i="14" s="1"/>
  <c r="AO114" i="14" s="1"/>
  <c r="AP114" i="14" s="1"/>
  <c r="AQ114" i="14" s="1"/>
  <c r="AR114" i="14" s="1"/>
  <c r="AS114" i="14" s="1"/>
  <c r="AT114" i="14" s="1"/>
  <c r="AU114" i="14" s="1"/>
  <c r="AV114" i="14" s="1"/>
  <c r="AW114" i="14" s="1"/>
  <c r="AX114" i="14" s="1"/>
  <c r="AY114" i="14" s="1"/>
  <c r="AZ114" i="14" s="1"/>
  <c r="BA114" i="14" s="1"/>
  <c r="BB114" i="14" s="1"/>
  <c r="BC114" i="14" s="1"/>
  <c r="BD114" i="14" s="1"/>
  <c r="BE114" i="14" s="1"/>
  <c r="BF114" i="14" s="1"/>
  <c r="BG114" i="14" s="1"/>
  <c r="B178" i="14"/>
  <c r="C178" i="14" s="1"/>
  <c r="D178" i="14" s="1"/>
  <c r="E178" i="14" s="1"/>
  <c r="F178" i="14" s="1"/>
  <c r="G178" i="14" s="1"/>
  <c r="H178" i="14" s="1"/>
  <c r="I178" i="14" s="1"/>
  <c r="J178" i="14" s="1"/>
  <c r="K178" i="14" s="1"/>
  <c r="L178" i="14" s="1"/>
  <c r="M178" i="14" s="1"/>
  <c r="N178" i="14" s="1"/>
  <c r="O178" i="14" s="1"/>
  <c r="P178" i="14" s="1"/>
  <c r="Q178" i="14" s="1"/>
  <c r="R178" i="14" s="1"/>
  <c r="S178" i="14" s="1"/>
  <c r="T178" i="14" s="1"/>
  <c r="U178" i="14" s="1"/>
  <c r="V178" i="14" s="1"/>
  <c r="W178" i="14" s="1"/>
  <c r="X178" i="14" s="1"/>
  <c r="Y178" i="14" s="1"/>
  <c r="Z178" i="14" s="1"/>
  <c r="AA178" i="14" s="1"/>
  <c r="AB178" i="14" s="1"/>
  <c r="AC178" i="14" s="1"/>
  <c r="AD178" i="14" s="1"/>
  <c r="AE178" i="14" s="1"/>
  <c r="AF178" i="14" s="1"/>
  <c r="AG178" i="14" s="1"/>
  <c r="AH178" i="14" s="1"/>
  <c r="AI178" i="14" s="1"/>
  <c r="AJ178" i="14" s="1"/>
  <c r="AK178" i="14" s="1"/>
  <c r="AL178" i="14" s="1"/>
  <c r="AM178" i="14" s="1"/>
  <c r="AN178" i="14" s="1"/>
  <c r="AO178" i="14" s="1"/>
  <c r="AP178" i="14" s="1"/>
  <c r="AQ178" i="14" s="1"/>
  <c r="AR178" i="14" s="1"/>
  <c r="AS178" i="14" s="1"/>
  <c r="AT178" i="14" s="1"/>
  <c r="AU178" i="14" s="1"/>
  <c r="AV178" i="14" s="1"/>
  <c r="AW178" i="14" s="1"/>
  <c r="AX178" i="14" s="1"/>
  <c r="AY178" i="14" s="1"/>
  <c r="AZ178" i="14" s="1"/>
  <c r="BA178" i="14" s="1"/>
  <c r="BB178" i="14" s="1"/>
  <c r="BC178" i="14" s="1"/>
  <c r="BD178" i="14" s="1"/>
  <c r="BE178" i="14" s="1"/>
  <c r="BF178" i="14" s="1"/>
  <c r="BG178" i="14" s="1"/>
  <c r="B946" i="14"/>
  <c r="C946" i="14" s="1"/>
  <c r="D946" i="14" s="1"/>
  <c r="E946" i="14" s="1"/>
  <c r="F946" i="14" s="1"/>
  <c r="G946" i="14" s="1"/>
  <c r="H946" i="14" s="1"/>
  <c r="I946" i="14" s="1"/>
  <c r="J946" i="14" s="1"/>
  <c r="K946" i="14" s="1"/>
  <c r="L946" i="14" s="1"/>
  <c r="M946" i="14" s="1"/>
  <c r="N946" i="14" s="1"/>
  <c r="O946" i="14" s="1"/>
  <c r="P946" i="14" s="1"/>
  <c r="Q946" i="14" s="1"/>
  <c r="R946" i="14" s="1"/>
  <c r="S946" i="14" s="1"/>
  <c r="T946" i="14" s="1"/>
  <c r="U946" i="14" s="1"/>
  <c r="V946" i="14" s="1"/>
  <c r="W946" i="14" s="1"/>
  <c r="X946" i="14" s="1"/>
  <c r="Y946" i="14" s="1"/>
  <c r="Z946" i="14" s="1"/>
  <c r="AA946" i="14" s="1"/>
  <c r="AB946" i="14" s="1"/>
  <c r="AC946" i="14" s="1"/>
  <c r="AD946" i="14" s="1"/>
  <c r="AE946" i="14" s="1"/>
  <c r="AF946" i="14" s="1"/>
  <c r="AG946" i="14" s="1"/>
  <c r="AH946" i="14" s="1"/>
  <c r="AI946" i="14" s="1"/>
  <c r="AJ946" i="14" s="1"/>
  <c r="AK946" i="14" s="1"/>
  <c r="AL946" i="14" s="1"/>
  <c r="AM946" i="14" s="1"/>
  <c r="AN946" i="14" s="1"/>
  <c r="AO946" i="14" s="1"/>
  <c r="AP946" i="14" s="1"/>
  <c r="AQ946" i="14" s="1"/>
  <c r="AR946" i="14" s="1"/>
  <c r="AS946" i="14" s="1"/>
  <c r="AT946" i="14" s="1"/>
  <c r="AU946" i="14" s="1"/>
  <c r="AV946" i="14" s="1"/>
  <c r="AW946" i="14" s="1"/>
  <c r="AX946" i="14" s="1"/>
  <c r="AY946" i="14" s="1"/>
  <c r="AZ946" i="14" s="1"/>
  <c r="BA946" i="14" s="1"/>
  <c r="BB946" i="14" s="1"/>
  <c r="BC946" i="14" s="1"/>
  <c r="BD946" i="14" s="1"/>
  <c r="BE946" i="14" s="1"/>
  <c r="BF946" i="14" s="1"/>
  <c r="BG946" i="14" s="1"/>
  <c r="B531" i="14"/>
  <c r="C531" i="14" s="1"/>
  <c r="D531" i="14" s="1"/>
  <c r="E531" i="14" s="1"/>
  <c r="F531" i="14" s="1"/>
  <c r="G531" i="14" s="1"/>
  <c r="H531" i="14" s="1"/>
  <c r="I531" i="14" s="1"/>
  <c r="J531" i="14" s="1"/>
  <c r="K531" i="14" s="1"/>
  <c r="L531" i="14" s="1"/>
  <c r="M531" i="14" s="1"/>
  <c r="N531" i="14" s="1"/>
  <c r="O531" i="14" s="1"/>
  <c r="P531" i="14" s="1"/>
  <c r="Q531" i="14" s="1"/>
  <c r="R531" i="14" s="1"/>
  <c r="S531" i="14" s="1"/>
  <c r="T531" i="14" s="1"/>
  <c r="U531" i="14" s="1"/>
  <c r="V531" i="14" s="1"/>
  <c r="W531" i="14" s="1"/>
  <c r="X531" i="14" s="1"/>
  <c r="Y531" i="14" s="1"/>
  <c r="Z531" i="14" s="1"/>
  <c r="AA531" i="14" s="1"/>
  <c r="AB531" i="14" s="1"/>
  <c r="AC531" i="14" s="1"/>
  <c r="AD531" i="14" s="1"/>
  <c r="AE531" i="14" s="1"/>
  <c r="AF531" i="14" s="1"/>
  <c r="AG531" i="14" s="1"/>
  <c r="AH531" i="14" s="1"/>
  <c r="AI531" i="14" s="1"/>
  <c r="AJ531" i="14" s="1"/>
  <c r="AK531" i="14" s="1"/>
  <c r="AL531" i="14" s="1"/>
  <c r="AM531" i="14" s="1"/>
  <c r="AN531" i="14" s="1"/>
  <c r="AO531" i="14" s="1"/>
  <c r="AP531" i="14" s="1"/>
  <c r="AQ531" i="14" s="1"/>
  <c r="AR531" i="14" s="1"/>
  <c r="AS531" i="14" s="1"/>
  <c r="AT531" i="14" s="1"/>
  <c r="AU531" i="14" s="1"/>
  <c r="AV531" i="14" s="1"/>
  <c r="AW531" i="14" s="1"/>
  <c r="AX531" i="14" s="1"/>
  <c r="AY531" i="14" s="1"/>
  <c r="AZ531" i="14" s="1"/>
  <c r="BA531" i="14" s="1"/>
  <c r="BB531" i="14" s="1"/>
  <c r="BC531" i="14" s="1"/>
  <c r="BD531" i="14" s="1"/>
  <c r="BE531" i="14" s="1"/>
  <c r="BF531" i="14" s="1"/>
  <c r="BG531" i="14" s="1"/>
  <c r="B595" i="14"/>
  <c r="C595" i="14" s="1"/>
  <c r="D595" i="14" s="1"/>
  <c r="E595" i="14" s="1"/>
  <c r="F595" i="14" s="1"/>
  <c r="G595" i="14" s="1"/>
  <c r="H595" i="14" s="1"/>
  <c r="I595" i="14" s="1"/>
  <c r="J595" i="14" s="1"/>
  <c r="K595" i="14" s="1"/>
  <c r="L595" i="14" s="1"/>
  <c r="M595" i="14" s="1"/>
  <c r="N595" i="14" s="1"/>
  <c r="O595" i="14" s="1"/>
  <c r="P595" i="14" s="1"/>
  <c r="Q595" i="14" s="1"/>
  <c r="R595" i="14" s="1"/>
  <c r="S595" i="14" s="1"/>
  <c r="T595" i="14" s="1"/>
  <c r="U595" i="14" s="1"/>
  <c r="V595" i="14" s="1"/>
  <c r="W595" i="14" s="1"/>
  <c r="X595" i="14" s="1"/>
  <c r="Y595" i="14" s="1"/>
  <c r="Z595" i="14" s="1"/>
  <c r="AA595" i="14" s="1"/>
  <c r="AB595" i="14" s="1"/>
  <c r="AC595" i="14" s="1"/>
  <c r="AD595" i="14" s="1"/>
  <c r="AE595" i="14" s="1"/>
  <c r="AF595" i="14" s="1"/>
  <c r="AG595" i="14" s="1"/>
  <c r="AH595" i="14" s="1"/>
  <c r="AI595" i="14" s="1"/>
  <c r="AJ595" i="14" s="1"/>
  <c r="AK595" i="14" s="1"/>
  <c r="AL595" i="14" s="1"/>
  <c r="AM595" i="14" s="1"/>
  <c r="AN595" i="14" s="1"/>
  <c r="AO595" i="14" s="1"/>
  <c r="AP595" i="14" s="1"/>
  <c r="AQ595" i="14" s="1"/>
  <c r="AR595" i="14" s="1"/>
  <c r="AS595" i="14" s="1"/>
  <c r="AT595" i="14" s="1"/>
  <c r="AU595" i="14" s="1"/>
  <c r="AV595" i="14" s="1"/>
  <c r="AW595" i="14" s="1"/>
  <c r="AX595" i="14" s="1"/>
  <c r="AY595" i="14" s="1"/>
  <c r="AZ595" i="14" s="1"/>
  <c r="BA595" i="14" s="1"/>
  <c r="BB595" i="14" s="1"/>
  <c r="BC595" i="14" s="1"/>
  <c r="BD595" i="14" s="1"/>
  <c r="BE595" i="14" s="1"/>
  <c r="BF595" i="14" s="1"/>
  <c r="BG595" i="14" s="1"/>
  <c r="B659" i="14"/>
  <c r="C659" i="14" s="1"/>
  <c r="D659" i="14" s="1"/>
  <c r="E659" i="14" s="1"/>
  <c r="F659" i="14" s="1"/>
  <c r="G659" i="14" s="1"/>
  <c r="H659" i="14" s="1"/>
  <c r="I659" i="14" s="1"/>
  <c r="J659" i="14" s="1"/>
  <c r="K659" i="14" s="1"/>
  <c r="L659" i="14" s="1"/>
  <c r="M659" i="14" s="1"/>
  <c r="N659" i="14" s="1"/>
  <c r="O659" i="14" s="1"/>
  <c r="P659" i="14" s="1"/>
  <c r="Q659" i="14" s="1"/>
  <c r="R659" i="14" s="1"/>
  <c r="S659" i="14" s="1"/>
  <c r="T659" i="14" s="1"/>
  <c r="U659" i="14" s="1"/>
  <c r="V659" i="14" s="1"/>
  <c r="W659" i="14" s="1"/>
  <c r="X659" i="14" s="1"/>
  <c r="Y659" i="14" s="1"/>
  <c r="Z659" i="14" s="1"/>
  <c r="AA659" i="14" s="1"/>
  <c r="AB659" i="14" s="1"/>
  <c r="AC659" i="14" s="1"/>
  <c r="AD659" i="14" s="1"/>
  <c r="AE659" i="14" s="1"/>
  <c r="AF659" i="14" s="1"/>
  <c r="AG659" i="14" s="1"/>
  <c r="AH659" i="14" s="1"/>
  <c r="AI659" i="14" s="1"/>
  <c r="AJ659" i="14" s="1"/>
  <c r="AK659" i="14" s="1"/>
  <c r="AL659" i="14" s="1"/>
  <c r="AM659" i="14" s="1"/>
  <c r="AN659" i="14" s="1"/>
  <c r="AO659" i="14" s="1"/>
  <c r="AP659" i="14" s="1"/>
  <c r="AQ659" i="14" s="1"/>
  <c r="AR659" i="14" s="1"/>
  <c r="AS659" i="14" s="1"/>
  <c r="AT659" i="14" s="1"/>
  <c r="AU659" i="14" s="1"/>
  <c r="AV659" i="14" s="1"/>
  <c r="AW659" i="14" s="1"/>
  <c r="AX659" i="14" s="1"/>
  <c r="AY659" i="14" s="1"/>
  <c r="AZ659" i="14" s="1"/>
  <c r="BA659" i="14" s="1"/>
  <c r="BB659" i="14" s="1"/>
  <c r="BC659" i="14" s="1"/>
  <c r="BD659" i="14" s="1"/>
  <c r="BE659" i="14" s="1"/>
  <c r="BF659" i="14" s="1"/>
  <c r="BG659" i="14" s="1"/>
  <c r="B723" i="14"/>
  <c r="C723" i="14" s="1"/>
  <c r="D723" i="14" s="1"/>
  <c r="E723" i="14" s="1"/>
  <c r="F723" i="14" s="1"/>
  <c r="G723" i="14" s="1"/>
  <c r="H723" i="14" s="1"/>
  <c r="I723" i="14" s="1"/>
  <c r="J723" i="14" s="1"/>
  <c r="K723" i="14" s="1"/>
  <c r="L723" i="14" s="1"/>
  <c r="M723" i="14" s="1"/>
  <c r="N723" i="14" s="1"/>
  <c r="O723" i="14" s="1"/>
  <c r="P723" i="14" s="1"/>
  <c r="Q723" i="14" s="1"/>
  <c r="R723" i="14" s="1"/>
  <c r="S723" i="14" s="1"/>
  <c r="T723" i="14" s="1"/>
  <c r="U723" i="14" s="1"/>
  <c r="V723" i="14" s="1"/>
  <c r="W723" i="14" s="1"/>
  <c r="X723" i="14" s="1"/>
  <c r="Y723" i="14" s="1"/>
  <c r="Z723" i="14" s="1"/>
  <c r="AA723" i="14" s="1"/>
  <c r="AB723" i="14" s="1"/>
  <c r="AC723" i="14" s="1"/>
  <c r="AD723" i="14" s="1"/>
  <c r="AE723" i="14" s="1"/>
  <c r="AF723" i="14" s="1"/>
  <c r="AG723" i="14" s="1"/>
  <c r="AH723" i="14" s="1"/>
  <c r="AI723" i="14" s="1"/>
  <c r="AJ723" i="14" s="1"/>
  <c r="AK723" i="14" s="1"/>
  <c r="AL723" i="14" s="1"/>
  <c r="AM723" i="14" s="1"/>
  <c r="AN723" i="14" s="1"/>
  <c r="AO723" i="14" s="1"/>
  <c r="AP723" i="14" s="1"/>
  <c r="AQ723" i="14" s="1"/>
  <c r="AR723" i="14" s="1"/>
  <c r="AS723" i="14" s="1"/>
  <c r="AT723" i="14" s="1"/>
  <c r="AU723" i="14" s="1"/>
  <c r="AV723" i="14" s="1"/>
  <c r="AW723" i="14" s="1"/>
  <c r="AX723" i="14" s="1"/>
  <c r="AY723" i="14" s="1"/>
  <c r="AZ723" i="14" s="1"/>
  <c r="BA723" i="14" s="1"/>
  <c r="BB723" i="14" s="1"/>
  <c r="BC723" i="14" s="1"/>
  <c r="BD723" i="14" s="1"/>
  <c r="BE723" i="14" s="1"/>
  <c r="BF723" i="14" s="1"/>
  <c r="BG723" i="14" s="1"/>
  <c r="B787" i="14"/>
  <c r="C787" i="14" s="1"/>
  <c r="D787" i="14" s="1"/>
  <c r="E787" i="14" s="1"/>
  <c r="F787" i="14" s="1"/>
  <c r="G787" i="14" s="1"/>
  <c r="H787" i="14" s="1"/>
  <c r="I787" i="14" s="1"/>
  <c r="J787" i="14" s="1"/>
  <c r="K787" i="14" s="1"/>
  <c r="L787" i="14" s="1"/>
  <c r="M787" i="14" s="1"/>
  <c r="N787" i="14" s="1"/>
  <c r="O787" i="14" s="1"/>
  <c r="P787" i="14" s="1"/>
  <c r="Q787" i="14" s="1"/>
  <c r="R787" i="14" s="1"/>
  <c r="S787" i="14" s="1"/>
  <c r="T787" i="14" s="1"/>
  <c r="U787" i="14" s="1"/>
  <c r="V787" i="14" s="1"/>
  <c r="W787" i="14" s="1"/>
  <c r="X787" i="14" s="1"/>
  <c r="Y787" i="14" s="1"/>
  <c r="Z787" i="14" s="1"/>
  <c r="AA787" i="14" s="1"/>
  <c r="AB787" i="14" s="1"/>
  <c r="AC787" i="14" s="1"/>
  <c r="AD787" i="14" s="1"/>
  <c r="AE787" i="14" s="1"/>
  <c r="AF787" i="14" s="1"/>
  <c r="AG787" i="14" s="1"/>
  <c r="AH787" i="14" s="1"/>
  <c r="AI787" i="14" s="1"/>
  <c r="AJ787" i="14" s="1"/>
  <c r="AK787" i="14" s="1"/>
  <c r="AL787" i="14" s="1"/>
  <c r="AM787" i="14" s="1"/>
  <c r="AN787" i="14" s="1"/>
  <c r="AO787" i="14" s="1"/>
  <c r="AP787" i="14" s="1"/>
  <c r="AQ787" i="14" s="1"/>
  <c r="AR787" i="14" s="1"/>
  <c r="AS787" i="14" s="1"/>
  <c r="AT787" i="14" s="1"/>
  <c r="AU787" i="14" s="1"/>
  <c r="AV787" i="14" s="1"/>
  <c r="AW787" i="14" s="1"/>
  <c r="AX787" i="14" s="1"/>
  <c r="AY787" i="14" s="1"/>
  <c r="AZ787" i="14" s="1"/>
  <c r="BA787" i="14" s="1"/>
  <c r="BB787" i="14" s="1"/>
  <c r="BC787" i="14" s="1"/>
  <c r="BD787" i="14" s="1"/>
  <c r="BE787" i="14" s="1"/>
  <c r="BF787" i="14" s="1"/>
  <c r="BG787" i="14" s="1"/>
  <c r="B851" i="14"/>
  <c r="C851" i="14" s="1"/>
  <c r="D851" i="14" s="1"/>
  <c r="E851" i="14" s="1"/>
  <c r="F851" i="14" s="1"/>
  <c r="G851" i="14" s="1"/>
  <c r="H851" i="14" s="1"/>
  <c r="I851" i="14" s="1"/>
  <c r="J851" i="14" s="1"/>
  <c r="K851" i="14" s="1"/>
  <c r="L851" i="14" s="1"/>
  <c r="M851" i="14" s="1"/>
  <c r="N851" i="14" s="1"/>
  <c r="O851" i="14" s="1"/>
  <c r="P851" i="14" s="1"/>
  <c r="Q851" i="14" s="1"/>
  <c r="R851" i="14" s="1"/>
  <c r="S851" i="14" s="1"/>
  <c r="T851" i="14" s="1"/>
  <c r="U851" i="14" s="1"/>
  <c r="V851" i="14" s="1"/>
  <c r="W851" i="14" s="1"/>
  <c r="X851" i="14" s="1"/>
  <c r="Y851" i="14" s="1"/>
  <c r="Z851" i="14" s="1"/>
  <c r="AA851" i="14" s="1"/>
  <c r="AB851" i="14" s="1"/>
  <c r="AC851" i="14" s="1"/>
  <c r="AD851" i="14" s="1"/>
  <c r="AE851" i="14" s="1"/>
  <c r="AF851" i="14" s="1"/>
  <c r="AG851" i="14" s="1"/>
  <c r="AH851" i="14" s="1"/>
  <c r="AI851" i="14" s="1"/>
  <c r="AJ851" i="14" s="1"/>
  <c r="AK851" i="14" s="1"/>
  <c r="AL851" i="14" s="1"/>
  <c r="AM851" i="14" s="1"/>
  <c r="AN851" i="14" s="1"/>
  <c r="AO851" i="14" s="1"/>
  <c r="AP851" i="14" s="1"/>
  <c r="AQ851" i="14" s="1"/>
  <c r="AR851" i="14" s="1"/>
  <c r="AS851" i="14" s="1"/>
  <c r="AT851" i="14" s="1"/>
  <c r="AU851" i="14" s="1"/>
  <c r="AV851" i="14" s="1"/>
  <c r="AW851" i="14" s="1"/>
  <c r="AX851" i="14" s="1"/>
  <c r="AY851" i="14" s="1"/>
  <c r="AZ851" i="14" s="1"/>
  <c r="BA851" i="14" s="1"/>
  <c r="BB851" i="14" s="1"/>
  <c r="BC851" i="14" s="1"/>
  <c r="BD851" i="14" s="1"/>
  <c r="BE851" i="14" s="1"/>
  <c r="BF851" i="14" s="1"/>
  <c r="BG851" i="14" s="1"/>
  <c r="B915" i="14"/>
  <c r="C915" i="14" s="1"/>
  <c r="D915" i="14" s="1"/>
  <c r="E915" i="14" s="1"/>
  <c r="F915" i="14" s="1"/>
  <c r="G915" i="14" s="1"/>
  <c r="H915" i="14" s="1"/>
  <c r="I915" i="14" s="1"/>
  <c r="J915" i="14" s="1"/>
  <c r="K915" i="14" s="1"/>
  <c r="L915" i="14" s="1"/>
  <c r="M915" i="14" s="1"/>
  <c r="N915" i="14" s="1"/>
  <c r="O915" i="14" s="1"/>
  <c r="P915" i="14" s="1"/>
  <c r="Q915" i="14" s="1"/>
  <c r="R915" i="14" s="1"/>
  <c r="S915" i="14" s="1"/>
  <c r="T915" i="14" s="1"/>
  <c r="U915" i="14" s="1"/>
  <c r="V915" i="14" s="1"/>
  <c r="W915" i="14" s="1"/>
  <c r="X915" i="14" s="1"/>
  <c r="Y915" i="14" s="1"/>
  <c r="Z915" i="14" s="1"/>
  <c r="AA915" i="14" s="1"/>
  <c r="AB915" i="14" s="1"/>
  <c r="AC915" i="14" s="1"/>
  <c r="AD915" i="14" s="1"/>
  <c r="AE915" i="14" s="1"/>
  <c r="AF915" i="14" s="1"/>
  <c r="AG915" i="14" s="1"/>
  <c r="AH915" i="14" s="1"/>
  <c r="AI915" i="14" s="1"/>
  <c r="AJ915" i="14" s="1"/>
  <c r="AK915" i="14" s="1"/>
  <c r="AL915" i="14" s="1"/>
  <c r="AM915" i="14" s="1"/>
  <c r="AN915" i="14" s="1"/>
  <c r="AO915" i="14" s="1"/>
  <c r="AP915" i="14" s="1"/>
  <c r="AQ915" i="14" s="1"/>
  <c r="AR915" i="14" s="1"/>
  <c r="AS915" i="14" s="1"/>
  <c r="AT915" i="14" s="1"/>
  <c r="AU915" i="14" s="1"/>
  <c r="AV915" i="14" s="1"/>
  <c r="AW915" i="14" s="1"/>
  <c r="AX915" i="14" s="1"/>
  <c r="AY915" i="14" s="1"/>
  <c r="AZ915" i="14" s="1"/>
  <c r="BA915" i="14" s="1"/>
  <c r="BB915" i="14" s="1"/>
  <c r="BC915" i="14" s="1"/>
  <c r="BD915" i="14" s="1"/>
  <c r="BE915" i="14" s="1"/>
  <c r="BF915" i="14" s="1"/>
  <c r="BG915" i="14" s="1"/>
  <c r="B979" i="14"/>
  <c r="C979" i="14" s="1"/>
  <c r="D979" i="14" s="1"/>
  <c r="E979" i="14" s="1"/>
  <c r="F979" i="14" s="1"/>
  <c r="G979" i="14" s="1"/>
  <c r="H979" i="14" s="1"/>
  <c r="I979" i="14" s="1"/>
  <c r="J979" i="14" s="1"/>
  <c r="K979" i="14" s="1"/>
  <c r="L979" i="14" s="1"/>
  <c r="M979" i="14" s="1"/>
  <c r="N979" i="14" s="1"/>
  <c r="O979" i="14" s="1"/>
  <c r="P979" i="14" s="1"/>
  <c r="Q979" i="14" s="1"/>
  <c r="R979" i="14" s="1"/>
  <c r="S979" i="14" s="1"/>
  <c r="T979" i="14" s="1"/>
  <c r="U979" i="14" s="1"/>
  <c r="V979" i="14" s="1"/>
  <c r="W979" i="14" s="1"/>
  <c r="X979" i="14" s="1"/>
  <c r="Y979" i="14" s="1"/>
  <c r="Z979" i="14" s="1"/>
  <c r="AA979" i="14" s="1"/>
  <c r="AB979" i="14" s="1"/>
  <c r="AC979" i="14" s="1"/>
  <c r="AD979" i="14" s="1"/>
  <c r="AE979" i="14" s="1"/>
  <c r="AF979" i="14" s="1"/>
  <c r="AG979" i="14" s="1"/>
  <c r="AH979" i="14" s="1"/>
  <c r="AI979" i="14" s="1"/>
  <c r="AJ979" i="14" s="1"/>
  <c r="AK979" i="14" s="1"/>
  <c r="AL979" i="14" s="1"/>
  <c r="AM979" i="14" s="1"/>
  <c r="AN979" i="14" s="1"/>
  <c r="AO979" i="14" s="1"/>
  <c r="AP979" i="14" s="1"/>
  <c r="AQ979" i="14" s="1"/>
  <c r="AR979" i="14" s="1"/>
  <c r="AS979" i="14" s="1"/>
  <c r="AT979" i="14" s="1"/>
  <c r="AU979" i="14" s="1"/>
  <c r="AV979" i="14" s="1"/>
  <c r="AW979" i="14" s="1"/>
  <c r="AX979" i="14" s="1"/>
  <c r="AY979" i="14" s="1"/>
  <c r="AZ979" i="14" s="1"/>
  <c r="BA979" i="14" s="1"/>
  <c r="BB979" i="14" s="1"/>
  <c r="BC979" i="14" s="1"/>
  <c r="BD979" i="14" s="1"/>
  <c r="BE979" i="14" s="1"/>
  <c r="BF979" i="14" s="1"/>
  <c r="BG979" i="14" s="1"/>
  <c r="B44" i="14"/>
  <c r="C44" i="14" s="1"/>
  <c r="D44" i="14" s="1"/>
  <c r="E44" i="14" s="1"/>
  <c r="F44" i="14" s="1"/>
  <c r="G44" i="14" s="1"/>
  <c r="H44" i="14" s="1"/>
  <c r="I44" i="14" s="1"/>
  <c r="J44" i="14" s="1"/>
  <c r="K44" i="14" s="1"/>
  <c r="L44" i="14" s="1"/>
  <c r="M44" i="14" s="1"/>
  <c r="N44" i="14" s="1"/>
  <c r="O44" i="14" s="1"/>
  <c r="P44" i="14" s="1"/>
  <c r="Q44" i="14" s="1"/>
  <c r="R44" i="14" s="1"/>
  <c r="S44" i="14" s="1"/>
  <c r="T44" i="14" s="1"/>
  <c r="U44" i="14" s="1"/>
  <c r="V44" i="14" s="1"/>
  <c r="W44" i="14" s="1"/>
  <c r="X44" i="14" s="1"/>
  <c r="Y44" i="14" s="1"/>
  <c r="Z44" i="14" s="1"/>
  <c r="AA44" i="14" s="1"/>
  <c r="AB44" i="14" s="1"/>
  <c r="AC44" i="14" s="1"/>
  <c r="AD44" i="14" s="1"/>
  <c r="AE44" i="14" s="1"/>
  <c r="AF44" i="14" s="1"/>
  <c r="AG44" i="14" s="1"/>
  <c r="AH44" i="14" s="1"/>
  <c r="AI44" i="14" s="1"/>
  <c r="AJ44" i="14" s="1"/>
  <c r="AK44" i="14" s="1"/>
  <c r="AL44" i="14" s="1"/>
  <c r="AM44" i="14" s="1"/>
  <c r="AN44" i="14" s="1"/>
  <c r="AO44" i="14" s="1"/>
  <c r="AP44" i="14" s="1"/>
  <c r="AQ44" i="14" s="1"/>
  <c r="AR44" i="14" s="1"/>
  <c r="AS44" i="14" s="1"/>
  <c r="AT44" i="14" s="1"/>
  <c r="AU44" i="14" s="1"/>
  <c r="AV44" i="14" s="1"/>
  <c r="AW44" i="14" s="1"/>
  <c r="AX44" i="14" s="1"/>
  <c r="AY44" i="14" s="1"/>
  <c r="AZ44" i="14" s="1"/>
  <c r="BA44" i="14" s="1"/>
  <c r="BB44" i="14" s="1"/>
  <c r="BC44" i="14" s="1"/>
  <c r="BD44" i="14" s="1"/>
  <c r="BE44" i="14" s="1"/>
  <c r="BF44" i="14" s="1"/>
  <c r="BG44" i="14" s="1"/>
  <c r="B108" i="14"/>
  <c r="C108" i="14" s="1"/>
  <c r="D108" i="14" s="1"/>
  <c r="E108" i="14" s="1"/>
  <c r="F108" i="14" s="1"/>
  <c r="G108" i="14" s="1"/>
  <c r="H108" i="14" s="1"/>
  <c r="I108" i="14" s="1"/>
  <c r="J108" i="14" s="1"/>
  <c r="K108" i="14" s="1"/>
  <c r="L108" i="14" s="1"/>
  <c r="M108" i="14" s="1"/>
  <c r="N108" i="14" s="1"/>
  <c r="O108" i="14" s="1"/>
  <c r="P108" i="14" s="1"/>
  <c r="Q108" i="14" s="1"/>
  <c r="R108" i="14" s="1"/>
  <c r="S108" i="14" s="1"/>
  <c r="T108" i="14" s="1"/>
  <c r="U108" i="14" s="1"/>
  <c r="V108" i="14" s="1"/>
  <c r="W108" i="14" s="1"/>
  <c r="X108" i="14" s="1"/>
  <c r="Y108" i="14" s="1"/>
  <c r="Z108" i="14" s="1"/>
  <c r="AA108" i="14" s="1"/>
  <c r="AB108" i="14" s="1"/>
  <c r="AC108" i="14" s="1"/>
  <c r="AD108" i="14" s="1"/>
  <c r="AE108" i="14" s="1"/>
  <c r="AF108" i="14" s="1"/>
  <c r="AG108" i="14" s="1"/>
  <c r="AH108" i="14" s="1"/>
  <c r="AI108" i="14" s="1"/>
  <c r="AJ108" i="14" s="1"/>
  <c r="AK108" i="14" s="1"/>
  <c r="AL108" i="14" s="1"/>
  <c r="AM108" i="14" s="1"/>
  <c r="AN108" i="14" s="1"/>
  <c r="AO108" i="14" s="1"/>
  <c r="AP108" i="14" s="1"/>
  <c r="AQ108" i="14" s="1"/>
  <c r="AR108" i="14" s="1"/>
  <c r="AS108" i="14" s="1"/>
  <c r="AT108" i="14" s="1"/>
  <c r="AU108" i="14" s="1"/>
  <c r="AV108" i="14" s="1"/>
  <c r="AW108" i="14" s="1"/>
  <c r="AX108" i="14" s="1"/>
  <c r="AY108" i="14" s="1"/>
  <c r="AZ108" i="14" s="1"/>
  <c r="BA108" i="14" s="1"/>
  <c r="BB108" i="14" s="1"/>
  <c r="BC108" i="14" s="1"/>
  <c r="BD108" i="14" s="1"/>
  <c r="BE108" i="14" s="1"/>
  <c r="BF108" i="14" s="1"/>
  <c r="BG108" i="14" s="1"/>
  <c r="B172" i="14"/>
  <c r="C172" i="14" s="1"/>
  <c r="D172" i="14" s="1"/>
  <c r="E172" i="14" s="1"/>
  <c r="F172" i="14" s="1"/>
  <c r="G172" i="14" s="1"/>
  <c r="H172" i="14" s="1"/>
  <c r="I172" i="14" s="1"/>
  <c r="J172" i="14" s="1"/>
  <c r="K172" i="14" s="1"/>
  <c r="L172" i="14" s="1"/>
  <c r="M172" i="14" s="1"/>
  <c r="N172" i="14" s="1"/>
  <c r="O172" i="14" s="1"/>
  <c r="P172" i="14" s="1"/>
  <c r="Q172" i="14" s="1"/>
  <c r="R172" i="14" s="1"/>
  <c r="S172" i="14" s="1"/>
  <c r="T172" i="14" s="1"/>
  <c r="U172" i="14" s="1"/>
  <c r="V172" i="14" s="1"/>
  <c r="W172" i="14" s="1"/>
  <c r="X172" i="14" s="1"/>
  <c r="Y172" i="14" s="1"/>
  <c r="Z172" i="14" s="1"/>
  <c r="AA172" i="14" s="1"/>
  <c r="AB172" i="14" s="1"/>
  <c r="AC172" i="14" s="1"/>
  <c r="AD172" i="14" s="1"/>
  <c r="AE172" i="14" s="1"/>
  <c r="AF172" i="14" s="1"/>
  <c r="AG172" i="14" s="1"/>
  <c r="AH172" i="14" s="1"/>
  <c r="AI172" i="14" s="1"/>
  <c r="AJ172" i="14" s="1"/>
  <c r="AK172" i="14" s="1"/>
  <c r="AL172" i="14" s="1"/>
  <c r="AM172" i="14" s="1"/>
  <c r="AN172" i="14" s="1"/>
  <c r="AO172" i="14" s="1"/>
  <c r="AP172" i="14" s="1"/>
  <c r="AQ172" i="14" s="1"/>
  <c r="AR172" i="14" s="1"/>
  <c r="AS172" i="14" s="1"/>
  <c r="AT172" i="14" s="1"/>
  <c r="AU172" i="14" s="1"/>
  <c r="AV172" i="14" s="1"/>
  <c r="AW172" i="14" s="1"/>
  <c r="AX172" i="14" s="1"/>
  <c r="AY172" i="14" s="1"/>
  <c r="AZ172" i="14" s="1"/>
  <c r="BA172" i="14" s="1"/>
  <c r="BB172" i="14" s="1"/>
  <c r="BC172" i="14" s="1"/>
  <c r="BD172" i="14" s="1"/>
  <c r="BE172" i="14" s="1"/>
  <c r="BF172" i="14" s="1"/>
  <c r="BG172" i="14" s="1"/>
  <c r="B556" i="14"/>
  <c r="C556" i="14" s="1"/>
  <c r="D556" i="14" s="1"/>
  <c r="E556" i="14" s="1"/>
  <c r="F556" i="14" s="1"/>
  <c r="G556" i="14" s="1"/>
  <c r="H556" i="14" s="1"/>
  <c r="I556" i="14" s="1"/>
  <c r="J556" i="14" s="1"/>
  <c r="K556" i="14" s="1"/>
  <c r="L556" i="14" s="1"/>
  <c r="M556" i="14" s="1"/>
  <c r="N556" i="14" s="1"/>
  <c r="O556" i="14" s="1"/>
  <c r="P556" i="14" s="1"/>
  <c r="Q556" i="14" s="1"/>
  <c r="R556" i="14" s="1"/>
  <c r="S556" i="14" s="1"/>
  <c r="T556" i="14" s="1"/>
  <c r="U556" i="14" s="1"/>
  <c r="V556" i="14" s="1"/>
  <c r="W556" i="14" s="1"/>
  <c r="X556" i="14" s="1"/>
  <c r="Y556" i="14" s="1"/>
  <c r="Z556" i="14" s="1"/>
  <c r="AA556" i="14" s="1"/>
  <c r="AB556" i="14" s="1"/>
  <c r="AC556" i="14" s="1"/>
  <c r="AD556" i="14" s="1"/>
  <c r="AE556" i="14" s="1"/>
  <c r="AF556" i="14" s="1"/>
  <c r="AG556" i="14" s="1"/>
  <c r="AH556" i="14" s="1"/>
  <c r="AI556" i="14" s="1"/>
  <c r="AJ556" i="14" s="1"/>
  <c r="AK556" i="14" s="1"/>
  <c r="AL556" i="14" s="1"/>
  <c r="AM556" i="14" s="1"/>
  <c r="AN556" i="14" s="1"/>
  <c r="AO556" i="14" s="1"/>
  <c r="AP556" i="14" s="1"/>
  <c r="AQ556" i="14" s="1"/>
  <c r="AR556" i="14" s="1"/>
  <c r="AS556" i="14" s="1"/>
  <c r="AT556" i="14" s="1"/>
  <c r="AU556" i="14" s="1"/>
  <c r="AV556" i="14" s="1"/>
  <c r="AW556" i="14" s="1"/>
  <c r="AX556" i="14" s="1"/>
  <c r="AY556" i="14" s="1"/>
  <c r="AZ556" i="14" s="1"/>
  <c r="BA556" i="14" s="1"/>
  <c r="BB556" i="14" s="1"/>
  <c r="BC556" i="14" s="1"/>
  <c r="BD556" i="14" s="1"/>
  <c r="BE556" i="14" s="1"/>
  <c r="BF556" i="14" s="1"/>
  <c r="BG556" i="14" s="1"/>
  <c r="B620" i="14"/>
  <c r="C620" i="14" s="1"/>
  <c r="D620" i="14" s="1"/>
  <c r="E620" i="14" s="1"/>
  <c r="F620" i="14" s="1"/>
  <c r="G620" i="14" s="1"/>
  <c r="H620" i="14" s="1"/>
  <c r="I620" i="14" s="1"/>
  <c r="J620" i="14" s="1"/>
  <c r="K620" i="14" s="1"/>
  <c r="L620" i="14" s="1"/>
  <c r="M620" i="14" s="1"/>
  <c r="N620" i="14" s="1"/>
  <c r="O620" i="14" s="1"/>
  <c r="P620" i="14" s="1"/>
  <c r="Q620" i="14" s="1"/>
  <c r="R620" i="14" s="1"/>
  <c r="S620" i="14" s="1"/>
  <c r="T620" i="14" s="1"/>
  <c r="U620" i="14" s="1"/>
  <c r="V620" i="14" s="1"/>
  <c r="W620" i="14" s="1"/>
  <c r="X620" i="14" s="1"/>
  <c r="Y620" i="14" s="1"/>
  <c r="Z620" i="14" s="1"/>
  <c r="AA620" i="14" s="1"/>
  <c r="AB620" i="14" s="1"/>
  <c r="AC620" i="14" s="1"/>
  <c r="AD620" i="14" s="1"/>
  <c r="AE620" i="14" s="1"/>
  <c r="AF620" i="14" s="1"/>
  <c r="AG620" i="14" s="1"/>
  <c r="AH620" i="14" s="1"/>
  <c r="AI620" i="14" s="1"/>
  <c r="AJ620" i="14" s="1"/>
  <c r="AK620" i="14" s="1"/>
  <c r="AL620" i="14" s="1"/>
  <c r="AM620" i="14" s="1"/>
  <c r="AN620" i="14" s="1"/>
  <c r="AO620" i="14" s="1"/>
  <c r="AP620" i="14" s="1"/>
  <c r="AQ620" i="14" s="1"/>
  <c r="AR620" i="14" s="1"/>
  <c r="AS620" i="14" s="1"/>
  <c r="AT620" i="14" s="1"/>
  <c r="AU620" i="14" s="1"/>
  <c r="AV620" i="14" s="1"/>
  <c r="AW620" i="14" s="1"/>
  <c r="AX620" i="14" s="1"/>
  <c r="AY620" i="14" s="1"/>
  <c r="AZ620" i="14" s="1"/>
  <c r="BA620" i="14" s="1"/>
  <c r="BB620" i="14" s="1"/>
  <c r="BC620" i="14" s="1"/>
  <c r="BD620" i="14" s="1"/>
  <c r="BE620" i="14" s="1"/>
  <c r="BF620" i="14" s="1"/>
  <c r="BG620" i="14" s="1"/>
  <c r="B684" i="14"/>
  <c r="C684" i="14" s="1"/>
  <c r="D684" i="14" s="1"/>
  <c r="E684" i="14" s="1"/>
  <c r="F684" i="14" s="1"/>
  <c r="G684" i="14" s="1"/>
  <c r="H684" i="14" s="1"/>
  <c r="I684" i="14" s="1"/>
  <c r="J684" i="14" s="1"/>
  <c r="K684" i="14" s="1"/>
  <c r="L684" i="14" s="1"/>
  <c r="M684" i="14" s="1"/>
  <c r="N684" i="14" s="1"/>
  <c r="O684" i="14" s="1"/>
  <c r="P684" i="14" s="1"/>
  <c r="Q684" i="14" s="1"/>
  <c r="R684" i="14" s="1"/>
  <c r="S684" i="14" s="1"/>
  <c r="T684" i="14" s="1"/>
  <c r="U684" i="14" s="1"/>
  <c r="V684" i="14" s="1"/>
  <c r="W684" i="14" s="1"/>
  <c r="X684" i="14" s="1"/>
  <c r="Y684" i="14" s="1"/>
  <c r="Z684" i="14" s="1"/>
  <c r="AA684" i="14" s="1"/>
  <c r="AB684" i="14" s="1"/>
  <c r="AC684" i="14" s="1"/>
  <c r="AD684" i="14" s="1"/>
  <c r="AE684" i="14" s="1"/>
  <c r="AF684" i="14" s="1"/>
  <c r="AG684" i="14" s="1"/>
  <c r="AH684" i="14" s="1"/>
  <c r="AI684" i="14" s="1"/>
  <c r="AJ684" i="14" s="1"/>
  <c r="AK684" i="14" s="1"/>
  <c r="AL684" i="14" s="1"/>
  <c r="AM684" i="14" s="1"/>
  <c r="AN684" i="14" s="1"/>
  <c r="AO684" i="14" s="1"/>
  <c r="AP684" i="14" s="1"/>
  <c r="AQ684" i="14" s="1"/>
  <c r="AR684" i="14" s="1"/>
  <c r="AS684" i="14" s="1"/>
  <c r="AT684" i="14" s="1"/>
  <c r="AU684" i="14" s="1"/>
  <c r="AV684" i="14" s="1"/>
  <c r="AW684" i="14" s="1"/>
  <c r="AX684" i="14" s="1"/>
  <c r="AY684" i="14" s="1"/>
  <c r="AZ684" i="14" s="1"/>
  <c r="BA684" i="14" s="1"/>
  <c r="BB684" i="14" s="1"/>
  <c r="BC684" i="14" s="1"/>
  <c r="BD684" i="14" s="1"/>
  <c r="BE684" i="14" s="1"/>
  <c r="BF684" i="14" s="1"/>
  <c r="BG684" i="14" s="1"/>
  <c r="B748" i="14"/>
  <c r="C748" i="14" s="1"/>
  <c r="D748" i="14" s="1"/>
  <c r="E748" i="14" s="1"/>
  <c r="F748" i="14" s="1"/>
  <c r="G748" i="14" s="1"/>
  <c r="H748" i="14" s="1"/>
  <c r="I748" i="14" s="1"/>
  <c r="J748" i="14" s="1"/>
  <c r="K748" i="14" s="1"/>
  <c r="L748" i="14" s="1"/>
  <c r="M748" i="14" s="1"/>
  <c r="N748" i="14" s="1"/>
  <c r="O748" i="14" s="1"/>
  <c r="P748" i="14" s="1"/>
  <c r="Q748" i="14" s="1"/>
  <c r="R748" i="14" s="1"/>
  <c r="S748" i="14" s="1"/>
  <c r="T748" i="14" s="1"/>
  <c r="U748" i="14" s="1"/>
  <c r="V748" i="14" s="1"/>
  <c r="W748" i="14" s="1"/>
  <c r="X748" i="14" s="1"/>
  <c r="Y748" i="14" s="1"/>
  <c r="Z748" i="14" s="1"/>
  <c r="AA748" i="14" s="1"/>
  <c r="AB748" i="14" s="1"/>
  <c r="AC748" i="14" s="1"/>
  <c r="AD748" i="14" s="1"/>
  <c r="AE748" i="14" s="1"/>
  <c r="AF748" i="14" s="1"/>
  <c r="AG748" i="14" s="1"/>
  <c r="AH748" i="14" s="1"/>
  <c r="AI748" i="14" s="1"/>
  <c r="AJ748" i="14" s="1"/>
  <c r="AK748" i="14" s="1"/>
  <c r="AL748" i="14" s="1"/>
  <c r="AM748" i="14" s="1"/>
  <c r="AN748" i="14" s="1"/>
  <c r="AO748" i="14" s="1"/>
  <c r="AP748" i="14" s="1"/>
  <c r="AQ748" i="14" s="1"/>
  <c r="AR748" i="14" s="1"/>
  <c r="AS748" i="14" s="1"/>
  <c r="AT748" i="14" s="1"/>
  <c r="AU748" i="14" s="1"/>
  <c r="AV748" i="14" s="1"/>
  <c r="AW748" i="14" s="1"/>
  <c r="AX748" i="14" s="1"/>
  <c r="AY748" i="14" s="1"/>
  <c r="AZ748" i="14" s="1"/>
  <c r="BA748" i="14" s="1"/>
  <c r="BB748" i="14" s="1"/>
  <c r="BC748" i="14" s="1"/>
  <c r="BD748" i="14" s="1"/>
  <c r="BE748" i="14" s="1"/>
  <c r="BF748" i="14" s="1"/>
  <c r="BG748" i="14" s="1"/>
  <c r="B812" i="14"/>
  <c r="C812" i="14" s="1"/>
  <c r="D812" i="14" s="1"/>
  <c r="E812" i="14" s="1"/>
  <c r="F812" i="14" s="1"/>
  <c r="G812" i="14" s="1"/>
  <c r="H812" i="14" s="1"/>
  <c r="I812" i="14" s="1"/>
  <c r="J812" i="14" s="1"/>
  <c r="K812" i="14" s="1"/>
  <c r="L812" i="14" s="1"/>
  <c r="M812" i="14" s="1"/>
  <c r="N812" i="14" s="1"/>
  <c r="O812" i="14" s="1"/>
  <c r="P812" i="14" s="1"/>
  <c r="Q812" i="14" s="1"/>
  <c r="R812" i="14" s="1"/>
  <c r="S812" i="14" s="1"/>
  <c r="T812" i="14" s="1"/>
  <c r="U812" i="14" s="1"/>
  <c r="V812" i="14" s="1"/>
  <c r="W812" i="14" s="1"/>
  <c r="X812" i="14" s="1"/>
  <c r="Y812" i="14" s="1"/>
  <c r="Z812" i="14" s="1"/>
  <c r="AA812" i="14" s="1"/>
  <c r="AB812" i="14" s="1"/>
  <c r="AC812" i="14" s="1"/>
  <c r="AD812" i="14" s="1"/>
  <c r="AE812" i="14" s="1"/>
  <c r="AF812" i="14" s="1"/>
  <c r="AG812" i="14" s="1"/>
  <c r="AH812" i="14" s="1"/>
  <c r="AI812" i="14" s="1"/>
  <c r="AJ812" i="14" s="1"/>
  <c r="AK812" i="14" s="1"/>
  <c r="AL812" i="14" s="1"/>
  <c r="AM812" i="14" s="1"/>
  <c r="AN812" i="14" s="1"/>
  <c r="AO812" i="14" s="1"/>
  <c r="AP812" i="14" s="1"/>
  <c r="AQ812" i="14" s="1"/>
  <c r="AR812" i="14" s="1"/>
  <c r="AS812" i="14" s="1"/>
  <c r="AT812" i="14" s="1"/>
  <c r="AU812" i="14" s="1"/>
  <c r="AV812" i="14" s="1"/>
  <c r="AW812" i="14" s="1"/>
  <c r="AX812" i="14" s="1"/>
  <c r="AY812" i="14" s="1"/>
  <c r="AZ812" i="14" s="1"/>
  <c r="BA812" i="14" s="1"/>
  <c r="BB812" i="14" s="1"/>
  <c r="BC812" i="14" s="1"/>
  <c r="BD812" i="14" s="1"/>
  <c r="BE812" i="14" s="1"/>
  <c r="BF812" i="14" s="1"/>
  <c r="BG812" i="14" s="1"/>
  <c r="B876" i="14"/>
  <c r="C876" i="14" s="1"/>
  <c r="D876" i="14" s="1"/>
  <c r="E876" i="14" s="1"/>
  <c r="F876" i="14" s="1"/>
  <c r="G876" i="14" s="1"/>
  <c r="H876" i="14" s="1"/>
  <c r="I876" i="14" s="1"/>
  <c r="J876" i="14" s="1"/>
  <c r="K876" i="14" s="1"/>
  <c r="L876" i="14" s="1"/>
  <c r="M876" i="14" s="1"/>
  <c r="N876" i="14" s="1"/>
  <c r="O876" i="14" s="1"/>
  <c r="P876" i="14" s="1"/>
  <c r="Q876" i="14" s="1"/>
  <c r="R876" i="14" s="1"/>
  <c r="S876" i="14" s="1"/>
  <c r="T876" i="14" s="1"/>
  <c r="U876" i="14" s="1"/>
  <c r="V876" i="14" s="1"/>
  <c r="W876" i="14" s="1"/>
  <c r="X876" i="14" s="1"/>
  <c r="Y876" i="14" s="1"/>
  <c r="Z876" i="14" s="1"/>
  <c r="AA876" i="14" s="1"/>
  <c r="AB876" i="14" s="1"/>
  <c r="AC876" i="14" s="1"/>
  <c r="AD876" i="14" s="1"/>
  <c r="AE876" i="14" s="1"/>
  <c r="AF876" i="14" s="1"/>
  <c r="AG876" i="14" s="1"/>
  <c r="AH876" i="14" s="1"/>
  <c r="AI876" i="14" s="1"/>
  <c r="AJ876" i="14" s="1"/>
  <c r="AK876" i="14" s="1"/>
  <c r="AL876" i="14" s="1"/>
  <c r="AM876" i="14" s="1"/>
  <c r="AN876" i="14" s="1"/>
  <c r="AO876" i="14" s="1"/>
  <c r="AP876" i="14" s="1"/>
  <c r="AQ876" i="14" s="1"/>
  <c r="AR876" i="14" s="1"/>
  <c r="AS876" i="14" s="1"/>
  <c r="AT876" i="14" s="1"/>
  <c r="AU876" i="14" s="1"/>
  <c r="AV876" i="14" s="1"/>
  <c r="AW876" i="14" s="1"/>
  <c r="AX876" i="14" s="1"/>
  <c r="AY876" i="14" s="1"/>
  <c r="AZ876" i="14" s="1"/>
  <c r="BA876" i="14" s="1"/>
  <c r="BB876" i="14" s="1"/>
  <c r="BC876" i="14" s="1"/>
  <c r="BD876" i="14" s="1"/>
  <c r="BE876" i="14" s="1"/>
  <c r="BF876" i="14" s="1"/>
  <c r="BG876" i="14" s="1"/>
  <c r="B940" i="14"/>
  <c r="C940" i="14" s="1"/>
  <c r="D940" i="14" s="1"/>
  <c r="E940" i="14" s="1"/>
  <c r="F940" i="14" s="1"/>
  <c r="G940" i="14" s="1"/>
  <c r="H940" i="14" s="1"/>
  <c r="I940" i="14" s="1"/>
  <c r="J940" i="14" s="1"/>
  <c r="K940" i="14" s="1"/>
  <c r="L940" i="14" s="1"/>
  <c r="M940" i="14" s="1"/>
  <c r="N940" i="14" s="1"/>
  <c r="O940" i="14" s="1"/>
  <c r="P940" i="14" s="1"/>
  <c r="Q940" i="14" s="1"/>
  <c r="R940" i="14" s="1"/>
  <c r="S940" i="14" s="1"/>
  <c r="T940" i="14" s="1"/>
  <c r="U940" i="14" s="1"/>
  <c r="V940" i="14" s="1"/>
  <c r="W940" i="14" s="1"/>
  <c r="X940" i="14" s="1"/>
  <c r="Y940" i="14" s="1"/>
  <c r="Z940" i="14" s="1"/>
  <c r="AA940" i="14" s="1"/>
  <c r="AB940" i="14" s="1"/>
  <c r="AC940" i="14" s="1"/>
  <c r="AD940" i="14" s="1"/>
  <c r="AE940" i="14" s="1"/>
  <c r="AF940" i="14" s="1"/>
  <c r="AG940" i="14" s="1"/>
  <c r="AH940" i="14" s="1"/>
  <c r="AI940" i="14" s="1"/>
  <c r="AJ940" i="14" s="1"/>
  <c r="AK940" i="14" s="1"/>
  <c r="AL940" i="14" s="1"/>
  <c r="AM940" i="14" s="1"/>
  <c r="AN940" i="14" s="1"/>
  <c r="AO940" i="14" s="1"/>
  <c r="AP940" i="14" s="1"/>
  <c r="AQ940" i="14" s="1"/>
  <c r="AR940" i="14" s="1"/>
  <c r="AS940" i="14" s="1"/>
  <c r="AT940" i="14" s="1"/>
  <c r="AU940" i="14" s="1"/>
  <c r="AV940" i="14" s="1"/>
  <c r="AW940" i="14" s="1"/>
  <c r="AX940" i="14" s="1"/>
  <c r="AY940" i="14" s="1"/>
  <c r="AZ940" i="14" s="1"/>
  <c r="BA940" i="14" s="1"/>
  <c r="BB940" i="14" s="1"/>
  <c r="BC940" i="14" s="1"/>
  <c r="BD940" i="14" s="1"/>
  <c r="BE940" i="14" s="1"/>
  <c r="BF940" i="14" s="1"/>
  <c r="BG940" i="14" s="1"/>
  <c r="B1004" i="14"/>
  <c r="C1004" i="14" s="1"/>
  <c r="D1004" i="14" s="1"/>
  <c r="E1004" i="14" s="1"/>
  <c r="F1004" i="14" s="1"/>
  <c r="G1004" i="14" s="1"/>
  <c r="H1004" i="14" s="1"/>
  <c r="I1004" i="14" s="1"/>
  <c r="J1004" i="14" s="1"/>
  <c r="K1004" i="14" s="1"/>
  <c r="L1004" i="14" s="1"/>
  <c r="M1004" i="14" s="1"/>
  <c r="N1004" i="14" s="1"/>
  <c r="O1004" i="14" s="1"/>
  <c r="P1004" i="14" s="1"/>
  <c r="Q1004" i="14" s="1"/>
  <c r="R1004" i="14" s="1"/>
  <c r="S1004" i="14" s="1"/>
  <c r="T1004" i="14" s="1"/>
  <c r="U1004" i="14" s="1"/>
  <c r="V1004" i="14" s="1"/>
  <c r="W1004" i="14" s="1"/>
  <c r="X1004" i="14" s="1"/>
  <c r="Y1004" i="14" s="1"/>
  <c r="Z1004" i="14" s="1"/>
  <c r="AA1004" i="14" s="1"/>
  <c r="AB1004" i="14" s="1"/>
  <c r="AC1004" i="14" s="1"/>
  <c r="AD1004" i="14" s="1"/>
  <c r="AE1004" i="14" s="1"/>
  <c r="AF1004" i="14" s="1"/>
  <c r="AG1004" i="14" s="1"/>
  <c r="AH1004" i="14" s="1"/>
  <c r="AI1004" i="14" s="1"/>
  <c r="AJ1004" i="14" s="1"/>
  <c r="AK1004" i="14" s="1"/>
  <c r="AL1004" i="14" s="1"/>
  <c r="AM1004" i="14" s="1"/>
  <c r="AN1004" i="14" s="1"/>
  <c r="AO1004" i="14" s="1"/>
  <c r="AP1004" i="14" s="1"/>
  <c r="AQ1004" i="14" s="1"/>
  <c r="AR1004" i="14" s="1"/>
  <c r="AS1004" i="14" s="1"/>
  <c r="AT1004" i="14" s="1"/>
  <c r="AU1004" i="14" s="1"/>
  <c r="AV1004" i="14" s="1"/>
  <c r="AW1004" i="14" s="1"/>
  <c r="AX1004" i="14" s="1"/>
  <c r="AY1004" i="14" s="1"/>
  <c r="AZ1004" i="14" s="1"/>
  <c r="BA1004" i="14" s="1"/>
  <c r="BB1004" i="14" s="1"/>
  <c r="BC1004" i="14" s="1"/>
  <c r="BD1004" i="14" s="1"/>
  <c r="BE1004" i="14" s="1"/>
  <c r="BF1004" i="14" s="1"/>
  <c r="BG1004" i="14" s="1"/>
  <c r="B69" i="14"/>
  <c r="C69" i="14" s="1"/>
  <c r="D69" i="14" s="1"/>
  <c r="E69" i="14" s="1"/>
  <c r="F69" i="14" s="1"/>
  <c r="G69" i="14" s="1"/>
  <c r="H69" i="14" s="1"/>
  <c r="I69" i="14" s="1"/>
  <c r="J69" i="14" s="1"/>
  <c r="K69" i="14" s="1"/>
  <c r="L69" i="14" s="1"/>
  <c r="M69" i="14" s="1"/>
  <c r="N69" i="14" s="1"/>
  <c r="O69" i="14" s="1"/>
  <c r="P69" i="14" s="1"/>
  <c r="Q69" i="14" s="1"/>
  <c r="R69" i="14" s="1"/>
  <c r="S69" i="14" s="1"/>
  <c r="T69" i="14" s="1"/>
  <c r="U69" i="14" s="1"/>
  <c r="V69" i="14" s="1"/>
  <c r="W69" i="14" s="1"/>
  <c r="X69" i="14" s="1"/>
  <c r="Y69" i="14" s="1"/>
  <c r="Z69" i="14" s="1"/>
  <c r="AA69" i="14" s="1"/>
  <c r="AB69" i="14" s="1"/>
  <c r="AC69" i="14" s="1"/>
  <c r="AD69" i="14" s="1"/>
  <c r="AE69" i="14" s="1"/>
  <c r="AF69" i="14" s="1"/>
  <c r="AG69" i="14" s="1"/>
  <c r="AH69" i="14" s="1"/>
  <c r="AI69" i="14" s="1"/>
  <c r="AJ69" i="14" s="1"/>
  <c r="AK69" i="14" s="1"/>
  <c r="AL69" i="14" s="1"/>
  <c r="AM69" i="14" s="1"/>
  <c r="AN69" i="14" s="1"/>
  <c r="AO69" i="14" s="1"/>
  <c r="AP69" i="14" s="1"/>
  <c r="AQ69" i="14" s="1"/>
  <c r="AR69" i="14" s="1"/>
  <c r="AS69" i="14" s="1"/>
  <c r="AT69" i="14" s="1"/>
  <c r="AU69" i="14" s="1"/>
  <c r="AV69" i="14" s="1"/>
  <c r="AW69" i="14" s="1"/>
  <c r="AX69" i="14" s="1"/>
  <c r="AY69" i="14" s="1"/>
  <c r="AZ69" i="14" s="1"/>
  <c r="BA69" i="14" s="1"/>
  <c r="BB69" i="14" s="1"/>
  <c r="BC69" i="14" s="1"/>
  <c r="BD69" i="14" s="1"/>
  <c r="BE69" i="14" s="1"/>
  <c r="BF69" i="14" s="1"/>
  <c r="BG69" i="14" s="1"/>
  <c r="B133" i="14"/>
  <c r="C133" i="14" s="1"/>
  <c r="D133" i="14" s="1"/>
  <c r="E133" i="14" s="1"/>
  <c r="F133" i="14" s="1"/>
  <c r="G133" i="14" s="1"/>
  <c r="H133" i="14" s="1"/>
  <c r="I133" i="14" s="1"/>
  <c r="J133" i="14" s="1"/>
  <c r="K133" i="14" s="1"/>
  <c r="L133" i="14" s="1"/>
  <c r="M133" i="14" s="1"/>
  <c r="N133" i="14" s="1"/>
  <c r="O133" i="14" s="1"/>
  <c r="P133" i="14" s="1"/>
  <c r="Q133" i="14" s="1"/>
  <c r="R133" i="14" s="1"/>
  <c r="S133" i="14" s="1"/>
  <c r="T133" i="14" s="1"/>
  <c r="U133" i="14" s="1"/>
  <c r="V133" i="14" s="1"/>
  <c r="W133" i="14" s="1"/>
  <c r="X133" i="14" s="1"/>
  <c r="Y133" i="14" s="1"/>
  <c r="Z133" i="14" s="1"/>
  <c r="AA133" i="14" s="1"/>
  <c r="AB133" i="14" s="1"/>
  <c r="AC133" i="14" s="1"/>
  <c r="AD133" i="14" s="1"/>
  <c r="AE133" i="14" s="1"/>
  <c r="AF133" i="14" s="1"/>
  <c r="AG133" i="14" s="1"/>
  <c r="AH133" i="14" s="1"/>
  <c r="AI133" i="14" s="1"/>
  <c r="AJ133" i="14" s="1"/>
  <c r="AK133" i="14" s="1"/>
  <c r="AL133" i="14" s="1"/>
  <c r="AM133" i="14" s="1"/>
  <c r="AN133" i="14" s="1"/>
  <c r="AO133" i="14" s="1"/>
  <c r="AP133" i="14" s="1"/>
  <c r="AQ133" i="14" s="1"/>
  <c r="AR133" i="14" s="1"/>
  <c r="AS133" i="14" s="1"/>
  <c r="AT133" i="14" s="1"/>
  <c r="AU133" i="14" s="1"/>
  <c r="AV133" i="14" s="1"/>
  <c r="AW133" i="14" s="1"/>
  <c r="AX133" i="14" s="1"/>
  <c r="AY133" i="14" s="1"/>
  <c r="AZ133" i="14" s="1"/>
  <c r="BA133" i="14" s="1"/>
  <c r="BB133" i="14" s="1"/>
  <c r="BC133" i="14" s="1"/>
  <c r="BD133" i="14" s="1"/>
  <c r="BE133" i="14" s="1"/>
  <c r="BF133" i="14" s="1"/>
  <c r="BG133" i="14" s="1"/>
  <c r="B509" i="14"/>
  <c r="C509" i="14" s="1"/>
  <c r="D509" i="14" s="1"/>
  <c r="E509" i="14" s="1"/>
  <c r="F509" i="14" s="1"/>
  <c r="G509" i="14" s="1"/>
  <c r="H509" i="14" s="1"/>
  <c r="I509" i="14" s="1"/>
  <c r="J509" i="14" s="1"/>
  <c r="K509" i="14" s="1"/>
  <c r="L509" i="14" s="1"/>
  <c r="M509" i="14" s="1"/>
  <c r="N509" i="14" s="1"/>
  <c r="O509" i="14" s="1"/>
  <c r="P509" i="14" s="1"/>
  <c r="Q509" i="14" s="1"/>
  <c r="R509" i="14" s="1"/>
  <c r="S509" i="14" s="1"/>
  <c r="T509" i="14" s="1"/>
  <c r="U509" i="14" s="1"/>
  <c r="V509" i="14" s="1"/>
  <c r="W509" i="14" s="1"/>
  <c r="X509" i="14" s="1"/>
  <c r="Y509" i="14" s="1"/>
  <c r="Z509" i="14" s="1"/>
  <c r="AA509" i="14" s="1"/>
  <c r="AB509" i="14" s="1"/>
  <c r="AC509" i="14" s="1"/>
  <c r="AD509" i="14" s="1"/>
  <c r="AE509" i="14" s="1"/>
  <c r="AF509" i="14" s="1"/>
  <c r="AG509" i="14" s="1"/>
  <c r="AH509" i="14" s="1"/>
  <c r="AI509" i="14" s="1"/>
  <c r="AJ509" i="14" s="1"/>
  <c r="AK509" i="14" s="1"/>
  <c r="AL509" i="14" s="1"/>
  <c r="AM509" i="14" s="1"/>
  <c r="AN509" i="14" s="1"/>
  <c r="AO509" i="14" s="1"/>
  <c r="AP509" i="14" s="1"/>
  <c r="AQ509" i="14" s="1"/>
  <c r="AR509" i="14" s="1"/>
  <c r="AS509" i="14" s="1"/>
  <c r="AT509" i="14" s="1"/>
  <c r="AU509" i="14" s="1"/>
  <c r="AV509" i="14" s="1"/>
  <c r="AW509" i="14" s="1"/>
  <c r="AX509" i="14" s="1"/>
  <c r="AY509" i="14" s="1"/>
  <c r="AZ509" i="14" s="1"/>
  <c r="BA509" i="14" s="1"/>
  <c r="BB509" i="14" s="1"/>
  <c r="BC509" i="14" s="1"/>
  <c r="BD509" i="14" s="1"/>
  <c r="BE509" i="14" s="1"/>
  <c r="BF509" i="14" s="1"/>
  <c r="BG509" i="14" s="1"/>
  <c r="B573" i="14"/>
  <c r="C573" i="14" s="1"/>
  <c r="D573" i="14" s="1"/>
  <c r="E573" i="14" s="1"/>
  <c r="F573" i="14" s="1"/>
  <c r="G573" i="14" s="1"/>
  <c r="H573" i="14" s="1"/>
  <c r="I573" i="14" s="1"/>
  <c r="J573" i="14" s="1"/>
  <c r="K573" i="14" s="1"/>
  <c r="L573" i="14" s="1"/>
  <c r="M573" i="14" s="1"/>
  <c r="N573" i="14" s="1"/>
  <c r="O573" i="14" s="1"/>
  <c r="P573" i="14" s="1"/>
  <c r="Q573" i="14" s="1"/>
  <c r="R573" i="14" s="1"/>
  <c r="S573" i="14" s="1"/>
  <c r="T573" i="14" s="1"/>
  <c r="U573" i="14" s="1"/>
  <c r="V573" i="14" s="1"/>
  <c r="W573" i="14" s="1"/>
  <c r="X573" i="14" s="1"/>
  <c r="Y573" i="14" s="1"/>
  <c r="Z573" i="14" s="1"/>
  <c r="AA573" i="14" s="1"/>
  <c r="AB573" i="14" s="1"/>
  <c r="AC573" i="14" s="1"/>
  <c r="AD573" i="14" s="1"/>
  <c r="AE573" i="14" s="1"/>
  <c r="AF573" i="14" s="1"/>
  <c r="AG573" i="14" s="1"/>
  <c r="AH573" i="14" s="1"/>
  <c r="AI573" i="14" s="1"/>
  <c r="AJ573" i="14" s="1"/>
  <c r="AK573" i="14" s="1"/>
  <c r="AL573" i="14" s="1"/>
  <c r="AM573" i="14" s="1"/>
  <c r="AN573" i="14" s="1"/>
  <c r="AO573" i="14" s="1"/>
  <c r="AP573" i="14" s="1"/>
  <c r="AQ573" i="14" s="1"/>
  <c r="AR573" i="14" s="1"/>
  <c r="AS573" i="14" s="1"/>
  <c r="AT573" i="14" s="1"/>
  <c r="AU573" i="14" s="1"/>
  <c r="AV573" i="14" s="1"/>
  <c r="AW573" i="14" s="1"/>
  <c r="AX573" i="14" s="1"/>
  <c r="AY573" i="14" s="1"/>
  <c r="AZ573" i="14" s="1"/>
  <c r="BA573" i="14" s="1"/>
  <c r="BB573" i="14" s="1"/>
  <c r="BC573" i="14" s="1"/>
  <c r="BD573" i="14" s="1"/>
  <c r="BE573" i="14" s="1"/>
  <c r="BF573" i="14" s="1"/>
  <c r="BG573" i="14" s="1"/>
  <c r="B637" i="14"/>
  <c r="C637" i="14" s="1"/>
  <c r="D637" i="14" s="1"/>
  <c r="E637" i="14" s="1"/>
  <c r="F637" i="14" s="1"/>
  <c r="G637" i="14" s="1"/>
  <c r="H637" i="14" s="1"/>
  <c r="I637" i="14" s="1"/>
  <c r="J637" i="14" s="1"/>
  <c r="K637" i="14" s="1"/>
  <c r="L637" i="14" s="1"/>
  <c r="M637" i="14" s="1"/>
  <c r="N637" i="14" s="1"/>
  <c r="O637" i="14" s="1"/>
  <c r="P637" i="14" s="1"/>
  <c r="Q637" i="14" s="1"/>
  <c r="R637" i="14" s="1"/>
  <c r="S637" i="14" s="1"/>
  <c r="T637" i="14" s="1"/>
  <c r="U637" i="14" s="1"/>
  <c r="V637" i="14" s="1"/>
  <c r="W637" i="14" s="1"/>
  <c r="X637" i="14" s="1"/>
  <c r="Y637" i="14" s="1"/>
  <c r="Z637" i="14" s="1"/>
  <c r="AA637" i="14" s="1"/>
  <c r="AB637" i="14" s="1"/>
  <c r="AC637" i="14" s="1"/>
  <c r="AD637" i="14" s="1"/>
  <c r="AE637" i="14" s="1"/>
  <c r="AF637" i="14" s="1"/>
  <c r="AG637" i="14" s="1"/>
  <c r="AH637" i="14" s="1"/>
  <c r="AI637" i="14" s="1"/>
  <c r="AJ637" i="14" s="1"/>
  <c r="AK637" i="14" s="1"/>
  <c r="AL637" i="14" s="1"/>
  <c r="AM637" i="14" s="1"/>
  <c r="AN637" i="14" s="1"/>
  <c r="AO637" i="14" s="1"/>
  <c r="AP637" i="14" s="1"/>
  <c r="AQ637" i="14" s="1"/>
  <c r="AR637" i="14" s="1"/>
  <c r="AS637" i="14" s="1"/>
  <c r="AT637" i="14" s="1"/>
  <c r="AU637" i="14" s="1"/>
  <c r="AV637" i="14" s="1"/>
  <c r="AW637" i="14" s="1"/>
  <c r="AX637" i="14" s="1"/>
  <c r="AY637" i="14" s="1"/>
  <c r="AZ637" i="14" s="1"/>
  <c r="BA637" i="14" s="1"/>
  <c r="BB637" i="14" s="1"/>
  <c r="BC637" i="14" s="1"/>
  <c r="BD637" i="14" s="1"/>
  <c r="BE637" i="14" s="1"/>
  <c r="BF637" i="14" s="1"/>
  <c r="BG637" i="14" s="1"/>
  <c r="B701" i="14"/>
  <c r="C701" i="14" s="1"/>
  <c r="D701" i="14" s="1"/>
  <c r="E701" i="14" s="1"/>
  <c r="F701" i="14" s="1"/>
  <c r="G701" i="14" s="1"/>
  <c r="H701" i="14" s="1"/>
  <c r="I701" i="14" s="1"/>
  <c r="J701" i="14" s="1"/>
  <c r="K701" i="14" s="1"/>
  <c r="L701" i="14" s="1"/>
  <c r="M701" i="14" s="1"/>
  <c r="N701" i="14" s="1"/>
  <c r="O701" i="14" s="1"/>
  <c r="P701" i="14" s="1"/>
  <c r="Q701" i="14" s="1"/>
  <c r="R701" i="14" s="1"/>
  <c r="S701" i="14" s="1"/>
  <c r="T701" i="14" s="1"/>
  <c r="U701" i="14" s="1"/>
  <c r="V701" i="14" s="1"/>
  <c r="W701" i="14" s="1"/>
  <c r="X701" i="14" s="1"/>
  <c r="Y701" i="14" s="1"/>
  <c r="Z701" i="14" s="1"/>
  <c r="AA701" i="14" s="1"/>
  <c r="AB701" i="14" s="1"/>
  <c r="AC701" i="14" s="1"/>
  <c r="AD701" i="14" s="1"/>
  <c r="AE701" i="14" s="1"/>
  <c r="AF701" i="14" s="1"/>
  <c r="AG701" i="14" s="1"/>
  <c r="AH701" i="14" s="1"/>
  <c r="AI701" i="14" s="1"/>
  <c r="AJ701" i="14" s="1"/>
  <c r="AK701" i="14" s="1"/>
  <c r="AL701" i="14" s="1"/>
  <c r="AM701" i="14" s="1"/>
  <c r="AN701" i="14" s="1"/>
  <c r="AO701" i="14" s="1"/>
  <c r="AP701" i="14" s="1"/>
  <c r="AQ701" i="14" s="1"/>
  <c r="AR701" i="14" s="1"/>
  <c r="AS701" i="14" s="1"/>
  <c r="AT701" i="14" s="1"/>
  <c r="AU701" i="14" s="1"/>
  <c r="AV701" i="14" s="1"/>
  <c r="AW701" i="14" s="1"/>
  <c r="AX701" i="14" s="1"/>
  <c r="AY701" i="14" s="1"/>
  <c r="AZ701" i="14" s="1"/>
  <c r="BA701" i="14" s="1"/>
  <c r="BB701" i="14" s="1"/>
  <c r="BC701" i="14" s="1"/>
  <c r="BD701" i="14" s="1"/>
  <c r="BE701" i="14" s="1"/>
  <c r="BF701" i="14" s="1"/>
  <c r="BG701" i="14" s="1"/>
  <c r="B765" i="14"/>
  <c r="C765" i="14" s="1"/>
  <c r="D765" i="14" s="1"/>
  <c r="E765" i="14" s="1"/>
  <c r="F765" i="14" s="1"/>
  <c r="G765" i="14" s="1"/>
  <c r="H765" i="14" s="1"/>
  <c r="I765" i="14" s="1"/>
  <c r="J765" i="14" s="1"/>
  <c r="K765" i="14" s="1"/>
  <c r="L765" i="14" s="1"/>
  <c r="M765" i="14" s="1"/>
  <c r="N765" i="14" s="1"/>
  <c r="O765" i="14" s="1"/>
  <c r="P765" i="14" s="1"/>
  <c r="Q765" i="14" s="1"/>
  <c r="R765" i="14" s="1"/>
  <c r="S765" i="14" s="1"/>
  <c r="T765" i="14" s="1"/>
  <c r="U765" i="14" s="1"/>
  <c r="V765" i="14" s="1"/>
  <c r="W765" i="14" s="1"/>
  <c r="X765" i="14" s="1"/>
  <c r="Y765" i="14" s="1"/>
  <c r="Z765" i="14" s="1"/>
  <c r="AA765" i="14" s="1"/>
  <c r="AB765" i="14" s="1"/>
  <c r="AC765" i="14" s="1"/>
  <c r="AD765" i="14" s="1"/>
  <c r="AE765" i="14" s="1"/>
  <c r="AF765" i="14" s="1"/>
  <c r="AG765" i="14" s="1"/>
  <c r="AH765" i="14" s="1"/>
  <c r="AI765" i="14" s="1"/>
  <c r="AJ765" i="14" s="1"/>
  <c r="AK765" i="14" s="1"/>
  <c r="AL765" i="14" s="1"/>
  <c r="AM765" i="14" s="1"/>
  <c r="AN765" i="14" s="1"/>
  <c r="AO765" i="14" s="1"/>
  <c r="AP765" i="14" s="1"/>
  <c r="AQ765" i="14" s="1"/>
  <c r="AR765" i="14" s="1"/>
  <c r="AS765" i="14" s="1"/>
  <c r="AT765" i="14" s="1"/>
  <c r="AU765" i="14" s="1"/>
  <c r="AV765" i="14" s="1"/>
  <c r="AW765" i="14" s="1"/>
  <c r="AX765" i="14" s="1"/>
  <c r="AY765" i="14" s="1"/>
  <c r="AZ765" i="14" s="1"/>
  <c r="BA765" i="14" s="1"/>
  <c r="BB765" i="14" s="1"/>
  <c r="BC765" i="14" s="1"/>
  <c r="BD765" i="14" s="1"/>
  <c r="BE765" i="14" s="1"/>
  <c r="BF765" i="14" s="1"/>
  <c r="BG765" i="14" s="1"/>
  <c r="B829" i="14"/>
  <c r="C829" i="14" s="1"/>
  <c r="D829" i="14" s="1"/>
  <c r="E829" i="14" s="1"/>
  <c r="F829" i="14" s="1"/>
  <c r="G829" i="14" s="1"/>
  <c r="H829" i="14" s="1"/>
  <c r="I829" i="14" s="1"/>
  <c r="J829" i="14" s="1"/>
  <c r="K829" i="14" s="1"/>
  <c r="L829" i="14" s="1"/>
  <c r="M829" i="14" s="1"/>
  <c r="N829" i="14" s="1"/>
  <c r="O829" i="14" s="1"/>
  <c r="P829" i="14" s="1"/>
  <c r="Q829" i="14" s="1"/>
  <c r="R829" i="14" s="1"/>
  <c r="S829" i="14" s="1"/>
  <c r="T829" i="14" s="1"/>
  <c r="U829" i="14" s="1"/>
  <c r="V829" i="14" s="1"/>
  <c r="W829" i="14" s="1"/>
  <c r="X829" i="14" s="1"/>
  <c r="Y829" i="14" s="1"/>
  <c r="Z829" i="14" s="1"/>
  <c r="AA829" i="14" s="1"/>
  <c r="AB829" i="14" s="1"/>
  <c r="AC829" i="14" s="1"/>
  <c r="AD829" i="14" s="1"/>
  <c r="AE829" i="14" s="1"/>
  <c r="AF829" i="14" s="1"/>
  <c r="AG829" i="14" s="1"/>
  <c r="AH829" i="14" s="1"/>
  <c r="AI829" i="14" s="1"/>
  <c r="AJ829" i="14" s="1"/>
  <c r="AK829" i="14" s="1"/>
  <c r="AL829" i="14" s="1"/>
  <c r="AM829" i="14" s="1"/>
  <c r="AN829" i="14" s="1"/>
  <c r="AO829" i="14" s="1"/>
  <c r="AP829" i="14" s="1"/>
  <c r="AQ829" i="14" s="1"/>
  <c r="AR829" i="14" s="1"/>
  <c r="AS829" i="14" s="1"/>
  <c r="AT829" i="14" s="1"/>
  <c r="AU829" i="14" s="1"/>
  <c r="AV829" i="14" s="1"/>
  <c r="AW829" i="14" s="1"/>
  <c r="AX829" i="14" s="1"/>
  <c r="AY829" i="14" s="1"/>
  <c r="AZ829" i="14" s="1"/>
  <c r="BA829" i="14" s="1"/>
  <c r="BB829" i="14" s="1"/>
  <c r="BC829" i="14" s="1"/>
  <c r="BD829" i="14" s="1"/>
  <c r="BE829" i="14" s="1"/>
  <c r="BF829" i="14" s="1"/>
  <c r="BG829" i="14" s="1"/>
  <c r="B893" i="14"/>
  <c r="C893" i="14" s="1"/>
  <c r="D893" i="14" s="1"/>
  <c r="E893" i="14" s="1"/>
  <c r="F893" i="14" s="1"/>
  <c r="G893" i="14" s="1"/>
  <c r="H893" i="14" s="1"/>
  <c r="I893" i="14" s="1"/>
  <c r="J893" i="14" s="1"/>
  <c r="K893" i="14" s="1"/>
  <c r="L893" i="14" s="1"/>
  <c r="M893" i="14" s="1"/>
  <c r="N893" i="14" s="1"/>
  <c r="O893" i="14" s="1"/>
  <c r="P893" i="14" s="1"/>
  <c r="Q893" i="14" s="1"/>
  <c r="R893" i="14" s="1"/>
  <c r="S893" i="14" s="1"/>
  <c r="T893" i="14" s="1"/>
  <c r="U893" i="14" s="1"/>
  <c r="V893" i="14" s="1"/>
  <c r="W893" i="14" s="1"/>
  <c r="X893" i="14" s="1"/>
  <c r="Y893" i="14" s="1"/>
  <c r="Z893" i="14" s="1"/>
  <c r="AA893" i="14" s="1"/>
  <c r="AB893" i="14" s="1"/>
  <c r="AC893" i="14" s="1"/>
  <c r="AD893" i="14" s="1"/>
  <c r="AE893" i="14" s="1"/>
  <c r="AF893" i="14" s="1"/>
  <c r="AG893" i="14" s="1"/>
  <c r="AH893" i="14" s="1"/>
  <c r="AI893" i="14" s="1"/>
  <c r="AJ893" i="14" s="1"/>
  <c r="AK893" i="14" s="1"/>
  <c r="AL893" i="14" s="1"/>
  <c r="AM893" i="14" s="1"/>
  <c r="AN893" i="14" s="1"/>
  <c r="AO893" i="14" s="1"/>
  <c r="AP893" i="14" s="1"/>
  <c r="AQ893" i="14" s="1"/>
  <c r="AR893" i="14" s="1"/>
  <c r="AS893" i="14" s="1"/>
  <c r="AT893" i="14" s="1"/>
  <c r="AU893" i="14" s="1"/>
  <c r="AV893" i="14" s="1"/>
  <c r="AW893" i="14" s="1"/>
  <c r="AX893" i="14" s="1"/>
  <c r="AY893" i="14" s="1"/>
  <c r="AZ893" i="14" s="1"/>
  <c r="BA893" i="14" s="1"/>
  <c r="BB893" i="14" s="1"/>
  <c r="BC893" i="14" s="1"/>
  <c r="BD893" i="14" s="1"/>
  <c r="BE893" i="14" s="1"/>
  <c r="BF893" i="14" s="1"/>
  <c r="BG893" i="14" s="1"/>
  <c r="B957" i="14"/>
  <c r="C957" i="14" s="1"/>
  <c r="D957" i="14" s="1"/>
  <c r="E957" i="14" s="1"/>
  <c r="F957" i="14" s="1"/>
  <c r="G957" i="14" s="1"/>
  <c r="H957" i="14" s="1"/>
  <c r="I957" i="14" s="1"/>
  <c r="J957" i="14" s="1"/>
  <c r="K957" i="14" s="1"/>
  <c r="L957" i="14" s="1"/>
  <c r="M957" i="14" s="1"/>
  <c r="N957" i="14" s="1"/>
  <c r="O957" i="14" s="1"/>
  <c r="P957" i="14" s="1"/>
  <c r="Q957" i="14" s="1"/>
  <c r="R957" i="14" s="1"/>
  <c r="S957" i="14" s="1"/>
  <c r="T957" i="14" s="1"/>
  <c r="U957" i="14" s="1"/>
  <c r="V957" i="14" s="1"/>
  <c r="W957" i="14" s="1"/>
  <c r="X957" i="14" s="1"/>
  <c r="Y957" i="14" s="1"/>
  <c r="Z957" i="14" s="1"/>
  <c r="AA957" i="14" s="1"/>
  <c r="AB957" i="14" s="1"/>
  <c r="AC957" i="14" s="1"/>
  <c r="AD957" i="14" s="1"/>
  <c r="AE957" i="14" s="1"/>
  <c r="AF957" i="14" s="1"/>
  <c r="AG957" i="14" s="1"/>
  <c r="AH957" i="14" s="1"/>
  <c r="AI957" i="14" s="1"/>
  <c r="AJ957" i="14" s="1"/>
  <c r="AK957" i="14" s="1"/>
  <c r="AL957" i="14" s="1"/>
  <c r="AM957" i="14" s="1"/>
  <c r="AN957" i="14" s="1"/>
  <c r="AO957" i="14" s="1"/>
  <c r="AP957" i="14" s="1"/>
  <c r="AQ957" i="14" s="1"/>
  <c r="AR957" i="14" s="1"/>
  <c r="AS957" i="14" s="1"/>
  <c r="AT957" i="14" s="1"/>
  <c r="AU957" i="14" s="1"/>
  <c r="AV957" i="14" s="1"/>
  <c r="AW957" i="14" s="1"/>
  <c r="AX957" i="14" s="1"/>
  <c r="AY957" i="14" s="1"/>
  <c r="AZ957" i="14" s="1"/>
  <c r="BA957" i="14" s="1"/>
  <c r="BB957" i="14" s="1"/>
  <c r="BC957" i="14" s="1"/>
  <c r="BD957" i="14" s="1"/>
  <c r="BE957" i="14" s="1"/>
  <c r="BF957" i="14" s="1"/>
  <c r="BG957" i="14" s="1"/>
  <c r="B22" i="14"/>
  <c r="C22" i="14" s="1"/>
  <c r="D22" i="14" s="1"/>
  <c r="E22" i="14" s="1"/>
  <c r="F22" i="14" s="1"/>
  <c r="G22" i="14" s="1"/>
  <c r="H22" i="14" s="1"/>
  <c r="I22" i="14" s="1"/>
  <c r="J22" i="14" s="1"/>
  <c r="K22" i="14" s="1"/>
  <c r="L22" i="14" s="1"/>
  <c r="M22" i="14" s="1"/>
  <c r="N22" i="14" s="1"/>
  <c r="O22" i="14" s="1"/>
  <c r="P22" i="14" s="1"/>
  <c r="Q22" i="14" s="1"/>
  <c r="R22" i="14" s="1"/>
  <c r="S22" i="14" s="1"/>
  <c r="T22" i="14" s="1"/>
  <c r="U22" i="14" s="1"/>
  <c r="V22" i="14" s="1"/>
  <c r="W22" i="14" s="1"/>
  <c r="X22" i="14" s="1"/>
  <c r="Y22" i="14" s="1"/>
  <c r="Z22" i="14" s="1"/>
  <c r="AA22" i="14" s="1"/>
  <c r="AB22" i="14" s="1"/>
  <c r="AC22" i="14" s="1"/>
  <c r="AD22" i="14" s="1"/>
  <c r="AE22" i="14" s="1"/>
  <c r="AF22" i="14" s="1"/>
  <c r="AG22" i="14" s="1"/>
  <c r="AH22" i="14" s="1"/>
  <c r="AI22" i="14" s="1"/>
  <c r="AJ22" i="14" s="1"/>
  <c r="AK22" i="14" s="1"/>
  <c r="AL22" i="14" s="1"/>
  <c r="AM22" i="14" s="1"/>
  <c r="AN22" i="14" s="1"/>
  <c r="AO22" i="14" s="1"/>
  <c r="AP22" i="14" s="1"/>
  <c r="AQ22" i="14" s="1"/>
  <c r="AR22" i="14" s="1"/>
  <c r="AS22" i="14" s="1"/>
  <c r="AT22" i="14" s="1"/>
  <c r="AU22" i="14" s="1"/>
  <c r="AV22" i="14" s="1"/>
  <c r="AW22" i="14" s="1"/>
  <c r="AX22" i="14" s="1"/>
  <c r="AY22" i="14" s="1"/>
  <c r="AZ22" i="14" s="1"/>
  <c r="BA22" i="14" s="1"/>
  <c r="BB22" i="14" s="1"/>
  <c r="BC22" i="14" s="1"/>
  <c r="BD22" i="14" s="1"/>
  <c r="BE22" i="14" s="1"/>
  <c r="BF22" i="14" s="1"/>
  <c r="BG22" i="14" s="1"/>
  <c r="B86" i="14"/>
  <c r="C86" i="14" s="1"/>
  <c r="D86" i="14" s="1"/>
  <c r="E86" i="14" s="1"/>
  <c r="F86" i="14" s="1"/>
  <c r="G86" i="14" s="1"/>
  <c r="H86" i="14" s="1"/>
  <c r="I86" i="14" s="1"/>
  <c r="J86" i="14" s="1"/>
  <c r="K86" i="14" s="1"/>
  <c r="L86" i="14" s="1"/>
  <c r="M86" i="14" s="1"/>
  <c r="N86" i="14" s="1"/>
  <c r="O86" i="14" s="1"/>
  <c r="P86" i="14" s="1"/>
  <c r="Q86" i="14" s="1"/>
  <c r="R86" i="14" s="1"/>
  <c r="S86" i="14" s="1"/>
  <c r="T86" i="14" s="1"/>
  <c r="U86" i="14" s="1"/>
  <c r="V86" i="14" s="1"/>
  <c r="W86" i="14" s="1"/>
  <c r="X86" i="14" s="1"/>
  <c r="Y86" i="14" s="1"/>
  <c r="Z86" i="14" s="1"/>
  <c r="AA86" i="14" s="1"/>
  <c r="AB86" i="14" s="1"/>
  <c r="AC86" i="14" s="1"/>
  <c r="AD86" i="14" s="1"/>
  <c r="AE86" i="14" s="1"/>
  <c r="AF86" i="14" s="1"/>
  <c r="AG86" i="14" s="1"/>
  <c r="AH86" i="14" s="1"/>
  <c r="AI86" i="14" s="1"/>
  <c r="AJ86" i="14" s="1"/>
  <c r="AK86" i="14" s="1"/>
  <c r="AL86" i="14" s="1"/>
  <c r="AM86" i="14" s="1"/>
  <c r="AN86" i="14" s="1"/>
  <c r="AO86" i="14" s="1"/>
  <c r="AP86" i="14" s="1"/>
  <c r="AQ86" i="14" s="1"/>
  <c r="AR86" i="14" s="1"/>
  <c r="AS86" i="14" s="1"/>
  <c r="AT86" i="14" s="1"/>
  <c r="AU86" i="14" s="1"/>
  <c r="AV86" i="14" s="1"/>
  <c r="AW86" i="14" s="1"/>
  <c r="AX86" i="14" s="1"/>
  <c r="AY86" i="14" s="1"/>
  <c r="AZ86" i="14" s="1"/>
  <c r="BA86" i="14" s="1"/>
  <c r="BB86" i="14" s="1"/>
  <c r="BC86" i="14" s="1"/>
  <c r="BD86" i="14" s="1"/>
  <c r="BE86" i="14" s="1"/>
  <c r="BF86" i="14" s="1"/>
  <c r="BG86" i="14" s="1"/>
  <c r="B150" i="14"/>
  <c r="C150" i="14" s="1"/>
  <c r="D150" i="14" s="1"/>
  <c r="E150" i="14" s="1"/>
  <c r="F150" i="14" s="1"/>
  <c r="G150" i="14" s="1"/>
  <c r="H150" i="14" s="1"/>
  <c r="I150" i="14" s="1"/>
  <c r="J150" i="14" s="1"/>
  <c r="K150" i="14" s="1"/>
  <c r="L150" i="14" s="1"/>
  <c r="M150" i="14" s="1"/>
  <c r="N150" i="14" s="1"/>
  <c r="O150" i="14" s="1"/>
  <c r="P150" i="14" s="1"/>
  <c r="Q150" i="14" s="1"/>
  <c r="R150" i="14" s="1"/>
  <c r="S150" i="14" s="1"/>
  <c r="T150" i="14" s="1"/>
  <c r="U150" i="14" s="1"/>
  <c r="V150" i="14" s="1"/>
  <c r="W150" i="14" s="1"/>
  <c r="X150" i="14" s="1"/>
  <c r="Y150" i="14" s="1"/>
  <c r="Z150" i="14" s="1"/>
  <c r="AA150" i="14" s="1"/>
  <c r="AB150" i="14" s="1"/>
  <c r="AC150" i="14" s="1"/>
  <c r="AD150" i="14" s="1"/>
  <c r="AE150" i="14" s="1"/>
  <c r="AF150" i="14" s="1"/>
  <c r="AG150" i="14" s="1"/>
  <c r="AH150" i="14" s="1"/>
  <c r="AI150" i="14" s="1"/>
  <c r="AJ150" i="14" s="1"/>
  <c r="AK150" i="14" s="1"/>
  <c r="AL150" i="14" s="1"/>
  <c r="AM150" i="14" s="1"/>
  <c r="AN150" i="14" s="1"/>
  <c r="AO150" i="14" s="1"/>
  <c r="AP150" i="14" s="1"/>
  <c r="AQ150" i="14" s="1"/>
  <c r="AR150" i="14" s="1"/>
  <c r="AS150" i="14" s="1"/>
  <c r="AT150" i="14" s="1"/>
  <c r="AU150" i="14" s="1"/>
  <c r="AV150" i="14" s="1"/>
  <c r="AW150" i="14" s="1"/>
  <c r="AX150" i="14" s="1"/>
  <c r="AY150" i="14" s="1"/>
  <c r="AZ150" i="14" s="1"/>
  <c r="BA150" i="14" s="1"/>
  <c r="BB150" i="14" s="1"/>
  <c r="BC150" i="14" s="1"/>
  <c r="BD150" i="14" s="1"/>
  <c r="BE150" i="14" s="1"/>
  <c r="BF150" i="14" s="1"/>
  <c r="BG150" i="14" s="1"/>
  <c r="B534" i="14"/>
  <c r="C534" i="14" s="1"/>
  <c r="D534" i="14" s="1"/>
  <c r="E534" i="14" s="1"/>
  <c r="F534" i="14" s="1"/>
  <c r="G534" i="14" s="1"/>
  <c r="H534" i="14" s="1"/>
  <c r="I534" i="14" s="1"/>
  <c r="J534" i="14" s="1"/>
  <c r="K534" i="14" s="1"/>
  <c r="L534" i="14" s="1"/>
  <c r="M534" i="14" s="1"/>
  <c r="N534" i="14" s="1"/>
  <c r="O534" i="14" s="1"/>
  <c r="P534" i="14" s="1"/>
  <c r="Q534" i="14" s="1"/>
  <c r="R534" i="14" s="1"/>
  <c r="S534" i="14" s="1"/>
  <c r="T534" i="14" s="1"/>
  <c r="U534" i="14" s="1"/>
  <c r="V534" i="14" s="1"/>
  <c r="W534" i="14" s="1"/>
  <c r="X534" i="14" s="1"/>
  <c r="Y534" i="14" s="1"/>
  <c r="Z534" i="14" s="1"/>
  <c r="AA534" i="14" s="1"/>
  <c r="AB534" i="14" s="1"/>
  <c r="AC534" i="14" s="1"/>
  <c r="AD534" i="14" s="1"/>
  <c r="AE534" i="14" s="1"/>
  <c r="AF534" i="14" s="1"/>
  <c r="AG534" i="14" s="1"/>
  <c r="AH534" i="14" s="1"/>
  <c r="AI534" i="14" s="1"/>
  <c r="AJ534" i="14" s="1"/>
  <c r="AK534" i="14" s="1"/>
  <c r="AL534" i="14" s="1"/>
  <c r="AM534" i="14" s="1"/>
  <c r="AN534" i="14" s="1"/>
  <c r="AO534" i="14" s="1"/>
  <c r="AP534" i="14" s="1"/>
  <c r="AQ534" i="14" s="1"/>
  <c r="AR534" i="14" s="1"/>
  <c r="AS534" i="14" s="1"/>
  <c r="AT534" i="14" s="1"/>
  <c r="AU534" i="14" s="1"/>
  <c r="AV534" i="14" s="1"/>
  <c r="AW534" i="14" s="1"/>
  <c r="AX534" i="14" s="1"/>
  <c r="AY534" i="14" s="1"/>
  <c r="AZ534" i="14" s="1"/>
  <c r="BA534" i="14" s="1"/>
  <c r="BB534" i="14" s="1"/>
  <c r="BC534" i="14" s="1"/>
  <c r="BD534" i="14" s="1"/>
  <c r="BE534" i="14" s="1"/>
  <c r="BF534" i="14" s="1"/>
  <c r="BG534" i="14" s="1"/>
  <c r="B598" i="14"/>
  <c r="C598" i="14" s="1"/>
  <c r="D598" i="14" s="1"/>
  <c r="E598" i="14" s="1"/>
  <c r="F598" i="14" s="1"/>
  <c r="G598" i="14" s="1"/>
  <c r="H598" i="14" s="1"/>
  <c r="I598" i="14" s="1"/>
  <c r="J598" i="14" s="1"/>
  <c r="K598" i="14" s="1"/>
  <c r="L598" i="14" s="1"/>
  <c r="M598" i="14" s="1"/>
  <c r="N598" i="14" s="1"/>
  <c r="O598" i="14" s="1"/>
  <c r="P598" i="14" s="1"/>
  <c r="Q598" i="14" s="1"/>
  <c r="R598" i="14" s="1"/>
  <c r="S598" i="14" s="1"/>
  <c r="T598" i="14" s="1"/>
  <c r="U598" i="14" s="1"/>
  <c r="V598" i="14" s="1"/>
  <c r="W598" i="14" s="1"/>
  <c r="X598" i="14" s="1"/>
  <c r="Y598" i="14" s="1"/>
  <c r="Z598" i="14" s="1"/>
  <c r="AA598" i="14" s="1"/>
  <c r="AB598" i="14" s="1"/>
  <c r="AC598" i="14" s="1"/>
  <c r="AD598" i="14" s="1"/>
  <c r="AE598" i="14" s="1"/>
  <c r="AF598" i="14" s="1"/>
  <c r="AG598" i="14" s="1"/>
  <c r="AH598" i="14" s="1"/>
  <c r="AI598" i="14" s="1"/>
  <c r="AJ598" i="14" s="1"/>
  <c r="AK598" i="14" s="1"/>
  <c r="AL598" i="14" s="1"/>
  <c r="AM598" i="14" s="1"/>
  <c r="AN598" i="14" s="1"/>
  <c r="AO598" i="14" s="1"/>
  <c r="AP598" i="14" s="1"/>
  <c r="AQ598" i="14" s="1"/>
  <c r="AR598" i="14" s="1"/>
  <c r="AS598" i="14" s="1"/>
  <c r="AT598" i="14" s="1"/>
  <c r="AU598" i="14" s="1"/>
  <c r="AV598" i="14" s="1"/>
  <c r="AW598" i="14" s="1"/>
  <c r="AX598" i="14" s="1"/>
  <c r="AY598" i="14" s="1"/>
  <c r="AZ598" i="14" s="1"/>
  <c r="BA598" i="14" s="1"/>
  <c r="BB598" i="14" s="1"/>
  <c r="BC598" i="14" s="1"/>
  <c r="BD598" i="14" s="1"/>
  <c r="BE598" i="14" s="1"/>
  <c r="BF598" i="14" s="1"/>
  <c r="BG598" i="14" s="1"/>
  <c r="B662" i="14"/>
  <c r="C662" i="14" s="1"/>
  <c r="D662" i="14" s="1"/>
  <c r="E662" i="14" s="1"/>
  <c r="F662" i="14" s="1"/>
  <c r="G662" i="14" s="1"/>
  <c r="H662" i="14" s="1"/>
  <c r="I662" i="14" s="1"/>
  <c r="J662" i="14" s="1"/>
  <c r="K662" i="14" s="1"/>
  <c r="L662" i="14" s="1"/>
  <c r="M662" i="14" s="1"/>
  <c r="N662" i="14" s="1"/>
  <c r="O662" i="14" s="1"/>
  <c r="P662" i="14" s="1"/>
  <c r="Q662" i="14" s="1"/>
  <c r="R662" i="14" s="1"/>
  <c r="S662" i="14" s="1"/>
  <c r="T662" i="14" s="1"/>
  <c r="U662" i="14" s="1"/>
  <c r="V662" i="14" s="1"/>
  <c r="W662" i="14" s="1"/>
  <c r="X662" i="14" s="1"/>
  <c r="Y662" i="14" s="1"/>
  <c r="Z662" i="14" s="1"/>
  <c r="AA662" i="14" s="1"/>
  <c r="AB662" i="14" s="1"/>
  <c r="AC662" i="14" s="1"/>
  <c r="AD662" i="14" s="1"/>
  <c r="AE662" i="14" s="1"/>
  <c r="AF662" i="14" s="1"/>
  <c r="AG662" i="14" s="1"/>
  <c r="AH662" i="14" s="1"/>
  <c r="AI662" i="14" s="1"/>
  <c r="AJ662" i="14" s="1"/>
  <c r="AK662" i="14" s="1"/>
  <c r="AL662" i="14" s="1"/>
  <c r="AM662" i="14" s="1"/>
  <c r="AN662" i="14" s="1"/>
  <c r="AO662" i="14" s="1"/>
  <c r="AP662" i="14" s="1"/>
  <c r="AQ662" i="14" s="1"/>
  <c r="AR662" i="14" s="1"/>
  <c r="AS662" i="14" s="1"/>
  <c r="AT662" i="14" s="1"/>
  <c r="AU662" i="14" s="1"/>
  <c r="AV662" i="14" s="1"/>
  <c r="AW662" i="14" s="1"/>
  <c r="AX662" i="14" s="1"/>
  <c r="AY662" i="14" s="1"/>
  <c r="AZ662" i="14" s="1"/>
  <c r="BA662" i="14" s="1"/>
  <c r="BB662" i="14" s="1"/>
  <c r="BC662" i="14" s="1"/>
  <c r="BD662" i="14" s="1"/>
  <c r="BE662" i="14" s="1"/>
  <c r="BF662" i="14" s="1"/>
  <c r="BG662" i="14" s="1"/>
  <c r="B726" i="14"/>
  <c r="C726" i="14" s="1"/>
  <c r="D726" i="14" s="1"/>
  <c r="E726" i="14" s="1"/>
  <c r="F726" i="14" s="1"/>
  <c r="G726" i="14" s="1"/>
  <c r="H726" i="14" s="1"/>
  <c r="I726" i="14" s="1"/>
  <c r="J726" i="14" s="1"/>
  <c r="K726" i="14" s="1"/>
  <c r="L726" i="14" s="1"/>
  <c r="M726" i="14" s="1"/>
  <c r="N726" i="14" s="1"/>
  <c r="O726" i="14" s="1"/>
  <c r="P726" i="14" s="1"/>
  <c r="Q726" i="14" s="1"/>
  <c r="R726" i="14" s="1"/>
  <c r="S726" i="14" s="1"/>
  <c r="T726" i="14" s="1"/>
  <c r="U726" i="14" s="1"/>
  <c r="V726" i="14" s="1"/>
  <c r="W726" i="14" s="1"/>
  <c r="X726" i="14" s="1"/>
  <c r="Y726" i="14" s="1"/>
  <c r="Z726" i="14" s="1"/>
  <c r="AA726" i="14" s="1"/>
  <c r="AB726" i="14" s="1"/>
  <c r="AC726" i="14" s="1"/>
  <c r="AD726" i="14" s="1"/>
  <c r="AE726" i="14" s="1"/>
  <c r="AF726" i="14" s="1"/>
  <c r="AG726" i="14" s="1"/>
  <c r="AH726" i="14" s="1"/>
  <c r="AI726" i="14" s="1"/>
  <c r="AJ726" i="14" s="1"/>
  <c r="AK726" i="14" s="1"/>
  <c r="AL726" i="14" s="1"/>
  <c r="AM726" i="14" s="1"/>
  <c r="AN726" i="14" s="1"/>
  <c r="AO726" i="14" s="1"/>
  <c r="AP726" i="14" s="1"/>
  <c r="AQ726" i="14" s="1"/>
  <c r="AR726" i="14" s="1"/>
  <c r="AS726" i="14" s="1"/>
  <c r="AT726" i="14" s="1"/>
  <c r="AU726" i="14" s="1"/>
  <c r="AV726" i="14" s="1"/>
  <c r="AW726" i="14" s="1"/>
  <c r="AX726" i="14" s="1"/>
  <c r="AY726" i="14" s="1"/>
  <c r="AZ726" i="14" s="1"/>
  <c r="BA726" i="14" s="1"/>
  <c r="BB726" i="14" s="1"/>
  <c r="BC726" i="14" s="1"/>
  <c r="BD726" i="14" s="1"/>
  <c r="BE726" i="14" s="1"/>
  <c r="BF726" i="14" s="1"/>
  <c r="BG726" i="14" s="1"/>
  <c r="B790" i="14"/>
  <c r="C790" i="14" s="1"/>
  <c r="D790" i="14" s="1"/>
  <c r="E790" i="14" s="1"/>
  <c r="F790" i="14" s="1"/>
  <c r="G790" i="14" s="1"/>
  <c r="H790" i="14" s="1"/>
  <c r="I790" i="14" s="1"/>
  <c r="J790" i="14" s="1"/>
  <c r="K790" i="14" s="1"/>
  <c r="L790" i="14" s="1"/>
  <c r="M790" i="14" s="1"/>
  <c r="N790" i="14" s="1"/>
  <c r="O790" i="14" s="1"/>
  <c r="P790" i="14" s="1"/>
  <c r="Q790" i="14" s="1"/>
  <c r="R790" i="14" s="1"/>
  <c r="S790" i="14" s="1"/>
  <c r="T790" i="14" s="1"/>
  <c r="U790" i="14" s="1"/>
  <c r="V790" i="14" s="1"/>
  <c r="W790" i="14" s="1"/>
  <c r="X790" i="14" s="1"/>
  <c r="Y790" i="14" s="1"/>
  <c r="Z790" i="14" s="1"/>
  <c r="AA790" i="14" s="1"/>
  <c r="AB790" i="14" s="1"/>
  <c r="AC790" i="14" s="1"/>
  <c r="AD790" i="14" s="1"/>
  <c r="AE790" i="14" s="1"/>
  <c r="AF790" i="14" s="1"/>
  <c r="AG790" i="14" s="1"/>
  <c r="AH790" i="14" s="1"/>
  <c r="AI790" i="14" s="1"/>
  <c r="AJ790" i="14" s="1"/>
  <c r="AK790" i="14" s="1"/>
  <c r="AL790" i="14" s="1"/>
  <c r="AM790" i="14" s="1"/>
  <c r="AN790" i="14" s="1"/>
  <c r="AO790" i="14" s="1"/>
  <c r="AP790" i="14" s="1"/>
  <c r="AQ790" i="14" s="1"/>
  <c r="AR790" i="14" s="1"/>
  <c r="AS790" i="14" s="1"/>
  <c r="AT790" i="14" s="1"/>
  <c r="AU790" i="14" s="1"/>
  <c r="AV790" i="14" s="1"/>
  <c r="AW790" i="14" s="1"/>
  <c r="AX790" i="14" s="1"/>
  <c r="AY790" i="14" s="1"/>
  <c r="AZ790" i="14" s="1"/>
  <c r="BA790" i="14" s="1"/>
  <c r="BB790" i="14" s="1"/>
  <c r="BC790" i="14" s="1"/>
  <c r="BD790" i="14" s="1"/>
  <c r="BE790" i="14" s="1"/>
  <c r="BF790" i="14" s="1"/>
  <c r="BG790" i="14" s="1"/>
  <c r="B854" i="14"/>
  <c r="C854" i="14" s="1"/>
  <c r="D854" i="14" s="1"/>
  <c r="E854" i="14" s="1"/>
  <c r="F854" i="14" s="1"/>
  <c r="G854" i="14" s="1"/>
  <c r="H854" i="14" s="1"/>
  <c r="I854" i="14" s="1"/>
  <c r="J854" i="14" s="1"/>
  <c r="K854" i="14" s="1"/>
  <c r="L854" i="14" s="1"/>
  <c r="M854" i="14" s="1"/>
  <c r="N854" i="14" s="1"/>
  <c r="O854" i="14" s="1"/>
  <c r="P854" i="14" s="1"/>
  <c r="Q854" i="14" s="1"/>
  <c r="R854" i="14" s="1"/>
  <c r="S854" i="14" s="1"/>
  <c r="T854" i="14" s="1"/>
  <c r="U854" i="14" s="1"/>
  <c r="V854" i="14" s="1"/>
  <c r="W854" i="14" s="1"/>
  <c r="X854" i="14" s="1"/>
  <c r="Y854" i="14" s="1"/>
  <c r="Z854" i="14" s="1"/>
  <c r="AA854" i="14" s="1"/>
  <c r="AB854" i="14" s="1"/>
  <c r="AC854" i="14" s="1"/>
  <c r="AD854" i="14" s="1"/>
  <c r="AE854" i="14" s="1"/>
  <c r="AF854" i="14" s="1"/>
  <c r="AG854" i="14" s="1"/>
  <c r="AH854" i="14" s="1"/>
  <c r="AI854" i="14" s="1"/>
  <c r="AJ854" i="14" s="1"/>
  <c r="AK854" i="14" s="1"/>
  <c r="AL854" i="14" s="1"/>
  <c r="AM854" i="14" s="1"/>
  <c r="AN854" i="14" s="1"/>
  <c r="AO854" i="14" s="1"/>
  <c r="AP854" i="14" s="1"/>
  <c r="AQ854" i="14" s="1"/>
  <c r="AR854" i="14" s="1"/>
  <c r="AS854" i="14" s="1"/>
  <c r="AT854" i="14" s="1"/>
  <c r="AU854" i="14" s="1"/>
  <c r="AV854" i="14" s="1"/>
  <c r="AW854" i="14" s="1"/>
  <c r="AX854" i="14" s="1"/>
  <c r="AY854" i="14" s="1"/>
  <c r="AZ854" i="14" s="1"/>
  <c r="BA854" i="14" s="1"/>
  <c r="BB854" i="14" s="1"/>
  <c r="BC854" i="14" s="1"/>
  <c r="BD854" i="14" s="1"/>
  <c r="BE854" i="14" s="1"/>
  <c r="BF854" i="14" s="1"/>
  <c r="BG854" i="14" s="1"/>
  <c r="B918" i="14"/>
  <c r="C918" i="14" s="1"/>
  <c r="D918" i="14" s="1"/>
  <c r="E918" i="14" s="1"/>
  <c r="F918" i="14" s="1"/>
  <c r="G918" i="14" s="1"/>
  <c r="H918" i="14" s="1"/>
  <c r="I918" i="14" s="1"/>
  <c r="J918" i="14" s="1"/>
  <c r="K918" i="14" s="1"/>
  <c r="L918" i="14" s="1"/>
  <c r="M918" i="14" s="1"/>
  <c r="N918" i="14" s="1"/>
  <c r="O918" i="14" s="1"/>
  <c r="P918" i="14" s="1"/>
  <c r="Q918" i="14" s="1"/>
  <c r="R918" i="14" s="1"/>
  <c r="S918" i="14" s="1"/>
  <c r="T918" i="14" s="1"/>
  <c r="U918" i="14" s="1"/>
  <c r="V918" i="14" s="1"/>
  <c r="W918" i="14" s="1"/>
  <c r="X918" i="14" s="1"/>
  <c r="Y918" i="14" s="1"/>
  <c r="Z918" i="14" s="1"/>
  <c r="AA918" i="14" s="1"/>
  <c r="AB918" i="14" s="1"/>
  <c r="AC918" i="14" s="1"/>
  <c r="AD918" i="14" s="1"/>
  <c r="AE918" i="14" s="1"/>
  <c r="AF918" i="14" s="1"/>
  <c r="AG918" i="14" s="1"/>
  <c r="AH918" i="14" s="1"/>
  <c r="AI918" i="14" s="1"/>
  <c r="AJ918" i="14" s="1"/>
  <c r="AK918" i="14" s="1"/>
  <c r="AL918" i="14" s="1"/>
  <c r="AM918" i="14" s="1"/>
  <c r="AN918" i="14" s="1"/>
  <c r="AO918" i="14" s="1"/>
  <c r="AP918" i="14" s="1"/>
  <c r="AQ918" i="14" s="1"/>
  <c r="AR918" i="14" s="1"/>
  <c r="AS918" i="14" s="1"/>
  <c r="AT918" i="14" s="1"/>
  <c r="AU918" i="14" s="1"/>
  <c r="AV918" i="14" s="1"/>
  <c r="AW918" i="14" s="1"/>
  <c r="AX918" i="14" s="1"/>
  <c r="AY918" i="14" s="1"/>
  <c r="AZ918" i="14" s="1"/>
  <c r="BA918" i="14" s="1"/>
  <c r="BB918" i="14" s="1"/>
  <c r="BC918" i="14" s="1"/>
  <c r="BD918" i="14" s="1"/>
  <c r="BE918" i="14" s="1"/>
  <c r="BF918" i="14" s="1"/>
  <c r="BG918" i="14" s="1"/>
  <c r="B982" i="14"/>
  <c r="C982" i="14" s="1"/>
  <c r="D982" i="14" s="1"/>
  <c r="E982" i="14" s="1"/>
  <c r="F982" i="14" s="1"/>
  <c r="G982" i="14" s="1"/>
  <c r="H982" i="14" s="1"/>
  <c r="I982" i="14" s="1"/>
  <c r="J982" i="14" s="1"/>
  <c r="K982" i="14" s="1"/>
  <c r="L982" i="14" s="1"/>
  <c r="M982" i="14" s="1"/>
  <c r="N982" i="14" s="1"/>
  <c r="O982" i="14" s="1"/>
  <c r="P982" i="14" s="1"/>
  <c r="Q982" i="14" s="1"/>
  <c r="R982" i="14" s="1"/>
  <c r="S982" i="14" s="1"/>
  <c r="T982" i="14" s="1"/>
  <c r="U982" i="14" s="1"/>
  <c r="V982" i="14" s="1"/>
  <c r="W982" i="14" s="1"/>
  <c r="X982" i="14" s="1"/>
  <c r="Y982" i="14" s="1"/>
  <c r="Z982" i="14" s="1"/>
  <c r="AA982" i="14" s="1"/>
  <c r="AB982" i="14" s="1"/>
  <c r="AC982" i="14" s="1"/>
  <c r="AD982" i="14" s="1"/>
  <c r="AE982" i="14" s="1"/>
  <c r="AF982" i="14" s="1"/>
  <c r="AG982" i="14" s="1"/>
  <c r="AH982" i="14" s="1"/>
  <c r="AI982" i="14" s="1"/>
  <c r="AJ982" i="14" s="1"/>
  <c r="AK982" i="14" s="1"/>
  <c r="AL982" i="14" s="1"/>
  <c r="AM982" i="14" s="1"/>
  <c r="AN982" i="14" s="1"/>
  <c r="AO982" i="14" s="1"/>
  <c r="AP982" i="14" s="1"/>
  <c r="AQ982" i="14" s="1"/>
  <c r="AR982" i="14" s="1"/>
  <c r="AS982" i="14" s="1"/>
  <c r="AT982" i="14" s="1"/>
  <c r="AU982" i="14" s="1"/>
  <c r="AV982" i="14" s="1"/>
  <c r="AW982" i="14" s="1"/>
  <c r="AX982" i="14" s="1"/>
  <c r="AY982" i="14" s="1"/>
  <c r="AZ982" i="14" s="1"/>
  <c r="BA982" i="14" s="1"/>
  <c r="BB982" i="14" s="1"/>
  <c r="BC982" i="14" s="1"/>
  <c r="BD982" i="14" s="1"/>
  <c r="BE982" i="14" s="1"/>
  <c r="BF982" i="14" s="1"/>
  <c r="BG982" i="14" s="1"/>
  <c r="B47" i="14"/>
  <c r="C47" i="14" s="1"/>
  <c r="D47" i="14" s="1"/>
  <c r="E47" i="14" s="1"/>
  <c r="F47" i="14" s="1"/>
  <c r="G47" i="14" s="1"/>
  <c r="H47" i="14" s="1"/>
  <c r="I47" i="14" s="1"/>
  <c r="J47" i="14" s="1"/>
  <c r="K47" i="14" s="1"/>
  <c r="L47" i="14" s="1"/>
  <c r="M47" i="14" s="1"/>
  <c r="N47" i="14" s="1"/>
  <c r="O47" i="14" s="1"/>
  <c r="P47" i="14" s="1"/>
  <c r="Q47" i="14" s="1"/>
  <c r="R47" i="14" s="1"/>
  <c r="S47" i="14" s="1"/>
  <c r="T47" i="14" s="1"/>
  <c r="U47" i="14" s="1"/>
  <c r="V47" i="14" s="1"/>
  <c r="W47" i="14" s="1"/>
  <c r="X47" i="14" s="1"/>
  <c r="Y47" i="14" s="1"/>
  <c r="Z47" i="14" s="1"/>
  <c r="AA47" i="14" s="1"/>
  <c r="AB47" i="14" s="1"/>
  <c r="AC47" i="14" s="1"/>
  <c r="AD47" i="14" s="1"/>
  <c r="AE47" i="14" s="1"/>
  <c r="AF47" i="14" s="1"/>
  <c r="AG47" i="14" s="1"/>
  <c r="AH47" i="14" s="1"/>
  <c r="AI47" i="14" s="1"/>
  <c r="AJ47" i="14" s="1"/>
  <c r="AK47" i="14" s="1"/>
  <c r="AL47" i="14" s="1"/>
  <c r="AM47" i="14" s="1"/>
  <c r="AN47" i="14" s="1"/>
  <c r="AO47" i="14" s="1"/>
  <c r="AP47" i="14" s="1"/>
  <c r="AQ47" i="14" s="1"/>
  <c r="AR47" i="14" s="1"/>
  <c r="AS47" i="14" s="1"/>
  <c r="AT47" i="14" s="1"/>
  <c r="AU47" i="14" s="1"/>
  <c r="AV47" i="14" s="1"/>
  <c r="AW47" i="14" s="1"/>
  <c r="AX47" i="14" s="1"/>
  <c r="AY47" i="14" s="1"/>
  <c r="AZ47" i="14" s="1"/>
  <c r="BA47" i="14" s="1"/>
  <c r="BB47" i="14" s="1"/>
  <c r="BC47" i="14" s="1"/>
  <c r="BD47" i="14" s="1"/>
  <c r="BE47" i="14" s="1"/>
  <c r="BF47" i="14" s="1"/>
  <c r="BG47" i="14" s="1"/>
  <c r="B111" i="14"/>
  <c r="C111" i="14" s="1"/>
  <c r="D111" i="14" s="1"/>
  <c r="E111" i="14" s="1"/>
  <c r="F111" i="14" s="1"/>
  <c r="G111" i="14" s="1"/>
  <c r="H111" i="14" s="1"/>
  <c r="I111" i="14" s="1"/>
  <c r="J111" i="14" s="1"/>
  <c r="K111" i="14" s="1"/>
  <c r="L111" i="14" s="1"/>
  <c r="M111" i="14" s="1"/>
  <c r="N111" i="14" s="1"/>
  <c r="O111" i="14" s="1"/>
  <c r="P111" i="14" s="1"/>
  <c r="Q111" i="14" s="1"/>
  <c r="R111" i="14" s="1"/>
  <c r="S111" i="14" s="1"/>
  <c r="T111" i="14" s="1"/>
  <c r="U111" i="14" s="1"/>
  <c r="V111" i="14" s="1"/>
  <c r="W111" i="14" s="1"/>
  <c r="X111" i="14" s="1"/>
  <c r="Y111" i="14" s="1"/>
  <c r="Z111" i="14" s="1"/>
  <c r="AA111" i="14" s="1"/>
  <c r="AB111" i="14" s="1"/>
  <c r="AC111" i="14" s="1"/>
  <c r="AD111" i="14" s="1"/>
  <c r="AE111" i="14" s="1"/>
  <c r="AF111" i="14" s="1"/>
  <c r="AG111" i="14" s="1"/>
  <c r="AH111" i="14" s="1"/>
  <c r="AI111" i="14" s="1"/>
  <c r="AJ111" i="14" s="1"/>
  <c r="AK111" i="14" s="1"/>
  <c r="AL111" i="14" s="1"/>
  <c r="AM111" i="14" s="1"/>
  <c r="AN111" i="14" s="1"/>
  <c r="AO111" i="14" s="1"/>
  <c r="AP111" i="14" s="1"/>
  <c r="AQ111" i="14" s="1"/>
  <c r="AR111" i="14" s="1"/>
  <c r="AS111" i="14" s="1"/>
  <c r="AT111" i="14" s="1"/>
  <c r="AU111" i="14" s="1"/>
  <c r="AV111" i="14" s="1"/>
  <c r="AW111" i="14" s="1"/>
  <c r="AX111" i="14" s="1"/>
  <c r="AY111" i="14" s="1"/>
  <c r="AZ111" i="14" s="1"/>
  <c r="BA111" i="14" s="1"/>
  <c r="BB111" i="14" s="1"/>
  <c r="BC111" i="14" s="1"/>
  <c r="BD111" i="14" s="1"/>
  <c r="BE111" i="14" s="1"/>
  <c r="BF111" i="14" s="1"/>
  <c r="BG111" i="14" s="1"/>
  <c r="B175" i="14"/>
  <c r="C175" i="14" s="1"/>
  <c r="D175" i="14" s="1"/>
  <c r="E175" i="14" s="1"/>
  <c r="F175" i="14" s="1"/>
  <c r="G175" i="14" s="1"/>
  <c r="H175" i="14" s="1"/>
  <c r="I175" i="14" s="1"/>
  <c r="J175" i="14" s="1"/>
  <c r="K175" i="14" s="1"/>
  <c r="L175" i="14" s="1"/>
  <c r="M175" i="14" s="1"/>
  <c r="N175" i="14" s="1"/>
  <c r="O175" i="14" s="1"/>
  <c r="P175" i="14" s="1"/>
  <c r="Q175" i="14" s="1"/>
  <c r="R175" i="14" s="1"/>
  <c r="S175" i="14" s="1"/>
  <c r="T175" i="14" s="1"/>
  <c r="U175" i="14" s="1"/>
  <c r="V175" i="14" s="1"/>
  <c r="W175" i="14" s="1"/>
  <c r="X175" i="14" s="1"/>
  <c r="Y175" i="14" s="1"/>
  <c r="Z175" i="14" s="1"/>
  <c r="AA175" i="14" s="1"/>
  <c r="AB175" i="14" s="1"/>
  <c r="AC175" i="14" s="1"/>
  <c r="AD175" i="14" s="1"/>
  <c r="AE175" i="14" s="1"/>
  <c r="AF175" i="14" s="1"/>
  <c r="AG175" i="14" s="1"/>
  <c r="AH175" i="14" s="1"/>
  <c r="AI175" i="14" s="1"/>
  <c r="AJ175" i="14" s="1"/>
  <c r="AK175" i="14" s="1"/>
  <c r="AL175" i="14" s="1"/>
  <c r="AM175" i="14" s="1"/>
  <c r="AN175" i="14" s="1"/>
  <c r="AO175" i="14" s="1"/>
  <c r="AP175" i="14" s="1"/>
  <c r="AQ175" i="14" s="1"/>
  <c r="AR175" i="14" s="1"/>
  <c r="AS175" i="14" s="1"/>
  <c r="AT175" i="14" s="1"/>
  <c r="AU175" i="14" s="1"/>
  <c r="AV175" i="14" s="1"/>
  <c r="AW175" i="14" s="1"/>
  <c r="AX175" i="14" s="1"/>
  <c r="AY175" i="14" s="1"/>
  <c r="AZ175" i="14" s="1"/>
  <c r="BA175" i="14" s="1"/>
  <c r="BB175" i="14" s="1"/>
  <c r="BC175" i="14" s="1"/>
  <c r="BD175" i="14" s="1"/>
  <c r="BE175" i="14" s="1"/>
  <c r="BF175" i="14" s="1"/>
  <c r="BG175" i="14" s="1"/>
  <c r="B559" i="14"/>
  <c r="C559" i="14" s="1"/>
  <c r="D559" i="14" s="1"/>
  <c r="E559" i="14" s="1"/>
  <c r="F559" i="14" s="1"/>
  <c r="G559" i="14" s="1"/>
  <c r="H559" i="14" s="1"/>
  <c r="I559" i="14" s="1"/>
  <c r="J559" i="14" s="1"/>
  <c r="K559" i="14" s="1"/>
  <c r="L559" i="14" s="1"/>
  <c r="M559" i="14" s="1"/>
  <c r="N559" i="14" s="1"/>
  <c r="O559" i="14" s="1"/>
  <c r="P559" i="14" s="1"/>
  <c r="Q559" i="14" s="1"/>
  <c r="R559" i="14" s="1"/>
  <c r="S559" i="14" s="1"/>
  <c r="T559" i="14" s="1"/>
  <c r="U559" i="14" s="1"/>
  <c r="V559" i="14" s="1"/>
  <c r="W559" i="14" s="1"/>
  <c r="X559" i="14" s="1"/>
  <c r="Y559" i="14" s="1"/>
  <c r="Z559" i="14" s="1"/>
  <c r="AA559" i="14" s="1"/>
  <c r="AB559" i="14" s="1"/>
  <c r="AC559" i="14" s="1"/>
  <c r="AD559" i="14" s="1"/>
  <c r="AE559" i="14" s="1"/>
  <c r="AF559" i="14" s="1"/>
  <c r="AG559" i="14" s="1"/>
  <c r="AH559" i="14" s="1"/>
  <c r="AI559" i="14" s="1"/>
  <c r="AJ559" i="14" s="1"/>
  <c r="AK559" i="14" s="1"/>
  <c r="AL559" i="14" s="1"/>
  <c r="AM559" i="14" s="1"/>
  <c r="AN559" i="14" s="1"/>
  <c r="AO559" i="14" s="1"/>
  <c r="AP559" i="14" s="1"/>
  <c r="AQ559" i="14" s="1"/>
  <c r="AR559" i="14" s="1"/>
  <c r="AS559" i="14" s="1"/>
  <c r="AT559" i="14" s="1"/>
  <c r="AU559" i="14" s="1"/>
  <c r="AV559" i="14" s="1"/>
  <c r="AW559" i="14" s="1"/>
  <c r="AX559" i="14" s="1"/>
  <c r="AY559" i="14" s="1"/>
  <c r="AZ559" i="14" s="1"/>
  <c r="BA559" i="14" s="1"/>
  <c r="BB559" i="14" s="1"/>
  <c r="BC559" i="14" s="1"/>
  <c r="BD559" i="14" s="1"/>
  <c r="BE559" i="14" s="1"/>
  <c r="BF559" i="14" s="1"/>
  <c r="BG559" i="14" s="1"/>
  <c r="B623" i="14"/>
  <c r="C623" i="14" s="1"/>
  <c r="D623" i="14" s="1"/>
  <c r="E623" i="14" s="1"/>
  <c r="F623" i="14" s="1"/>
  <c r="G623" i="14" s="1"/>
  <c r="H623" i="14" s="1"/>
  <c r="I623" i="14" s="1"/>
  <c r="J623" i="14" s="1"/>
  <c r="K623" i="14" s="1"/>
  <c r="L623" i="14" s="1"/>
  <c r="M623" i="14" s="1"/>
  <c r="N623" i="14" s="1"/>
  <c r="O623" i="14" s="1"/>
  <c r="P623" i="14" s="1"/>
  <c r="Q623" i="14" s="1"/>
  <c r="R623" i="14" s="1"/>
  <c r="S623" i="14" s="1"/>
  <c r="T623" i="14" s="1"/>
  <c r="U623" i="14" s="1"/>
  <c r="V623" i="14" s="1"/>
  <c r="W623" i="14" s="1"/>
  <c r="X623" i="14" s="1"/>
  <c r="Y623" i="14" s="1"/>
  <c r="Z623" i="14" s="1"/>
  <c r="AA623" i="14" s="1"/>
  <c r="AB623" i="14" s="1"/>
  <c r="AC623" i="14" s="1"/>
  <c r="AD623" i="14" s="1"/>
  <c r="AE623" i="14" s="1"/>
  <c r="AF623" i="14" s="1"/>
  <c r="AG623" i="14" s="1"/>
  <c r="AH623" i="14" s="1"/>
  <c r="AI623" i="14" s="1"/>
  <c r="AJ623" i="14" s="1"/>
  <c r="AK623" i="14" s="1"/>
  <c r="AL623" i="14" s="1"/>
  <c r="AM623" i="14" s="1"/>
  <c r="AN623" i="14" s="1"/>
  <c r="AO623" i="14" s="1"/>
  <c r="AP623" i="14" s="1"/>
  <c r="AQ623" i="14" s="1"/>
  <c r="AR623" i="14" s="1"/>
  <c r="AS623" i="14" s="1"/>
  <c r="AT623" i="14" s="1"/>
  <c r="AU623" i="14" s="1"/>
  <c r="AV623" i="14" s="1"/>
  <c r="AW623" i="14" s="1"/>
  <c r="AX623" i="14" s="1"/>
  <c r="AY623" i="14" s="1"/>
  <c r="AZ623" i="14" s="1"/>
  <c r="BA623" i="14" s="1"/>
  <c r="BB623" i="14" s="1"/>
  <c r="BC623" i="14" s="1"/>
  <c r="BD623" i="14" s="1"/>
  <c r="BE623" i="14" s="1"/>
  <c r="BF623" i="14" s="1"/>
  <c r="BG623" i="14" s="1"/>
  <c r="B687" i="14"/>
  <c r="C687" i="14" s="1"/>
  <c r="D687" i="14" s="1"/>
  <c r="E687" i="14" s="1"/>
  <c r="F687" i="14" s="1"/>
  <c r="G687" i="14" s="1"/>
  <c r="H687" i="14" s="1"/>
  <c r="I687" i="14" s="1"/>
  <c r="J687" i="14" s="1"/>
  <c r="K687" i="14" s="1"/>
  <c r="L687" i="14" s="1"/>
  <c r="M687" i="14" s="1"/>
  <c r="N687" i="14" s="1"/>
  <c r="O687" i="14" s="1"/>
  <c r="P687" i="14" s="1"/>
  <c r="Q687" i="14" s="1"/>
  <c r="R687" i="14" s="1"/>
  <c r="S687" i="14" s="1"/>
  <c r="T687" i="14" s="1"/>
  <c r="U687" i="14" s="1"/>
  <c r="V687" i="14" s="1"/>
  <c r="W687" i="14" s="1"/>
  <c r="X687" i="14" s="1"/>
  <c r="Y687" i="14" s="1"/>
  <c r="Z687" i="14" s="1"/>
  <c r="AA687" i="14" s="1"/>
  <c r="AB687" i="14" s="1"/>
  <c r="AC687" i="14" s="1"/>
  <c r="AD687" i="14" s="1"/>
  <c r="AE687" i="14" s="1"/>
  <c r="AF687" i="14" s="1"/>
  <c r="AG687" i="14" s="1"/>
  <c r="AH687" i="14" s="1"/>
  <c r="AI687" i="14" s="1"/>
  <c r="AJ687" i="14" s="1"/>
  <c r="AK687" i="14" s="1"/>
  <c r="AL687" i="14" s="1"/>
  <c r="AM687" i="14" s="1"/>
  <c r="AN687" i="14" s="1"/>
  <c r="AO687" i="14" s="1"/>
  <c r="AP687" i="14" s="1"/>
  <c r="AQ687" i="14" s="1"/>
  <c r="AR687" i="14" s="1"/>
  <c r="AS687" i="14" s="1"/>
  <c r="AT687" i="14" s="1"/>
  <c r="AU687" i="14" s="1"/>
  <c r="AV687" i="14" s="1"/>
  <c r="AW687" i="14" s="1"/>
  <c r="AX687" i="14" s="1"/>
  <c r="AY687" i="14" s="1"/>
  <c r="AZ687" i="14" s="1"/>
  <c r="BA687" i="14" s="1"/>
  <c r="BB687" i="14" s="1"/>
  <c r="BC687" i="14" s="1"/>
  <c r="BD687" i="14" s="1"/>
  <c r="BE687" i="14" s="1"/>
  <c r="BF687" i="14" s="1"/>
  <c r="BG687" i="14" s="1"/>
  <c r="B751" i="14"/>
  <c r="C751" i="14" s="1"/>
  <c r="D751" i="14" s="1"/>
  <c r="E751" i="14" s="1"/>
  <c r="F751" i="14" s="1"/>
  <c r="G751" i="14" s="1"/>
  <c r="H751" i="14" s="1"/>
  <c r="I751" i="14" s="1"/>
  <c r="J751" i="14" s="1"/>
  <c r="K751" i="14" s="1"/>
  <c r="L751" i="14" s="1"/>
  <c r="M751" i="14" s="1"/>
  <c r="N751" i="14" s="1"/>
  <c r="O751" i="14" s="1"/>
  <c r="P751" i="14" s="1"/>
  <c r="Q751" i="14" s="1"/>
  <c r="R751" i="14" s="1"/>
  <c r="S751" i="14" s="1"/>
  <c r="T751" i="14" s="1"/>
  <c r="U751" i="14" s="1"/>
  <c r="V751" i="14" s="1"/>
  <c r="W751" i="14" s="1"/>
  <c r="X751" i="14" s="1"/>
  <c r="Y751" i="14" s="1"/>
  <c r="Z751" i="14" s="1"/>
  <c r="AA751" i="14" s="1"/>
  <c r="AB751" i="14" s="1"/>
  <c r="AC751" i="14" s="1"/>
  <c r="AD751" i="14" s="1"/>
  <c r="AE751" i="14" s="1"/>
  <c r="AF751" i="14" s="1"/>
  <c r="AG751" i="14" s="1"/>
  <c r="AH751" i="14" s="1"/>
  <c r="AI751" i="14" s="1"/>
  <c r="AJ751" i="14" s="1"/>
  <c r="AK751" i="14" s="1"/>
  <c r="AL751" i="14" s="1"/>
  <c r="AM751" i="14" s="1"/>
  <c r="AN751" i="14" s="1"/>
  <c r="AO751" i="14" s="1"/>
  <c r="AP751" i="14" s="1"/>
  <c r="AQ751" i="14" s="1"/>
  <c r="AR751" i="14" s="1"/>
  <c r="AS751" i="14" s="1"/>
  <c r="AT751" i="14" s="1"/>
  <c r="AU751" i="14" s="1"/>
  <c r="AV751" i="14" s="1"/>
  <c r="AW751" i="14" s="1"/>
  <c r="AX751" i="14" s="1"/>
  <c r="AY751" i="14" s="1"/>
  <c r="AZ751" i="14" s="1"/>
  <c r="BA751" i="14" s="1"/>
  <c r="BB751" i="14" s="1"/>
  <c r="BC751" i="14" s="1"/>
  <c r="BD751" i="14" s="1"/>
  <c r="BE751" i="14" s="1"/>
  <c r="BF751" i="14" s="1"/>
  <c r="BG751" i="14" s="1"/>
  <c r="B815" i="14"/>
  <c r="C815" i="14" s="1"/>
  <c r="D815" i="14" s="1"/>
  <c r="E815" i="14" s="1"/>
  <c r="F815" i="14" s="1"/>
  <c r="G815" i="14" s="1"/>
  <c r="H815" i="14" s="1"/>
  <c r="I815" i="14" s="1"/>
  <c r="J815" i="14" s="1"/>
  <c r="K815" i="14" s="1"/>
  <c r="L815" i="14" s="1"/>
  <c r="M815" i="14" s="1"/>
  <c r="N815" i="14" s="1"/>
  <c r="O815" i="14" s="1"/>
  <c r="P815" i="14" s="1"/>
  <c r="Q815" i="14" s="1"/>
  <c r="R815" i="14" s="1"/>
  <c r="S815" i="14" s="1"/>
  <c r="T815" i="14" s="1"/>
  <c r="U815" i="14" s="1"/>
  <c r="V815" i="14" s="1"/>
  <c r="W815" i="14" s="1"/>
  <c r="X815" i="14" s="1"/>
  <c r="Y815" i="14" s="1"/>
  <c r="Z815" i="14" s="1"/>
  <c r="AA815" i="14" s="1"/>
  <c r="AB815" i="14" s="1"/>
  <c r="AC815" i="14" s="1"/>
  <c r="AD815" i="14" s="1"/>
  <c r="AE815" i="14" s="1"/>
  <c r="AF815" i="14" s="1"/>
  <c r="AG815" i="14" s="1"/>
  <c r="AH815" i="14" s="1"/>
  <c r="AI815" i="14" s="1"/>
  <c r="AJ815" i="14" s="1"/>
  <c r="AK815" i="14" s="1"/>
  <c r="AL815" i="14" s="1"/>
  <c r="AM815" i="14" s="1"/>
  <c r="AN815" i="14" s="1"/>
  <c r="AO815" i="14" s="1"/>
  <c r="AP815" i="14" s="1"/>
  <c r="AQ815" i="14" s="1"/>
  <c r="AR815" i="14" s="1"/>
  <c r="AS815" i="14" s="1"/>
  <c r="AT815" i="14" s="1"/>
  <c r="AU815" i="14" s="1"/>
  <c r="AV815" i="14" s="1"/>
  <c r="AW815" i="14" s="1"/>
  <c r="AX815" i="14" s="1"/>
  <c r="AY815" i="14" s="1"/>
  <c r="AZ815" i="14" s="1"/>
  <c r="BA815" i="14" s="1"/>
  <c r="BB815" i="14" s="1"/>
  <c r="BC815" i="14" s="1"/>
  <c r="BD815" i="14" s="1"/>
  <c r="BE815" i="14" s="1"/>
  <c r="BF815" i="14" s="1"/>
  <c r="BG815" i="14" s="1"/>
  <c r="B879" i="14"/>
  <c r="C879" i="14" s="1"/>
  <c r="D879" i="14" s="1"/>
  <c r="E879" i="14" s="1"/>
  <c r="F879" i="14" s="1"/>
  <c r="G879" i="14" s="1"/>
  <c r="H879" i="14" s="1"/>
  <c r="I879" i="14" s="1"/>
  <c r="J879" i="14" s="1"/>
  <c r="K879" i="14" s="1"/>
  <c r="L879" i="14" s="1"/>
  <c r="M879" i="14" s="1"/>
  <c r="N879" i="14" s="1"/>
  <c r="O879" i="14" s="1"/>
  <c r="P879" i="14" s="1"/>
  <c r="Q879" i="14" s="1"/>
  <c r="R879" i="14" s="1"/>
  <c r="S879" i="14" s="1"/>
  <c r="T879" i="14" s="1"/>
  <c r="U879" i="14" s="1"/>
  <c r="V879" i="14" s="1"/>
  <c r="W879" i="14" s="1"/>
  <c r="X879" i="14" s="1"/>
  <c r="Y879" i="14" s="1"/>
  <c r="Z879" i="14" s="1"/>
  <c r="AA879" i="14" s="1"/>
  <c r="AB879" i="14" s="1"/>
  <c r="AC879" i="14" s="1"/>
  <c r="AD879" i="14" s="1"/>
  <c r="AE879" i="14" s="1"/>
  <c r="AF879" i="14" s="1"/>
  <c r="AG879" i="14" s="1"/>
  <c r="AH879" i="14" s="1"/>
  <c r="AI879" i="14" s="1"/>
  <c r="AJ879" i="14" s="1"/>
  <c r="AK879" i="14" s="1"/>
  <c r="AL879" i="14" s="1"/>
  <c r="AM879" i="14" s="1"/>
  <c r="AN879" i="14" s="1"/>
  <c r="AO879" i="14" s="1"/>
  <c r="AP879" i="14" s="1"/>
  <c r="AQ879" i="14" s="1"/>
  <c r="AR879" i="14" s="1"/>
  <c r="AS879" i="14" s="1"/>
  <c r="AT879" i="14" s="1"/>
  <c r="AU879" i="14" s="1"/>
  <c r="AV879" i="14" s="1"/>
  <c r="AW879" i="14" s="1"/>
  <c r="AX879" i="14" s="1"/>
  <c r="AY879" i="14" s="1"/>
  <c r="AZ879" i="14" s="1"/>
  <c r="BA879" i="14" s="1"/>
  <c r="BB879" i="14" s="1"/>
  <c r="BC879" i="14" s="1"/>
  <c r="BD879" i="14" s="1"/>
  <c r="BE879" i="14" s="1"/>
  <c r="BF879" i="14" s="1"/>
  <c r="BG879" i="14" s="1"/>
  <c r="B943" i="14"/>
  <c r="C943" i="14" s="1"/>
  <c r="D943" i="14" s="1"/>
  <c r="E943" i="14" s="1"/>
  <c r="F943" i="14" s="1"/>
  <c r="G943" i="14" s="1"/>
  <c r="H943" i="14" s="1"/>
  <c r="I943" i="14" s="1"/>
  <c r="J943" i="14" s="1"/>
  <c r="K943" i="14" s="1"/>
  <c r="L943" i="14" s="1"/>
  <c r="M943" i="14" s="1"/>
  <c r="N943" i="14" s="1"/>
  <c r="O943" i="14" s="1"/>
  <c r="P943" i="14" s="1"/>
  <c r="Q943" i="14" s="1"/>
  <c r="R943" i="14" s="1"/>
  <c r="S943" i="14" s="1"/>
  <c r="T943" i="14" s="1"/>
  <c r="U943" i="14" s="1"/>
  <c r="V943" i="14" s="1"/>
  <c r="W943" i="14" s="1"/>
  <c r="X943" i="14" s="1"/>
  <c r="Y943" i="14" s="1"/>
  <c r="Z943" i="14" s="1"/>
  <c r="AA943" i="14" s="1"/>
  <c r="AB943" i="14" s="1"/>
  <c r="AC943" i="14" s="1"/>
  <c r="AD943" i="14" s="1"/>
  <c r="AE943" i="14" s="1"/>
  <c r="AF943" i="14" s="1"/>
  <c r="AG943" i="14" s="1"/>
  <c r="AH943" i="14" s="1"/>
  <c r="AI943" i="14" s="1"/>
  <c r="AJ943" i="14" s="1"/>
  <c r="AK943" i="14" s="1"/>
  <c r="AL943" i="14" s="1"/>
  <c r="AM943" i="14" s="1"/>
  <c r="AN943" i="14" s="1"/>
  <c r="AO943" i="14" s="1"/>
  <c r="AP943" i="14" s="1"/>
  <c r="AQ943" i="14" s="1"/>
  <c r="AR943" i="14" s="1"/>
  <c r="AS943" i="14" s="1"/>
  <c r="AT943" i="14" s="1"/>
  <c r="AU943" i="14" s="1"/>
  <c r="AV943" i="14" s="1"/>
  <c r="AW943" i="14" s="1"/>
  <c r="AX943" i="14" s="1"/>
  <c r="AY943" i="14" s="1"/>
  <c r="AZ943" i="14" s="1"/>
  <c r="BA943" i="14" s="1"/>
  <c r="BB943" i="14" s="1"/>
  <c r="BC943" i="14" s="1"/>
  <c r="BD943" i="14" s="1"/>
  <c r="BE943" i="14" s="1"/>
  <c r="BF943" i="14" s="1"/>
  <c r="BG943" i="14" s="1"/>
  <c r="B1007" i="14"/>
  <c r="C1007" i="14" s="1"/>
  <c r="D1007" i="14" s="1"/>
  <c r="E1007" i="14" s="1"/>
  <c r="F1007" i="14" s="1"/>
  <c r="G1007" i="14" s="1"/>
  <c r="H1007" i="14" s="1"/>
  <c r="I1007" i="14" s="1"/>
  <c r="J1007" i="14" s="1"/>
  <c r="K1007" i="14" s="1"/>
  <c r="L1007" i="14" s="1"/>
  <c r="M1007" i="14" s="1"/>
  <c r="N1007" i="14" s="1"/>
  <c r="O1007" i="14" s="1"/>
  <c r="P1007" i="14" s="1"/>
  <c r="Q1007" i="14" s="1"/>
  <c r="R1007" i="14" s="1"/>
  <c r="S1007" i="14" s="1"/>
  <c r="T1007" i="14" s="1"/>
  <c r="U1007" i="14" s="1"/>
  <c r="V1007" i="14" s="1"/>
  <c r="W1007" i="14" s="1"/>
  <c r="X1007" i="14" s="1"/>
  <c r="Y1007" i="14" s="1"/>
  <c r="Z1007" i="14" s="1"/>
  <c r="AA1007" i="14" s="1"/>
  <c r="AB1007" i="14" s="1"/>
  <c r="AC1007" i="14" s="1"/>
  <c r="AD1007" i="14" s="1"/>
  <c r="AE1007" i="14" s="1"/>
  <c r="AF1007" i="14" s="1"/>
  <c r="AG1007" i="14" s="1"/>
  <c r="AH1007" i="14" s="1"/>
  <c r="AI1007" i="14" s="1"/>
  <c r="AJ1007" i="14" s="1"/>
  <c r="AK1007" i="14" s="1"/>
  <c r="AL1007" i="14" s="1"/>
  <c r="AM1007" i="14" s="1"/>
  <c r="AN1007" i="14" s="1"/>
  <c r="AO1007" i="14" s="1"/>
  <c r="AP1007" i="14" s="1"/>
  <c r="AQ1007" i="14" s="1"/>
  <c r="AR1007" i="14" s="1"/>
  <c r="AS1007" i="14" s="1"/>
  <c r="AT1007" i="14" s="1"/>
  <c r="AU1007" i="14" s="1"/>
  <c r="AV1007" i="14" s="1"/>
  <c r="AW1007" i="14" s="1"/>
  <c r="AX1007" i="14" s="1"/>
  <c r="AY1007" i="14" s="1"/>
  <c r="AZ1007" i="14" s="1"/>
  <c r="BA1007" i="14" s="1"/>
  <c r="BB1007" i="14" s="1"/>
  <c r="BC1007" i="14" s="1"/>
  <c r="BD1007" i="14" s="1"/>
  <c r="BE1007" i="14" s="1"/>
  <c r="BF1007" i="14" s="1"/>
  <c r="BG1007" i="14" s="1"/>
  <c r="B72" i="14"/>
  <c r="C72" i="14" s="1"/>
  <c r="D72" i="14" s="1"/>
  <c r="E72" i="14" s="1"/>
  <c r="F72" i="14" s="1"/>
  <c r="G72" i="14" s="1"/>
  <c r="H72" i="14" s="1"/>
  <c r="I72" i="14" s="1"/>
  <c r="J72" i="14" s="1"/>
  <c r="K72" i="14" s="1"/>
  <c r="L72" i="14" s="1"/>
  <c r="M72" i="14" s="1"/>
  <c r="N72" i="14" s="1"/>
  <c r="O72" i="14" s="1"/>
  <c r="P72" i="14" s="1"/>
  <c r="Q72" i="14" s="1"/>
  <c r="R72" i="14" s="1"/>
  <c r="S72" i="14" s="1"/>
  <c r="T72" i="14" s="1"/>
  <c r="U72" i="14" s="1"/>
  <c r="V72" i="14" s="1"/>
  <c r="W72" i="14" s="1"/>
  <c r="X72" i="14" s="1"/>
  <c r="Y72" i="14" s="1"/>
  <c r="Z72" i="14" s="1"/>
  <c r="AA72" i="14" s="1"/>
  <c r="AB72" i="14" s="1"/>
  <c r="AC72" i="14" s="1"/>
  <c r="AD72" i="14" s="1"/>
  <c r="AE72" i="14" s="1"/>
  <c r="AF72" i="14" s="1"/>
  <c r="AG72" i="14" s="1"/>
  <c r="AH72" i="14" s="1"/>
  <c r="AI72" i="14" s="1"/>
  <c r="AJ72" i="14" s="1"/>
  <c r="AK72" i="14" s="1"/>
  <c r="AL72" i="14" s="1"/>
  <c r="AM72" i="14" s="1"/>
  <c r="AN72" i="14" s="1"/>
  <c r="AO72" i="14" s="1"/>
  <c r="AP72" i="14" s="1"/>
  <c r="AQ72" i="14" s="1"/>
  <c r="AR72" i="14" s="1"/>
  <c r="AS72" i="14" s="1"/>
  <c r="AT72" i="14" s="1"/>
  <c r="AU72" i="14" s="1"/>
  <c r="AV72" i="14" s="1"/>
  <c r="AW72" i="14" s="1"/>
  <c r="AX72" i="14" s="1"/>
  <c r="AY72" i="14" s="1"/>
  <c r="AZ72" i="14" s="1"/>
  <c r="BA72" i="14" s="1"/>
  <c r="BB72" i="14" s="1"/>
  <c r="BC72" i="14" s="1"/>
  <c r="BD72" i="14" s="1"/>
  <c r="BE72" i="14" s="1"/>
  <c r="BF72" i="14" s="1"/>
  <c r="BG72" i="14" s="1"/>
  <c r="B136" i="14"/>
  <c r="C136" i="14" s="1"/>
  <c r="D136" i="14" s="1"/>
  <c r="E136" i="14" s="1"/>
  <c r="F136" i="14" s="1"/>
  <c r="G136" i="14" s="1"/>
  <c r="H136" i="14" s="1"/>
  <c r="I136" i="14" s="1"/>
  <c r="J136" i="14" s="1"/>
  <c r="K136" i="14" s="1"/>
  <c r="L136" i="14" s="1"/>
  <c r="M136" i="14" s="1"/>
  <c r="N136" i="14" s="1"/>
  <c r="O136" i="14" s="1"/>
  <c r="P136" i="14" s="1"/>
  <c r="Q136" i="14" s="1"/>
  <c r="R136" i="14" s="1"/>
  <c r="S136" i="14" s="1"/>
  <c r="T136" i="14" s="1"/>
  <c r="U136" i="14" s="1"/>
  <c r="V136" i="14" s="1"/>
  <c r="W136" i="14" s="1"/>
  <c r="X136" i="14" s="1"/>
  <c r="Y136" i="14" s="1"/>
  <c r="Z136" i="14" s="1"/>
  <c r="AA136" i="14" s="1"/>
  <c r="AB136" i="14" s="1"/>
  <c r="AC136" i="14" s="1"/>
  <c r="AD136" i="14" s="1"/>
  <c r="AE136" i="14" s="1"/>
  <c r="AF136" i="14" s="1"/>
  <c r="AG136" i="14" s="1"/>
  <c r="AH136" i="14" s="1"/>
  <c r="AI136" i="14" s="1"/>
  <c r="AJ136" i="14" s="1"/>
  <c r="AK136" i="14" s="1"/>
  <c r="AL136" i="14" s="1"/>
  <c r="AM136" i="14" s="1"/>
  <c r="AN136" i="14" s="1"/>
  <c r="AO136" i="14" s="1"/>
  <c r="AP136" i="14" s="1"/>
  <c r="AQ136" i="14" s="1"/>
  <c r="AR136" i="14" s="1"/>
  <c r="AS136" i="14" s="1"/>
  <c r="AT136" i="14" s="1"/>
  <c r="AU136" i="14" s="1"/>
  <c r="AV136" i="14" s="1"/>
  <c r="AW136" i="14" s="1"/>
  <c r="AX136" i="14" s="1"/>
  <c r="AY136" i="14" s="1"/>
  <c r="AZ136" i="14" s="1"/>
  <c r="BA136" i="14" s="1"/>
  <c r="BB136" i="14" s="1"/>
  <c r="BC136" i="14" s="1"/>
  <c r="BD136" i="14" s="1"/>
  <c r="BE136" i="14" s="1"/>
  <c r="BF136" i="14" s="1"/>
  <c r="BG136" i="14" s="1"/>
  <c r="B520" i="14"/>
  <c r="C520" i="14" s="1"/>
  <c r="D520" i="14" s="1"/>
  <c r="E520" i="14" s="1"/>
  <c r="F520" i="14" s="1"/>
  <c r="G520" i="14" s="1"/>
  <c r="H520" i="14" s="1"/>
  <c r="I520" i="14" s="1"/>
  <c r="J520" i="14" s="1"/>
  <c r="K520" i="14" s="1"/>
  <c r="L520" i="14" s="1"/>
  <c r="M520" i="14" s="1"/>
  <c r="N520" i="14" s="1"/>
  <c r="O520" i="14" s="1"/>
  <c r="P520" i="14" s="1"/>
  <c r="Q520" i="14" s="1"/>
  <c r="R520" i="14" s="1"/>
  <c r="S520" i="14" s="1"/>
  <c r="T520" i="14" s="1"/>
  <c r="U520" i="14" s="1"/>
  <c r="V520" i="14" s="1"/>
  <c r="W520" i="14" s="1"/>
  <c r="X520" i="14" s="1"/>
  <c r="Y520" i="14" s="1"/>
  <c r="Z520" i="14" s="1"/>
  <c r="AA520" i="14" s="1"/>
  <c r="AB520" i="14" s="1"/>
  <c r="AC520" i="14" s="1"/>
  <c r="AD520" i="14" s="1"/>
  <c r="AE520" i="14" s="1"/>
  <c r="AF520" i="14" s="1"/>
  <c r="AG520" i="14" s="1"/>
  <c r="AH520" i="14" s="1"/>
  <c r="AI520" i="14" s="1"/>
  <c r="AJ520" i="14" s="1"/>
  <c r="AK520" i="14" s="1"/>
  <c r="AL520" i="14" s="1"/>
  <c r="AM520" i="14" s="1"/>
  <c r="AN520" i="14" s="1"/>
  <c r="AO520" i="14" s="1"/>
  <c r="AP520" i="14" s="1"/>
  <c r="AQ520" i="14" s="1"/>
  <c r="AR520" i="14" s="1"/>
  <c r="AS520" i="14" s="1"/>
  <c r="AT520" i="14" s="1"/>
  <c r="AU520" i="14" s="1"/>
  <c r="AV520" i="14" s="1"/>
  <c r="AW520" i="14" s="1"/>
  <c r="AX520" i="14" s="1"/>
  <c r="AY520" i="14" s="1"/>
  <c r="AZ520" i="14" s="1"/>
  <c r="BA520" i="14" s="1"/>
  <c r="BB520" i="14" s="1"/>
  <c r="BC520" i="14" s="1"/>
  <c r="BD520" i="14" s="1"/>
  <c r="BE520" i="14" s="1"/>
  <c r="BF520" i="14" s="1"/>
  <c r="BG520" i="14" s="1"/>
  <c r="B584" i="14"/>
  <c r="C584" i="14" s="1"/>
  <c r="D584" i="14" s="1"/>
  <c r="E584" i="14" s="1"/>
  <c r="F584" i="14" s="1"/>
  <c r="G584" i="14" s="1"/>
  <c r="H584" i="14" s="1"/>
  <c r="I584" i="14" s="1"/>
  <c r="J584" i="14" s="1"/>
  <c r="K584" i="14" s="1"/>
  <c r="L584" i="14" s="1"/>
  <c r="M584" i="14" s="1"/>
  <c r="N584" i="14" s="1"/>
  <c r="O584" i="14" s="1"/>
  <c r="P584" i="14" s="1"/>
  <c r="Q584" i="14" s="1"/>
  <c r="R584" i="14" s="1"/>
  <c r="S584" i="14" s="1"/>
  <c r="T584" i="14" s="1"/>
  <c r="U584" i="14" s="1"/>
  <c r="V584" i="14" s="1"/>
  <c r="W584" i="14" s="1"/>
  <c r="X584" i="14" s="1"/>
  <c r="Y584" i="14" s="1"/>
  <c r="Z584" i="14" s="1"/>
  <c r="AA584" i="14" s="1"/>
  <c r="AB584" i="14" s="1"/>
  <c r="AC584" i="14" s="1"/>
  <c r="AD584" i="14" s="1"/>
  <c r="AE584" i="14" s="1"/>
  <c r="AF584" i="14" s="1"/>
  <c r="AG584" i="14" s="1"/>
  <c r="AH584" i="14" s="1"/>
  <c r="AI584" i="14" s="1"/>
  <c r="AJ584" i="14" s="1"/>
  <c r="AK584" i="14" s="1"/>
  <c r="AL584" i="14" s="1"/>
  <c r="AM584" i="14" s="1"/>
  <c r="AN584" i="14" s="1"/>
  <c r="AO584" i="14" s="1"/>
  <c r="AP584" i="14" s="1"/>
  <c r="AQ584" i="14" s="1"/>
  <c r="AR584" i="14" s="1"/>
  <c r="AS584" i="14" s="1"/>
  <c r="AT584" i="14" s="1"/>
  <c r="AU584" i="14" s="1"/>
  <c r="AV584" i="14" s="1"/>
  <c r="AW584" i="14" s="1"/>
  <c r="AX584" i="14" s="1"/>
  <c r="AY584" i="14" s="1"/>
  <c r="AZ584" i="14" s="1"/>
  <c r="BA584" i="14" s="1"/>
  <c r="BB584" i="14" s="1"/>
  <c r="BC584" i="14" s="1"/>
  <c r="BD584" i="14" s="1"/>
  <c r="BE584" i="14" s="1"/>
  <c r="BF584" i="14" s="1"/>
  <c r="BG584" i="14" s="1"/>
  <c r="B648" i="14"/>
  <c r="C648" i="14" s="1"/>
  <c r="D648" i="14" s="1"/>
  <c r="E648" i="14" s="1"/>
  <c r="F648" i="14" s="1"/>
  <c r="G648" i="14" s="1"/>
  <c r="H648" i="14" s="1"/>
  <c r="I648" i="14" s="1"/>
  <c r="J648" i="14" s="1"/>
  <c r="K648" i="14" s="1"/>
  <c r="L648" i="14" s="1"/>
  <c r="M648" i="14" s="1"/>
  <c r="N648" i="14" s="1"/>
  <c r="O648" i="14" s="1"/>
  <c r="P648" i="14" s="1"/>
  <c r="Q648" i="14" s="1"/>
  <c r="R648" i="14" s="1"/>
  <c r="S648" i="14" s="1"/>
  <c r="T648" i="14" s="1"/>
  <c r="U648" i="14" s="1"/>
  <c r="V648" i="14" s="1"/>
  <c r="W648" i="14" s="1"/>
  <c r="X648" i="14" s="1"/>
  <c r="Y648" i="14" s="1"/>
  <c r="Z648" i="14" s="1"/>
  <c r="AA648" i="14" s="1"/>
  <c r="AB648" i="14" s="1"/>
  <c r="AC648" i="14" s="1"/>
  <c r="AD648" i="14" s="1"/>
  <c r="AE648" i="14" s="1"/>
  <c r="AF648" i="14" s="1"/>
  <c r="AG648" i="14" s="1"/>
  <c r="AH648" i="14" s="1"/>
  <c r="AI648" i="14" s="1"/>
  <c r="AJ648" i="14" s="1"/>
  <c r="AK648" i="14" s="1"/>
  <c r="AL648" i="14" s="1"/>
  <c r="AM648" i="14" s="1"/>
  <c r="AN648" i="14" s="1"/>
  <c r="AO648" i="14" s="1"/>
  <c r="AP648" i="14" s="1"/>
  <c r="AQ648" i="14" s="1"/>
  <c r="AR648" i="14" s="1"/>
  <c r="AS648" i="14" s="1"/>
  <c r="AT648" i="14" s="1"/>
  <c r="AU648" i="14" s="1"/>
  <c r="AV648" i="14" s="1"/>
  <c r="AW648" i="14" s="1"/>
  <c r="AX648" i="14" s="1"/>
  <c r="AY648" i="14" s="1"/>
  <c r="AZ648" i="14" s="1"/>
  <c r="BA648" i="14" s="1"/>
  <c r="BB648" i="14" s="1"/>
  <c r="BC648" i="14" s="1"/>
  <c r="BD648" i="14" s="1"/>
  <c r="BE648" i="14" s="1"/>
  <c r="BF648" i="14" s="1"/>
  <c r="BG648" i="14" s="1"/>
  <c r="B712" i="14"/>
  <c r="C712" i="14" s="1"/>
  <c r="D712" i="14" s="1"/>
  <c r="E712" i="14" s="1"/>
  <c r="F712" i="14" s="1"/>
  <c r="G712" i="14" s="1"/>
  <c r="H712" i="14" s="1"/>
  <c r="I712" i="14" s="1"/>
  <c r="J712" i="14" s="1"/>
  <c r="K712" i="14" s="1"/>
  <c r="L712" i="14" s="1"/>
  <c r="M712" i="14" s="1"/>
  <c r="N712" i="14" s="1"/>
  <c r="O712" i="14" s="1"/>
  <c r="P712" i="14" s="1"/>
  <c r="Q712" i="14" s="1"/>
  <c r="R712" i="14" s="1"/>
  <c r="S712" i="14" s="1"/>
  <c r="T712" i="14" s="1"/>
  <c r="U712" i="14" s="1"/>
  <c r="V712" i="14" s="1"/>
  <c r="W712" i="14" s="1"/>
  <c r="X712" i="14" s="1"/>
  <c r="Y712" i="14" s="1"/>
  <c r="Z712" i="14" s="1"/>
  <c r="AA712" i="14" s="1"/>
  <c r="AB712" i="14" s="1"/>
  <c r="AC712" i="14" s="1"/>
  <c r="AD712" i="14" s="1"/>
  <c r="AE712" i="14" s="1"/>
  <c r="AF712" i="14" s="1"/>
  <c r="AG712" i="14" s="1"/>
  <c r="AH712" i="14" s="1"/>
  <c r="AI712" i="14" s="1"/>
  <c r="AJ712" i="14" s="1"/>
  <c r="AK712" i="14" s="1"/>
  <c r="AL712" i="14" s="1"/>
  <c r="AM712" i="14" s="1"/>
  <c r="AN712" i="14" s="1"/>
  <c r="AO712" i="14" s="1"/>
  <c r="AP712" i="14" s="1"/>
  <c r="AQ712" i="14" s="1"/>
  <c r="AR712" i="14" s="1"/>
  <c r="AS712" i="14" s="1"/>
  <c r="AT712" i="14" s="1"/>
  <c r="AU712" i="14" s="1"/>
  <c r="AV712" i="14" s="1"/>
  <c r="AW712" i="14" s="1"/>
  <c r="AX712" i="14" s="1"/>
  <c r="AY712" i="14" s="1"/>
  <c r="AZ712" i="14" s="1"/>
  <c r="BA712" i="14" s="1"/>
  <c r="BB712" i="14" s="1"/>
  <c r="BC712" i="14" s="1"/>
  <c r="BD712" i="14" s="1"/>
  <c r="BE712" i="14" s="1"/>
  <c r="BF712" i="14" s="1"/>
  <c r="BG712" i="14" s="1"/>
  <c r="B776" i="14"/>
  <c r="C776" i="14" s="1"/>
  <c r="D776" i="14" s="1"/>
  <c r="E776" i="14" s="1"/>
  <c r="F776" i="14" s="1"/>
  <c r="G776" i="14" s="1"/>
  <c r="H776" i="14" s="1"/>
  <c r="I776" i="14" s="1"/>
  <c r="J776" i="14" s="1"/>
  <c r="K776" i="14" s="1"/>
  <c r="L776" i="14" s="1"/>
  <c r="M776" i="14" s="1"/>
  <c r="N776" i="14" s="1"/>
  <c r="O776" i="14" s="1"/>
  <c r="P776" i="14" s="1"/>
  <c r="Q776" i="14" s="1"/>
  <c r="R776" i="14" s="1"/>
  <c r="S776" i="14" s="1"/>
  <c r="T776" i="14" s="1"/>
  <c r="U776" i="14" s="1"/>
  <c r="V776" i="14" s="1"/>
  <c r="W776" i="14" s="1"/>
  <c r="X776" i="14" s="1"/>
  <c r="Y776" i="14" s="1"/>
  <c r="Z776" i="14" s="1"/>
  <c r="AA776" i="14" s="1"/>
  <c r="AB776" i="14" s="1"/>
  <c r="AC776" i="14" s="1"/>
  <c r="AD776" i="14" s="1"/>
  <c r="AE776" i="14" s="1"/>
  <c r="AF776" i="14" s="1"/>
  <c r="AG776" i="14" s="1"/>
  <c r="AH776" i="14" s="1"/>
  <c r="AI776" i="14" s="1"/>
  <c r="AJ776" i="14" s="1"/>
  <c r="AK776" i="14" s="1"/>
  <c r="AL776" i="14" s="1"/>
  <c r="AM776" i="14" s="1"/>
  <c r="AN776" i="14" s="1"/>
  <c r="AO776" i="14" s="1"/>
  <c r="AP776" i="14" s="1"/>
  <c r="AQ776" i="14" s="1"/>
  <c r="AR776" i="14" s="1"/>
  <c r="AS776" i="14" s="1"/>
  <c r="AT776" i="14" s="1"/>
  <c r="AU776" i="14" s="1"/>
  <c r="AV776" i="14" s="1"/>
  <c r="AW776" i="14" s="1"/>
  <c r="AX776" i="14" s="1"/>
  <c r="AY776" i="14" s="1"/>
  <c r="AZ776" i="14" s="1"/>
  <c r="BA776" i="14" s="1"/>
  <c r="BB776" i="14" s="1"/>
  <c r="BC776" i="14" s="1"/>
  <c r="BD776" i="14" s="1"/>
  <c r="BE776" i="14" s="1"/>
  <c r="BF776" i="14" s="1"/>
  <c r="BG776" i="14" s="1"/>
  <c r="B840" i="14"/>
  <c r="C840" i="14" s="1"/>
  <c r="D840" i="14" s="1"/>
  <c r="E840" i="14" s="1"/>
  <c r="F840" i="14" s="1"/>
  <c r="G840" i="14" s="1"/>
  <c r="H840" i="14" s="1"/>
  <c r="I840" i="14" s="1"/>
  <c r="J840" i="14" s="1"/>
  <c r="K840" i="14" s="1"/>
  <c r="L840" i="14" s="1"/>
  <c r="M840" i="14" s="1"/>
  <c r="N840" i="14" s="1"/>
  <c r="O840" i="14" s="1"/>
  <c r="P840" i="14" s="1"/>
  <c r="Q840" i="14" s="1"/>
  <c r="R840" i="14" s="1"/>
  <c r="S840" i="14" s="1"/>
  <c r="T840" i="14" s="1"/>
  <c r="U840" i="14" s="1"/>
  <c r="V840" i="14" s="1"/>
  <c r="W840" i="14" s="1"/>
  <c r="X840" i="14" s="1"/>
  <c r="Y840" i="14" s="1"/>
  <c r="Z840" i="14" s="1"/>
  <c r="AA840" i="14" s="1"/>
  <c r="AB840" i="14" s="1"/>
  <c r="AC840" i="14" s="1"/>
  <c r="AD840" i="14" s="1"/>
  <c r="AE840" i="14" s="1"/>
  <c r="AF840" i="14" s="1"/>
  <c r="AG840" i="14" s="1"/>
  <c r="AH840" i="14" s="1"/>
  <c r="AI840" i="14" s="1"/>
  <c r="AJ840" i="14" s="1"/>
  <c r="AK840" i="14" s="1"/>
  <c r="AL840" i="14" s="1"/>
  <c r="AM840" i="14" s="1"/>
  <c r="AN840" i="14" s="1"/>
  <c r="AO840" i="14" s="1"/>
  <c r="AP840" i="14" s="1"/>
  <c r="AQ840" i="14" s="1"/>
  <c r="AR840" i="14" s="1"/>
  <c r="AS840" i="14" s="1"/>
  <c r="AT840" i="14" s="1"/>
  <c r="AU840" i="14" s="1"/>
  <c r="AV840" i="14" s="1"/>
  <c r="AW840" i="14" s="1"/>
  <c r="AX840" i="14" s="1"/>
  <c r="AY840" i="14" s="1"/>
  <c r="AZ840" i="14" s="1"/>
  <c r="BA840" i="14" s="1"/>
  <c r="BB840" i="14" s="1"/>
  <c r="BC840" i="14" s="1"/>
  <c r="BD840" i="14" s="1"/>
  <c r="BE840" i="14" s="1"/>
  <c r="BF840" i="14" s="1"/>
  <c r="BG840" i="14" s="1"/>
  <c r="B904" i="14"/>
  <c r="C904" i="14" s="1"/>
  <c r="D904" i="14" s="1"/>
  <c r="E904" i="14" s="1"/>
  <c r="F904" i="14" s="1"/>
  <c r="G904" i="14" s="1"/>
  <c r="H904" i="14" s="1"/>
  <c r="I904" i="14" s="1"/>
  <c r="J904" i="14" s="1"/>
  <c r="K904" i="14" s="1"/>
  <c r="L904" i="14" s="1"/>
  <c r="M904" i="14" s="1"/>
  <c r="N904" i="14" s="1"/>
  <c r="O904" i="14" s="1"/>
  <c r="P904" i="14" s="1"/>
  <c r="Q904" i="14" s="1"/>
  <c r="R904" i="14" s="1"/>
  <c r="S904" i="14" s="1"/>
  <c r="T904" i="14" s="1"/>
  <c r="U904" i="14" s="1"/>
  <c r="V904" i="14" s="1"/>
  <c r="W904" i="14" s="1"/>
  <c r="X904" i="14" s="1"/>
  <c r="Y904" i="14" s="1"/>
  <c r="Z904" i="14" s="1"/>
  <c r="AA904" i="14" s="1"/>
  <c r="AB904" i="14" s="1"/>
  <c r="AC904" i="14" s="1"/>
  <c r="AD904" i="14" s="1"/>
  <c r="AE904" i="14" s="1"/>
  <c r="AF904" i="14" s="1"/>
  <c r="AG904" i="14" s="1"/>
  <c r="AH904" i="14" s="1"/>
  <c r="AI904" i="14" s="1"/>
  <c r="AJ904" i="14" s="1"/>
  <c r="AK904" i="14" s="1"/>
  <c r="AL904" i="14" s="1"/>
  <c r="AM904" i="14" s="1"/>
  <c r="AN904" i="14" s="1"/>
  <c r="AO904" i="14" s="1"/>
  <c r="AP904" i="14" s="1"/>
  <c r="AQ904" i="14" s="1"/>
  <c r="AR904" i="14" s="1"/>
  <c r="AS904" i="14" s="1"/>
  <c r="AT904" i="14" s="1"/>
  <c r="AU904" i="14" s="1"/>
  <c r="AV904" i="14" s="1"/>
  <c r="AW904" i="14" s="1"/>
  <c r="AX904" i="14" s="1"/>
  <c r="AY904" i="14" s="1"/>
  <c r="AZ904" i="14" s="1"/>
  <c r="BA904" i="14" s="1"/>
  <c r="BB904" i="14" s="1"/>
  <c r="BC904" i="14" s="1"/>
  <c r="BD904" i="14" s="1"/>
  <c r="BE904" i="14" s="1"/>
  <c r="BF904" i="14" s="1"/>
  <c r="BG904" i="14" s="1"/>
  <c r="B968" i="14"/>
  <c r="C968" i="14" s="1"/>
  <c r="D968" i="14" s="1"/>
  <c r="E968" i="14" s="1"/>
  <c r="F968" i="14" s="1"/>
  <c r="G968" i="14" s="1"/>
  <c r="H968" i="14" s="1"/>
  <c r="I968" i="14" s="1"/>
  <c r="J968" i="14" s="1"/>
  <c r="K968" i="14" s="1"/>
  <c r="L968" i="14" s="1"/>
  <c r="M968" i="14" s="1"/>
  <c r="N968" i="14" s="1"/>
  <c r="O968" i="14" s="1"/>
  <c r="P968" i="14" s="1"/>
  <c r="Q968" i="14" s="1"/>
  <c r="R968" i="14" s="1"/>
  <c r="S968" i="14" s="1"/>
  <c r="T968" i="14" s="1"/>
  <c r="U968" i="14" s="1"/>
  <c r="V968" i="14" s="1"/>
  <c r="W968" i="14" s="1"/>
  <c r="X968" i="14" s="1"/>
  <c r="Y968" i="14" s="1"/>
  <c r="Z968" i="14" s="1"/>
  <c r="AA968" i="14" s="1"/>
  <c r="AB968" i="14" s="1"/>
  <c r="AC968" i="14" s="1"/>
  <c r="AD968" i="14" s="1"/>
  <c r="AE968" i="14" s="1"/>
  <c r="AF968" i="14" s="1"/>
  <c r="AG968" i="14" s="1"/>
  <c r="AH968" i="14" s="1"/>
  <c r="AI968" i="14" s="1"/>
  <c r="AJ968" i="14" s="1"/>
  <c r="AK968" i="14" s="1"/>
  <c r="AL968" i="14" s="1"/>
  <c r="AM968" i="14" s="1"/>
  <c r="AN968" i="14" s="1"/>
  <c r="AO968" i="14" s="1"/>
  <c r="AP968" i="14" s="1"/>
  <c r="AQ968" i="14" s="1"/>
  <c r="AR968" i="14" s="1"/>
  <c r="AS968" i="14" s="1"/>
  <c r="AT968" i="14" s="1"/>
  <c r="AU968" i="14" s="1"/>
  <c r="AV968" i="14" s="1"/>
  <c r="AW968" i="14" s="1"/>
  <c r="AX968" i="14" s="1"/>
  <c r="AY968" i="14" s="1"/>
  <c r="AZ968" i="14" s="1"/>
  <c r="BA968" i="14" s="1"/>
  <c r="BB968" i="14" s="1"/>
  <c r="BC968" i="14" s="1"/>
  <c r="BD968" i="14" s="1"/>
  <c r="BE968" i="14" s="1"/>
  <c r="BF968" i="14" s="1"/>
  <c r="BG968" i="14" s="1"/>
  <c r="B33" i="14"/>
  <c r="C33" i="14" s="1"/>
  <c r="D33" i="14" s="1"/>
  <c r="E33" i="14" s="1"/>
  <c r="F33" i="14" s="1"/>
  <c r="G33" i="14" s="1"/>
  <c r="H33" i="14" s="1"/>
  <c r="I33" i="14" s="1"/>
  <c r="J33" i="14" s="1"/>
  <c r="K33" i="14" s="1"/>
  <c r="L33" i="14" s="1"/>
  <c r="M33" i="14" s="1"/>
  <c r="N33" i="14" s="1"/>
  <c r="O33" i="14" s="1"/>
  <c r="P33" i="14" s="1"/>
  <c r="Q33" i="14" s="1"/>
  <c r="R33" i="14" s="1"/>
  <c r="S33" i="14" s="1"/>
  <c r="T33" i="14" s="1"/>
  <c r="U33" i="14" s="1"/>
  <c r="V33" i="14" s="1"/>
  <c r="W33" i="14" s="1"/>
  <c r="X33" i="14" s="1"/>
  <c r="Y33" i="14" s="1"/>
  <c r="Z33" i="14" s="1"/>
  <c r="AA33" i="14" s="1"/>
  <c r="AB33" i="14" s="1"/>
  <c r="AC33" i="14" s="1"/>
  <c r="AD33" i="14" s="1"/>
  <c r="AE33" i="14" s="1"/>
  <c r="AF33" i="14" s="1"/>
  <c r="AG33" i="14" s="1"/>
  <c r="AH33" i="14" s="1"/>
  <c r="AI33" i="14" s="1"/>
  <c r="AJ33" i="14" s="1"/>
  <c r="AK33" i="14" s="1"/>
  <c r="AL33" i="14" s="1"/>
  <c r="AM33" i="14" s="1"/>
  <c r="AN33" i="14" s="1"/>
  <c r="AO33" i="14" s="1"/>
  <c r="AP33" i="14" s="1"/>
  <c r="AQ33" i="14" s="1"/>
  <c r="AR33" i="14" s="1"/>
  <c r="AS33" i="14" s="1"/>
  <c r="AT33" i="14" s="1"/>
  <c r="AU33" i="14" s="1"/>
  <c r="AV33" i="14" s="1"/>
  <c r="AW33" i="14" s="1"/>
  <c r="AX33" i="14" s="1"/>
  <c r="AY33" i="14" s="1"/>
  <c r="AZ33" i="14" s="1"/>
  <c r="BA33" i="14" s="1"/>
  <c r="BB33" i="14" s="1"/>
  <c r="BC33" i="14" s="1"/>
  <c r="BD33" i="14" s="1"/>
  <c r="BE33" i="14" s="1"/>
  <c r="BF33" i="14" s="1"/>
  <c r="BG33" i="14" s="1"/>
  <c r="B97" i="14"/>
  <c r="C97" i="14" s="1"/>
  <c r="D97" i="14" s="1"/>
  <c r="E97" i="14" s="1"/>
  <c r="F97" i="14" s="1"/>
  <c r="G97" i="14" s="1"/>
  <c r="H97" i="14" s="1"/>
  <c r="I97" i="14" s="1"/>
  <c r="J97" i="14" s="1"/>
  <c r="K97" i="14" s="1"/>
  <c r="L97" i="14" s="1"/>
  <c r="M97" i="14" s="1"/>
  <c r="N97" i="14" s="1"/>
  <c r="O97" i="14" s="1"/>
  <c r="P97" i="14" s="1"/>
  <c r="Q97" i="14" s="1"/>
  <c r="R97" i="14" s="1"/>
  <c r="S97" i="14" s="1"/>
  <c r="T97" i="14" s="1"/>
  <c r="U97" i="14" s="1"/>
  <c r="V97" i="14" s="1"/>
  <c r="W97" i="14" s="1"/>
  <c r="X97" i="14" s="1"/>
  <c r="Y97" i="14" s="1"/>
  <c r="Z97" i="14" s="1"/>
  <c r="AA97" i="14" s="1"/>
  <c r="AB97" i="14" s="1"/>
  <c r="AC97" i="14" s="1"/>
  <c r="AD97" i="14" s="1"/>
  <c r="AE97" i="14" s="1"/>
  <c r="AF97" i="14" s="1"/>
  <c r="AG97" i="14" s="1"/>
  <c r="AH97" i="14" s="1"/>
  <c r="AI97" i="14" s="1"/>
  <c r="AJ97" i="14" s="1"/>
  <c r="AK97" i="14" s="1"/>
  <c r="AL97" i="14" s="1"/>
  <c r="AM97" i="14" s="1"/>
  <c r="AN97" i="14" s="1"/>
  <c r="AO97" i="14" s="1"/>
  <c r="AP97" i="14" s="1"/>
  <c r="AQ97" i="14" s="1"/>
  <c r="AR97" i="14" s="1"/>
  <c r="AS97" i="14" s="1"/>
  <c r="AT97" i="14" s="1"/>
  <c r="AU97" i="14" s="1"/>
  <c r="AV97" i="14" s="1"/>
  <c r="AW97" i="14" s="1"/>
  <c r="AX97" i="14" s="1"/>
  <c r="AY97" i="14" s="1"/>
  <c r="AZ97" i="14" s="1"/>
  <c r="BA97" i="14" s="1"/>
  <c r="BB97" i="14" s="1"/>
  <c r="BC97" i="14" s="1"/>
  <c r="BD97" i="14" s="1"/>
  <c r="BE97" i="14" s="1"/>
  <c r="BF97" i="14" s="1"/>
  <c r="BG97" i="14" s="1"/>
  <c r="B161" i="14"/>
  <c r="C161" i="14" s="1"/>
  <c r="D161" i="14" s="1"/>
  <c r="E161" i="14" s="1"/>
  <c r="F161" i="14" s="1"/>
  <c r="G161" i="14" s="1"/>
  <c r="H161" i="14" s="1"/>
  <c r="I161" i="14" s="1"/>
  <c r="J161" i="14" s="1"/>
  <c r="K161" i="14" s="1"/>
  <c r="L161" i="14" s="1"/>
  <c r="M161" i="14" s="1"/>
  <c r="N161" i="14" s="1"/>
  <c r="O161" i="14" s="1"/>
  <c r="P161" i="14" s="1"/>
  <c r="Q161" i="14" s="1"/>
  <c r="R161" i="14" s="1"/>
  <c r="S161" i="14" s="1"/>
  <c r="T161" i="14" s="1"/>
  <c r="U161" i="14" s="1"/>
  <c r="V161" i="14" s="1"/>
  <c r="W161" i="14" s="1"/>
  <c r="X161" i="14" s="1"/>
  <c r="Y161" i="14" s="1"/>
  <c r="Z161" i="14" s="1"/>
  <c r="AA161" i="14" s="1"/>
  <c r="AB161" i="14" s="1"/>
  <c r="AC161" i="14" s="1"/>
  <c r="AD161" i="14" s="1"/>
  <c r="AE161" i="14" s="1"/>
  <c r="AF161" i="14" s="1"/>
  <c r="AG161" i="14" s="1"/>
  <c r="AH161" i="14" s="1"/>
  <c r="AI161" i="14" s="1"/>
  <c r="AJ161" i="14" s="1"/>
  <c r="AK161" i="14" s="1"/>
  <c r="AL161" i="14" s="1"/>
  <c r="AM161" i="14" s="1"/>
  <c r="AN161" i="14" s="1"/>
  <c r="AO161" i="14" s="1"/>
  <c r="AP161" i="14" s="1"/>
  <c r="AQ161" i="14" s="1"/>
  <c r="AR161" i="14" s="1"/>
  <c r="AS161" i="14" s="1"/>
  <c r="AT161" i="14" s="1"/>
  <c r="AU161" i="14" s="1"/>
  <c r="AV161" i="14" s="1"/>
  <c r="AW161" i="14" s="1"/>
  <c r="AX161" i="14" s="1"/>
  <c r="AY161" i="14" s="1"/>
  <c r="AZ161" i="14" s="1"/>
  <c r="BA161" i="14" s="1"/>
  <c r="BB161" i="14" s="1"/>
  <c r="BC161" i="14" s="1"/>
  <c r="BD161" i="14" s="1"/>
  <c r="BE161" i="14" s="1"/>
  <c r="BF161" i="14" s="1"/>
  <c r="BG161" i="14" s="1"/>
  <c r="B545" i="14"/>
  <c r="C545" i="14" s="1"/>
  <c r="D545" i="14" s="1"/>
  <c r="E545" i="14" s="1"/>
  <c r="F545" i="14" s="1"/>
  <c r="G545" i="14" s="1"/>
  <c r="H545" i="14" s="1"/>
  <c r="I545" i="14" s="1"/>
  <c r="J545" i="14" s="1"/>
  <c r="K545" i="14" s="1"/>
  <c r="L545" i="14" s="1"/>
  <c r="M545" i="14" s="1"/>
  <c r="N545" i="14" s="1"/>
  <c r="O545" i="14" s="1"/>
  <c r="P545" i="14" s="1"/>
  <c r="Q545" i="14" s="1"/>
  <c r="R545" i="14" s="1"/>
  <c r="S545" i="14" s="1"/>
  <c r="T545" i="14" s="1"/>
  <c r="U545" i="14" s="1"/>
  <c r="V545" i="14" s="1"/>
  <c r="W545" i="14" s="1"/>
  <c r="X545" i="14" s="1"/>
  <c r="Y545" i="14" s="1"/>
  <c r="Z545" i="14" s="1"/>
  <c r="AA545" i="14" s="1"/>
  <c r="AB545" i="14" s="1"/>
  <c r="AC545" i="14" s="1"/>
  <c r="AD545" i="14" s="1"/>
  <c r="AE545" i="14" s="1"/>
  <c r="AF545" i="14" s="1"/>
  <c r="AG545" i="14" s="1"/>
  <c r="AH545" i="14" s="1"/>
  <c r="AI545" i="14" s="1"/>
  <c r="AJ545" i="14" s="1"/>
  <c r="AK545" i="14" s="1"/>
  <c r="AL545" i="14" s="1"/>
  <c r="AM545" i="14" s="1"/>
  <c r="AN545" i="14" s="1"/>
  <c r="AO545" i="14" s="1"/>
  <c r="AP545" i="14" s="1"/>
  <c r="AQ545" i="14" s="1"/>
  <c r="AR545" i="14" s="1"/>
  <c r="AS545" i="14" s="1"/>
  <c r="AT545" i="14" s="1"/>
  <c r="AU545" i="14" s="1"/>
  <c r="AV545" i="14" s="1"/>
  <c r="AW545" i="14" s="1"/>
  <c r="AX545" i="14" s="1"/>
  <c r="AY545" i="14" s="1"/>
  <c r="AZ545" i="14" s="1"/>
  <c r="BA545" i="14" s="1"/>
  <c r="BB545" i="14" s="1"/>
  <c r="BC545" i="14" s="1"/>
  <c r="BD545" i="14" s="1"/>
  <c r="BE545" i="14" s="1"/>
  <c r="BF545" i="14" s="1"/>
  <c r="BG545" i="14" s="1"/>
  <c r="B609" i="14"/>
  <c r="C609" i="14" s="1"/>
  <c r="D609" i="14" s="1"/>
  <c r="E609" i="14" s="1"/>
  <c r="F609" i="14" s="1"/>
  <c r="G609" i="14" s="1"/>
  <c r="H609" i="14" s="1"/>
  <c r="I609" i="14" s="1"/>
  <c r="J609" i="14" s="1"/>
  <c r="K609" i="14" s="1"/>
  <c r="L609" i="14" s="1"/>
  <c r="M609" i="14" s="1"/>
  <c r="N609" i="14" s="1"/>
  <c r="O609" i="14" s="1"/>
  <c r="P609" i="14" s="1"/>
  <c r="Q609" i="14" s="1"/>
  <c r="R609" i="14" s="1"/>
  <c r="S609" i="14" s="1"/>
  <c r="T609" i="14" s="1"/>
  <c r="U609" i="14" s="1"/>
  <c r="V609" i="14" s="1"/>
  <c r="W609" i="14" s="1"/>
  <c r="X609" i="14" s="1"/>
  <c r="Y609" i="14" s="1"/>
  <c r="Z609" i="14" s="1"/>
  <c r="AA609" i="14" s="1"/>
  <c r="AB609" i="14" s="1"/>
  <c r="AC609" i="14" s="1"/>
  <c r="AD609" i="14" s="1"/>
  <c r="AE609" i="14" s="1"/>
  <c r="AF609" i="14" s="1"/>
  <c r="AG609" i="14" s="1"/>
  <c r="AH609" i="14" s="1"/>
  <c r="AI609" i="14" s="1"/>
  <c r="AJ609" i="14" s="1"/>
  <c r="AK609" i="14" s="1"/>
  <c r="AL609" i="14" s="1"/>
  <c r="AM609" i="14" s="1"/>
  <c r="AN609" i="14" s="1"/>
  <c r="AO609" i="14" s="1"/>
  <c r="AP609" i="14" s="1"/>
  <c r="AQ609" i="14" s="1"/>
  <c r="AR609" i="14" s="1"/>
  <c r="AS609" i="14" s="1"/>
  <c r="AT609" i="14" s="1"/>
  <c r="AU609" i="14" s="1"/>
  <c r="AV609" i="14" s="1"/>
  <c r="AW609" i="14" s="1"/>
  <c r="AX609" i="14" s="1"/>
  <c r="AY609" i="14" s="1"/>
  <c r="AZ609" i="14" s="1"/>
  <c r="BA609" i="14" s="1"/>
  <c r="BB609" i="14" s="1"/>
  <c r="BC609" i="14" s="1"/>
  <c r="BD609" i="14" s="1"/>
  <c r="BE609" i="14" s="1"/>
  <c r="BF609" i="14" s="1"/>
  <c r="BG609" i="14" s="1"/>
  <c r="B673" i="14"/>
  <c r="C673" i="14" s="1"/>
  <c r="D673" i="14" s="1"/>
  <c r="E673" i="14" s="1"/>
  <c r="F673" i="14" s="1"/>
  <c r="G673" i="14" s="1"/>
  <c r="H673" i="14" s="1"/>
  <c r="I673" i="14" s="1"/>
  <c r="J673" i="14" s="1"/>
  <c r="K673" i="14" s="1"/>
  <c r="L673" i="14" s="1"/>
  <c r="M673" i="14" s="1"/>
  <c r="N673" i="14" s="1"/>
  <c r="O673" i="14" s="1"/>
  <c r="P673" i="14" s="1"/>
  <c r="Q673" i="14" s="1"/>
  <c r="R673" i="14" s="1"/>
  <c r="S673" i="14" s="1"/>
  <c r="T673" i="14" s="1"/>
  <c r="U673" i="14" s="1"/>
  <c r="V673" i="14" s="1"/>
  <c r="W673" i="14" s="1"/>
  <c r="X673" i="14" s="1"/>
  <c r="Y673" i="14" s="1"/>
  <c r="Z673" i="14" s="1"/>
  <c r="AA673" i="14" s="1"/>
  <c r="AB673" i="14" s="1"/>
  <c r="AC673" i="14" s="1"/>
  <c r="AD673" i="14" s="1"/>
  <c r="AE673" i="14" s="1"/>
  <c r="AF673" i="14" s="1"/>
  <c r="AG673" i="14" s="1"/>
  <c r="AH673" i="14" s="1"/>
  <c r="AI673" i="14" s="1"/>
  <c r="AJ673" i="14" s="1"/>
  <c r="AK673" i="14" s="1"/>
  <c r="AL673" i="14" s="1"/>
  <c r="AM673" i="14" s="1"/>
  <c r="AN673" i="14" s="1"/>
  <c r="AO673" i="14" s="1"/>
  <c r="AP673" i="14" s="1"/>
  <c r="AQ673" i="14" s="1"/>
  <c r="AR673" i="14" s="1"/>
  <c r="AS673" i="14" s="1"/>
  <c r="AT673" i="14" s="1"/>
  <c r="AU673" i="14" s="1"/>
  <c r="AV673" i="14" s="1"/>
  <c r="AW673" i="14" s="1"/>
  <c r="AX673" i="14" s="1"/>
  <c r="AY673" i="14" s="1"/>
  <c r="AZ673" i="14" s="1"/>
  <c r="BA673" i="14" s="1"/>
  <c r="BB673" i="14" s="1"/>
  <c r="BC673" i="14" s="1"/>
  <c r="BD673" i="14" s="1"/>
  <c r="BE673" i="14" s="1"/>
  <c r="BF673" i="14" s="1"/>
  <c r="BG673" i="14" s="1"/>
  <c r="B539" i="14"/>
  <c r="C539" i="14" s="1"/>
  <c r="D539" i="14" s="1"/>
  <c r="E539" i="14" s="1"/>
  <c r="F539" i="14" s="1"/>
  <c r="G539" i="14" s="1"/>
  <c r="H539" i="14" s="1"/>
  <c r="I539" i="14" s="1"/>
  <c r="J539" i="14" s="1"/>
  <c r="K539" i="14" s="1"/>
  <c r="L539" i="14" s="1"/>
  <c r="M539" i="14" s="1"/>
  <c r="N539" i="14" s="1"/>
  <c r="O539" i="14" s="1"/>
  <c r="P539" i="14" s="1"/>
  <c r="Q539" i="14" s="1"/>
  <c r="R539" i="14" s="1"/>
  <c r="S539" i="14" s="1"/>
  <c r="T539" i="14" s="1"/>
  <c r="U539" i="14" s="1"/>
  <c r="V539" i="14" s="1"/>
  <c r="W539" i="14" s="1"/>
  <c r="X539" i="14" s="1"/>
  <c r="Y539" i="14" s="1"/>
  <c r="Z539" i="14" s="1"/>
  <c r="AA539" i="14" s="1"/>
  <c r="AB539" i="14" s="1"/>
  <c r="AC539" i="14" s="1"/>
  <c r="AD539" i="14" s="1"/>
  <c r="AE539" i="14" s="1"/>
  <c r="AF539" i="14" s="1"/>
  <c r="AG539" i="14" s="1"/>
  <c r="AH539" i="14" s="1"/>
  <c r="AI539" i="14" s="1"/>
  <c r="AJ539" i="14" s="1"/>
  <c r="AK539" i="14" s="1"/>
  <c r="AL539" i="14" s="1"/>
  <c r="AM539" i="14" s="1"/>
  <c r="AN539" i="14" s="1"/>
  <c r="AO539" i="14" s="1"/>
  <c r="AP539" i="14" s="1"/>
  <c r="AQ539" i="14" s="1"/>
  <c r="AR539" i="14" s="1"/>
  <c r="AS539" i="14" s="1"/>
  <c r="AT539" i="14" s="1"/>
  <c r="AU539" i="14" s="1"/>
  <c r="AV539" i="14" s="1"/>
  <c r="AW539" i="14" s="1"/>
  <c r="AX539" i="14" s="1"/>
  <c r="AY539" i="14" s="1"/>
  <c r="AZ539" i="14" s="1"/>
  <c r="BA539" i="14" s="1"/>
  <c r="BB539" i="14" s="1"/>
  <c r="BC539" i="14" s="1"/>
  <c r="BD539" i="14" s="1"/>
  <c r="BE539" i="14" s="1"/>
  <c r="BF539" i="14" s="1"/>
  <c r="BG539" i="14" s="1"/>
  <c r="B603" i="14"/>
  <c r="C603" i="14" s="1"/>
  <c r="D603" i="14" s="1"/>
  <c r="E603" i="14" s="1"/>
  <c r="F603" i="14" s="1"/>
  <c r="G603" i="14" s="1"/>
  <c r="H603" i="14" s="1"/>
  <c r="I603" i="14" s="1"/>
  <c r="J603" i="14" s="1"/>
  <c r="K603" i="14" s="1"/>
  <c r="L603" i="14" s="1"/>
  <c r="M603" i="14" s="1"/>
  <c r="N603" i="14" s="1"/>
  <c r="O603" i="14" s="1"/>
  <c r="P603" i="14" s="1"/>
  <c r="Q603" i="14" s="1"/>
  <c r="R603" i="14" s="1"/>
  <c r="S603" i="14" s="1"/>
  <c r="T603" i="14" s="1"/>
  <c r="U603" i="14" s="1"/>
  <c r="V603" i="14" s="1"/>
  <c r="W603" i="14" s="1"/>
  <c r="X603" i="14" s="1"/>
  <c r="Y603" i="14" s="1"/>
  <c r="Z603" i="14" s="1"/>
  <c r="AA603" i="14" s="1"/>
  <c r="AB603" i="14" s="1"/>
  <c r="AC603" i="14" s="1"/>
  <c r="AD603" i="14" s="1"/>
  <c r="AE603" i="14" s="1"/>
  <c r="AF603" i="14" s="1"/>
  <c r="AG603" i="14" s="1"/>
  <c r="AH603" i="14" s="1"/>
  <c r="AI603" i="14" s="1"/>
  <c r="AJ603" i="14" s="1"/>
  <c r="AK603" i="14" s="1"/>
  <c r="AL603" i="14" s="1"/>
  <c r="AM603" i="14" s="1"/>
  <c r="AN603" i="14" s="1"/>
  <c r="AO603" i="14" s="1"/>
  <c r="AP603" i="14" s="1"/>
  <c r="AQ603" i="14" s="1"/>
  <c r="AR603" i="14" s="1"/>
  <c r="AS603" i="14" s="1"/>
  <c r="AT603" i="14" s="1"/>
  <c r="AU603" i="14" s="1"/>
  <c r="AV603" i="14" s="1"/>
  <c r="AW603" i="14" s="1"/>
  <c r="AX603" i="14" s="1"/>
  <c r="AY603" i="14" s="1"/>
  <c r="AZ603" i="14" s="1"/>
  <c r="BA603" i="14" s="1"/>
  <c r="BB603" i="14" s="1"/>
  <c r="BC603" i="14" s="1"/>
  <c r="BD603" i="14" s="1"/>
  <c r="BE603" i="14" s="1"/>
  <c r="BF603" i="14" s="1"/>
  <c r="BG603" i="14" s="1"/>
  <c r="B667" i="14"/>
  <c r="C667" i="14" s="1"/>
  <c r="D667" i="14" s="1"/>
  <c r="E667" i="14" s="1"/>
  <c r="F667" i="14" s="1"/>
  <c r="G667" i="14" s="1"/>
  <c r="H667" i="14" s="1"/>
  <c r="I667" i="14" s="1"/>
  <c r="J667" i="14" s="1"/>
  <c r="K667" i="14" s="1"/>
  <c r="L667" i="14" s="1"/>
  <c r="M667" i="14" s="1"/>
  <c r="N667" i="14" s="1"/>
  <c r="O667" i="14" s="1"/>
  <c r="P667" i="14" s="1"/>
  <c r="Q667" i="14" s="1"/>
  <c r="R667" i="14" s="1"/>
  <c r="S667" i="14" s="1"/>
  <c r="T667" i="14" s="1"/>
  <c r="U667" i="14" s="1"/>
  <c r="V667" i="14" s="1"/>
  <c r="W667" i="14" s="1"/>
  <c r="X667" i="14" s="1"/>
  <c r="Y667" i="14" s="1"/>
  <c r="Z667" i="14" s="1"/>
  <c r="AA667" i="14" s="1"/>
  <c r="AB667" i="14" s="1"/>
  <c r="AC667" i="14" s="1"/>
  <c r="AD667" i="14" s="1"/>
  <c r="AE667" i="14" s="1"/>
  <c r="AF667" i="14" s="1"/>
  <c r="AG667" i="14" s="1"/>
  <c r="AH667" i="14" s="1"/>
  <c r="AI667" i="14" s="1"/>
  <c r="AJ667" i="14" s="1"/>
  <c r="AK667" i="14" s="1"/>
  <c r="AL667" i="14" s="1"/>
  <c r="AM667" i="14" s="1"/>
  <c r="AN667" i="14" s="1"/>
  <c r="AO667" i="14" s="1"/>
  <c r="AP667" i="14" s="1"/>
  <c r="AQ667" i="14" s="1"/>
  <c r="AR667" i="14" s="1"/>
  <c r="AS667" i="14" s="1"/>
  <c r="AT667" i="14" s="1"/>
  <c r="AU667" i="14" s="1"/>
  <c r="AV667" i="14" s="1"/>
  <c r="AW667" i="14" s="1"/>
  <c r="AX667" i="14" s="1"/>
  <c r="AY667" i="14" s="1"/>
  <c r="AZ667" i="14" s="1"/>
  <c r="BA667" i="14" s="1"/>
  <c r="BB667" i="14" s="1"/>
  <c r="BC667" i="14" s="1"/>
  <c r="BD667" i="14" s="1"/>
  <c r="BE667" i="14" s="1"/>
  <c r="BF667" i="14" s="1"/>
  <c r="BG667" i="14" s="1"/>
  <c r="B731" i="14"/>
  <c r="C731" i="14" s="1"/>
  <c r="D731" i="14" s="1"/>
  <c r="E731" i="14" s="1"/>
  <c r="F731" i="14" s="1"/>
  <c r="G731" i="14" s="1"/>
  <c r="H731" i="14" s="1"/>
  <c r="I731" i="14" s="1"/>
  <c r="J731" i="14" s="1"/>
  <c r="K731" i="14" s="1"/>
  <c r="L731" i="14" s="1"/>
  <c r="M731" i="14" s="1"/>
  <c r="N731" i="14" s="1"/>
  <c r="O731" i="14" s="1"/>
  <c r="P731" i="14" s="1"/>
  <c r="Q731" i="14" s="1"/>
  <c r="R731" i="14" s="1"/>
  <c r="S731" i="14" s="1"/>
  <c r="T731" i="14" s="1"/>
  <c r="U731" i="14" s="1"/>
  <c r="V731" i="14" s="1"/>
  <c r="W731" i="14" s="1"/>
  <c r="X731" i="14" s="1"/>
  <c r="Y731" i="14" s="1"/>
  <c r="Z731" i="14" s="1"/>
  <c r="AA731" i="14" s="1"/>
  <c r="AB731" i="14" s="1"/>
  <c r="AC731" i="14" s="1"/>
  <c r="AD731" i="14" s="1"/>
  <c r="AE731" i="14" s="1"/>
  <c r="AF731" i="14" s="1"/>
  <c r="AG731" i="14" s="1"/>
  <c r="AH731" i="14" s="1"/>
  <c r="AI731" i="14" s="1"/>
  <c r="AJ731" i="14" s="1"/>
  <c r="AK731" i="14" s="1"/>
  <c r="AL731" i="14" s="1"/>
  <c r="AM731" i="14" s="1"/>
  <c r="AN731" i="14" s="1"/>
  <c r="AO731" i="14" s="1"/>
  <c r="AP731" i="14" s="1"/>
  <c r="AQ731" i="14" s="1"/>
  <c r="AR731" i="14" s="1"/>
  <c r="AS731" i="14" s="1"/>
  <c r="AT731" i="14" s="1"/>
  <c r="AU731" i="14" s="1"/>
  <c r="AV731" i="14" s="1"/>
  <c r="AW731" i="14" s="1"/>
  <c r="AX731" i="14" s="1"/>
  <c r="AY731" i="14" s="1"/>
  <c r="AZ731" i="14" s="1"/>
  <c r="BA731" i="14" s="1"/>
  <c r="BB731" i="14" s="1"/>
  <c r="BC731" i="14" s="1"/>
  <c r="BD731" i="14" s="1"/>
  <c r="BE731" i="14" s="1"/>
  <c r="BF731" i="14" s="1"/>
  <c r="BG731" i="14" s="1"/>
  <c r="B795" i="14"/>
  <c r="C795" i="14" s="1"/>
  <c r="D795" i="14" s="1"/>
  <c r="E795" i="14" s="1"/>
  <c r="F795" i="14" s="1"/>
  <c r="G795" i="14" s="1"/>
  <c r="H795" i="14" s="1"/>
  <c r="I795" i="14" s="1"/>
  <c r="J795" i="14" s="1"/>
  <c r="K795" i="14" s="1"/>
  <c r="L795" i="14" s="1"/>
  <c r="M795" i="14" s="1"/>
  <c r="N795" i="14" s="1"/>
  <c r="O795" i="14" s="1"/>
  <c r="P795" i="14" s="1"/>
  <c r="Q795" i="14" s="1"/>
  <c r="R795" i="14" s="1"/>
  <c r="S795" i="14" s="1"/>
  <c r="T795" i="14" s="1"/>
  <c r="U795" i="14" s="1"/>
  <c r="V795" i="14" s="1"/>
  <c r="W795" i="14" s="1"/>
  <c r="X795" i="14" s="1"/>
  <c r="Y795" i="14" s="1"/>
  <c r="Z795" i="14" s="1"/>
  <c r="AA795" i="14" s="1"/>
  <c r="AB795" i="14" s="1"/>
  <c r="AC795" i="14" s="1"/>
  <c r="AD795" i="14" s="1"/>
  <c r="AE795" i="14" s="1"/>
  <c r="AF795" i="14" s="1"/>
  <c r="AG795" i="14" s="1"/>
  <c r="AH795" i="14" s="1"/>
  <c r="AI795" i="14" s="1"/>
  <c r="AJ795" i="14" s="1"/>
  <c r="AK795" i="14" s="1"/>
  <c r="AL795" i="14" s="1"/>
  <c r="AM795" i="14" s="1"/>
  <c r="AN795" i="14" s="1"/>
  <c r="AO795" i="14" s="1"/>
  <c r="AP795" i="14" s="1"/>
  <c r="AQ795" i="14" s="1"/>
  <c r="AR795" i="14" s="1"/>
  <c r="AS795" i="14" s="1"/>
  <c r="AT795" i="14" s="1"/>
  <c r="AU795" i="14" s="1"/>
  <c r="AV795" i="14" s="1"/>
  <c r="AW795" i="14" s="1"/>
  <c r="AX795" i="14" s="1"/>
  <c r="AY795" i="14" s="1"/>
  <c r="AZ795" i="14" s="1"/>
  <c r="BA795" i="14" s="1"/>
  <c r="BB795" i="14" s="1"/>
  <c r="BC795" i="14" s="1"/>
  <c r="BD795" i="14" s="1"/>
  <c r="BE795" i="14" s="1"/>
  <c r="BF795" i="14" s="1"/>
  <c r="BG795" i="14" s="1"/>
  <c r="B859" i="14"/>
  <c r="C859" i="14" s="1"/>
  <c r="D859" i="14" s="1"/>
  <c r="E859" i="14" s="1"/>
  <c r="F859" i="14" s="1"/>
  <c r="G859" i="14" s="1"/>
  <c r="H859" i="14" s="1"/>
  <c r="I859" i="14" s="1"/>
  <c r="J859" i="14" s="1"/>
  <c r="K859" i="14" s="1"/>
  <c r="L859" i="14" s="1"/>
  <c r="M859" i="14" s="1"/>
  <c r="N859" i="14" s="1"/>
  <c r="O859" i="14" s="1"/>
  <c r="P859" i="14" s="1"/>
  <c r="Q859" i="14" s="1"/>
  <c r="R859" i="14" s="1"/>
  <c r="S859" i="14" s="1"/>
  <c r="T859" i="14" s="1"/>
  <c r="U859" i="14" s="1"/>
  <c r="V859" i="14" s="1"/>
  <c r="W859" i="14" s="1"/>
  <c r="X859" i="14" s="1"/>
  <c r="Y859" i="14" s="1"/>
  <c r="Z859" i="14" s="1"/>
  <c r="AA859" i="14" s="1"/>
  <c r="AB859" i="14" s="1"/>
  <c r="AC859" i="14" s="1"/>
  <c r="AD859" i="14" s="1"/>
  <c r="AE859" i="14" s="1"/>
  <c r="AF859" i="14" s="1"/>
  <c r="AG859" i="14" s="1"/>
  <c r="AH859" i="14" s="1"/>
  <c r="AI859" i="14" s="1"/>
  <c r="AJ859" i="14" s="1"/>
  <c r="AK859" i="14" s="1"/>
  <c r="AL859" i="14" s="1"/>
  <c r="AM859" i="14" s="1"/>
  <c r="AN859" i="14" s="1"/>
  <c r="AO859" i="14" s="1"/>
  <c r="AP859" i="14" s="1"/>
  <c r="AQ859" i="14" s="1"/>
  <c r="AR859" i="14" s="1"/>
  <c r="AS859" i="14" s="1"/>
  <c r="AT859" i="14" s="1"/>
  <c r="AU859" i="14" s="1"/>
  <c r="AV859" i="14" s="1"/>
  <c r="AW859" i="14" s="1"/>
  <c r="AX859" i="14" s="1"/>
  <c r="AY859" i="14" s="1"/>
  <c r="AZ859" i="14" s="1"/>
  <c r="BA859" i="14" s="1"/>
  <c r="BB859" i="14" s="1"/>
  <c r="BC859" i="14" s="1"/>
  <c r="BD859" i="14" s="1"/>
  <c r="BE859" i="14" s="1"/>
  <c r="BF859" i="14" s="1"/>
  <c r="BG859" i="14" s="1"/>
  <c r="B923" i="14"/>
  <c r="C923" i="14" s="1"/>
  <c r="D923" i="14" s="1"/>
  <c r="E923" i="14" s="1"/>
  <c r="F923" i="14" s="1"/>
  <c r="G923" i="14" s="1"/>
  <c r="H923" i="14" s="1"/>
  <c r="I923" i="14" s="1"/>
  <c r="J923" i="14" s="1"/>
  <c r="K923" i="14" s="1"/>
  <c r="L923" i="14" s="1"/>
  <c r="M923" i="14" s="1"/>
  <c r="N923" i="14" s="1"/>
  <c r="O923" i="14" s="1"/>
  <c r="P923" i="14" s="1"/>
  <c r="Q923" i="14" s="1"/>
  <c r="R923" i="14" s="1"/>
  <c r="S923" i="14" s="1"/>
  <c r="T923" i="14" s="1"/>
  <c r="U923" i="14" s="1"/>
  <c r="V923" i="14" s="1"/>
  <c r="W923" i="14" s="1"/>
  <c r="X923" i="14" s="1"/>
  <c r="Y923" i="14" s="1"/>
  <c r="Z923" i="14" s="1"/>
  <c r="AA923" i="14" s="1"/>
  <c r="AB923" i="14" s="1"/>
  <c r="AC923" i="14" s="1"/>
  <c r="AD923" i="14" s="1"/>
  <c r="AE923" i="14" s="1"/>
  <c r="AF923" i="14" s="1"/>
  <c r="AG923" i="14" s="1"/>
  <c r="AH923" i="14" s="1"/>
  <c r="AI923" i="14" s="1"/>
  <c r="AJ923" i="14" s="1"/>
  <c r="AK923" i="14" s="1"/>
  <c r="AL923" i="14" s="1"/>
  <c r="AM923" i="14" s="1"/>
  <c r="AN923" i="14" s="1"/>
  <c r="AO923" i="14" s="1"/>
  <c r="AP923" i="14" s="1"/>
  <c r="AQ923" i="14" s="1"/>
  <c r="AR923" i="14" s="1"/>
  <c r="AS923" i="14" s="1"/>
  <c r="AT923" i="14" s="1"/>
  <c r="AU923" i="14" s="1"/>
  <c r="AV923" i="14" s="1"/>
  <c r="AW923" i="14" s="1"/>
  <c r="AX923" i="14" s="1"/>
  <c r="AY923" i="14" s="1"/>
  <c r="AZ923" i="14" s="1"/>
  <c r="BA923" i="14" s="1"/>
  <c r="BB923" i="14" s="1"/>
  <c r="BC923" i="14" s="1"/>
  <c r="BD923" i="14" s="1"/>
  <c r="BE923" i="14" s="1"/>
  <c r="BF923" i="14" s="1"/>
  <c r="BG923" i="14" s="1"/>
  <c r="B987" i="14"/>
  <c r="C987" i="14" s="1"/>
  <c r="D987" i="14" s="1"/>
  <c r="E987" i="14" s="1"/>
  <c r="F987" i="14" s="1"/>
  <c r="G987" i="14" s="1"/>
  <c r="H987" i="14" s="1"/>
  <c r="I987" i="14" s="1"/>
  <c r="J987" i="14" s="1"/>
  <c r="K987" i="14" s="1"/>
  <c r="L987" i="14" s="1"/>
  <c r="M987" i="14" s="1"/>
  <c r="N987" i="14" s="1"/>
  <c r="O987" i="14" s="1"/>
  <c r="P987" i="14" s="1"/>
  <c r="Q987" i="14" s="1"/>
  <c r="R987" i="14" s="1"/>
  <c r="S987" i="14" s="1"/>
  <c r="T987" i="14" s="1"/>
  <c r="U987" i="14" s="1"/>
  <c r="V987" i="14" s="1"/>
  <c r="W987" i="14" s="1"/>
  <c r="X987" i="14" s="1"/>
  <c r="Y987" i="14" s="1"/>
  <c r="Z987" i="14" s="1"/>
  <c r="AA987" i="14" s="1"/>
  <c r="AB987" i="14" s="1"/>
  <c r="AC987" i="14" s="1"/>
  <c r="AD987" i="14" s="1"/>
  <c r="AE987" i="14" s="1"/>
  <c r="AF987" i="14" s="1"/>
  <c r="AG987" i="14" s="1"/>
  <c r="AH987" i="14" s="1"/>
  <c r="AI987" i="14" s="1"/>
  <c r="AJ987" i="14" s="1"/>
  <c r="AK987" i="14" s="1"/>
  <c r="AL987" i="14" s="1"/>
  <c r="AM987" i="14" s="1"/>
  <c r="AN987" i="14" s="1"/>
  <c r="AO987" i="14" s="1"/>
  <c r="AP987" i="14" s="1"/>
  <c r="AQ987" i="14" s="1"/>
  <c r="AR987" i="14" s="1"/>
  <c r="AS987" i="14" s="1"/>
  <c r="AT987" i="14" s="1"/>
  <c r="AU987" i="14" s="1"/>
  <c r="AV987" i="14" s="1"/>
  <c r="AW987" i="14" s="1"/>
  <c r="AX987" i="14" s="1"/>
  <c r="AY987" i="14" s="1"/>
  <c r="AZ987" i="14" s="1"/>
  <c r="BA987" i="14" s="1"/>
  <c r="BB987" i="14" s="1"/>
  <c r="BC987" i="14" s="1"/>
  <c r="BD987" i="14" s="1"/>
  <c r="BE987" i="14" s="1"/>
  <c r="BF987" i="14" s="1"/>
  <c r="BG987" i="14" s="1"/>
  <c r="B52" i="14"/>
  <c r="C52" i="14" s="1"/>
  <c r="D52" i="14" s="1"/>
  <c r="E52" i="14" s="1"/>
  <c r="F52" i="14" s="1"/>
  <c r="G52" i="14" s="1"/>
  <c r="H52" i="14" s="1"/>
  <c r="I52" i="14" s="1"/>
  <c r="J52" i="14" s="1"/>
  <c r="K52" i="14" s="1"/>
  <c r="L52" i="14" s="1"/>
  <c r="M52" i="14" s="1"/>
  <c r="N52" i="14" s="1"/>
  <c r="O52" i="14" s="1"/>
  <c r="P52" i="14" s="1"/>
  <c r="Q52" i="14" s="1"/>
  <c r="R52" i="14" s="1"/>
  <c r="S52" i="14" s="1"/>
  <c r="T52" i="14" s="1"/>
  <c r="U52" i="14" s="1"/>
  <c r="V52" i="14" s="1"/>
  <c r="W52" i="14" s="1"/>
  <c r="X52" i="14" s="1"/>
  <c r="Y52" i="14" s="1"/>
  <c r="Z52" i="14" s="1"/>
  <c r="AA52" i="14" s="1"/>
  <c r="AB52" i="14" s="1"/>
  <c r="AC52" i="14" s="1"/>
  <c r="AD52" i="14" s="1"/>
  <c r="AE52" i="14" s="1"/>
  <c r="AF52" i="14" s="1"/>
  <c r="AG52" i="14" s="1"/>
  <c r="AH52" i="14" s="1"/>
  <c r="AI52" i="14" s="1"/>
  <c r="AJ52" i="14" s="1"/>
  <c r="AK52" i="14" s="1"/>
  <c r="AL52" i="14" s="1"/>
  <c r="AM52" i="14" s="1"/>
  <c r="AN52" i="14" s="1"/>
  <c r="AO52" i="14" s="1"/>
  <c r="AP52" i="14" s="1"/>
  <c r="AQ52" i="14" s="1"/>
  <c r="AR52" i="14" s="1"/>
  <c r="AS52" i="14" s="1"/>
  <c r="AT52" i="14" s="1"/>
  <c r="AU52" i="14" s="1"/>
  <c r="AV52" i="14" s="1"/>
  <c r="AW52" i="14" s="1"/>
  <c r="AX52" i="14" s="1"/>
  <c r="AY52" i="14" s="1"/>
  <c r="AZ52" i="14" s="1"/>
  <c r="BA52" i="14" s="1"/>
  <c r="BB52" i="14" s="1"/>
  <c r="BC52" i="14" s="1"/>
  <c r="BD52" i="14" s="1"/>
  <c r="BE52" i="14" s="1"/>
  <c r="BF52" i="14" s="1"/>
  <c r="BG52" i="14" s="1"/>
  <c r="B116" i="14"/>
  <c r="C116" i="14" s="1"/>
  <c r="D116" i="14" s="1"/>
  <c r="E116" i="14" s="1"/>
  <c r="F116" i="14" s="1"/>
  <c r="G116" i="14" s="1"/>
  <c r="H116" i="14" s="1"/>
  <c r="I116" i="14" s="1"/>
  <c r="J116" i="14" s="1"/>
  <c r="K116" i="14" s="1"/>
  <c r="L116" i="14" s="1"/>
  <c r="M116" i="14" s="1"/>
  <c r="N116" i="14" s="1"/>
  <c r="O116" i="14" s="1"/>
  <c r="P116" i="14" s="1"/>
  <c r="Q116" i="14" s="1"/>
  <c r="R116" i="14" s="1"/>
  <c r="S116" i="14" s="1"/>
  <c r="T116" i="14" s="1"/>
  <c r="U116" i="14" s="1"/>
  <c r="V116" i="14" s="1"/>
  <c r="W116" i="14" s="1"/>
  <c r="X116" i="14" s="1"/>
  <c r="Y116" i="14" s="1"/>
  <c r="Z116" i="14" s="1"/>
  <c r="AA116" i="14" s="1"/>
  <c r="AB116" i="14" s="1"/>
  <c r="AC116" i="14" s="1"/>
  <c r="AD116" i="14" s="1"/>
  <c r="AE116" i="14" s="1"/>
  <c r="AF116" i="14" s="1"/>
  <c r="AG116" i="14" s="1"/>
  <c r="AH116" i="14" s="1"/>
  <c r="AI116" i="14" s="1"/>
  <c r="AJ116" i="14" s="1"/>
  <c r="AK116" i="14" s="1"/>
  <c r="AL116" i="14" s="1"/>
  <c r="AM116" i="14" s="1"/>
  <c r="AN116" i="14" s="1"/>
  <c r="AO116" i="14" s="1"/>
  <c r="AP116" i="14" s="1"/>
  <c r="AQ116" i="14" s="1"/>
  <c r="AR116" i="14" s="1"/>
  <c r="AS116" i="14" s="1"/>
  <c r="AT116" i="14" s="1"/>
  <c r="AU116" i="14" s="1"/>
  <c r="AV116" i="14" s="1"/>
  <c r="AW116" i="14" s="1"/>
  <c r="AX116" i="14" s="1"/>
  <c r="AY116" i="14" s="1"/>
  <c r="AZ116" i="14" s="1"/>
  <c r="BA116" i="14" s="1"/>
  <c r="BB116" i="14" s="1"/>
  <c r="BC116" i="14" s="1"/>
  <c r="BD116" i="14" s="1"/>
  <c r="BE116" i="14" s="1"/>
  <c r="BF116" i="14" s="1"/>
  <c r="BG116" i="14" s="1"/>
  <c r="B180" i="14"/>
  <c r="C180" i="14" s="1"/>
  <c r="D180" i="14" s="1"/>
  <c r="E180" i="14" s="1"/>
  <c r="F180" i="14" s="1"/>
  <c r="G180" i="14" s="1"/>
  <c r="H180" i="14" s="1"/>
  <c r="I180" i="14" s="1"/>
  <c r="J180" i="14" s="1"/>
  <c r="K180" i="14" s="1"/>
  <c r="L180" i="14" s="1"/>
  <c r="M180" i="14" s="1"/>
  <c r="N180" i="14" s="1"/>
  <c r="O180" i="14" s="1"/>
  <c r="P180" i="14" s="1"/>
  <c r="Q180" i="14" s="1"/>
  <c r="R180" i="14" s="1"/>
  <c r="S180" i="14" s="1"/>
  <c r="T180" i="14" s="1"/>
  <c r="U180" i="14" s="1"/>
  <c r="V180" i="14" s="1"/>
  <c r="W180" i="14" s="1"/>
  <c r="X180" i="14" s="1"/>
  <c r="Y180" i="14" s="1"/>
  <c r="Z180" i="14" s="1"/>
  <c r="AA180" i="14" s="1"/>
  <c r="AB180" i="14" s="1"/>
  <c r="AC180" i="14" s="1"/>
  <c r="AD180" i="14" s="1"/>
  <c r="AE180" i="14" s="1"/>
  <c r="AF180" i="14" s="1"/>
  <c r="AG180" i="14" s="1"/>
  <c r="AH180" i="14" s="1"/>
  <c r="AI180" i="14" s="1"/>
  <c r="AJ180" i="14" s="1"/>
  <c r="AK180" i="14" s="1"/>
  <c r="AL180" i="14" s="1"/>
  <c r="AM180" i="14" s="1"/>
  <c r="AN180" i="14" s="1"/>
  <c r="AO180" i="14" s="1"/>
  <c r="AP180" i="14" s="1"/>
  <c r="AQ180" i="14" s="1"/>
  <c r="AR180" i="14" s="1"/>
  <c r="AS180" i="14" s="1"/>
  <c r="AT180" i="14" s="1"/>
  <c r="AU180" i="14" s="1"/>
  <c r="AV180" i="14" s="1"/>
  <c r="AW180" i="14" s="1"/>
  <c r="AX180" i="14" s="1"/>
  <c r="AY180" i="14" s="1"/>
  <c r="AZ180" i="14" s="1"/>
  <c r="BA180" i="14" s="1"/>
  <c r="BB180" i="14" s="1"/>
  <c r="BC180" i="14" s="1"/>
  <c r="BD180" i="14" s="1"/>
  <c r="BE180" i="14" s="1"/>
  <c r="BF180" i="14" s="1"/>
  <c r="BG180" i="14" s="1"/>
  <c r="B564" i="14"/>
  <c r="C564" i="14" s="1"/>
  <c r="D564" i="14" s="1"/>
  <c r="E564" i="14" s="1"/>
  <c r="F564" i="14" s="1"/>
  <c r="G564" i="14" s="1"/>
  <c r="H564" i="14" s="1"/>
  <c r="I564" i="14" s="1"/>
  <c r="J564" i="14" s="1"/>
  <c r="K564" i="14" s="1"/>
  <c r="L564" i="14" s="1"/>
  <c r="M564" i="14" s="1"/>
  <c r="N564" i="14" s="1"/>
  <c r="O564" i="14" s="1"/>
  <c r="P564" i="14" s="1"/>
  <c r="Q564" i="14" s="1"/>
  <c r="R564" i="14" s="1"/>
  <c r="S564" i="14" s="1"/>
  <c r="T564" i="14" s="1"/>
  <c r="U564" i="14" s="1"/>
  <c r="V564" i="14" s="1"/>
  <c r="W564" i="14" s="1"/>
  <c r="X564" i="14" s="1"/>
  <c r="Y564" i="14" s="1"/>
  <c r="Z564" i="14" s="1"/>
  <c r="AA564" i="14" s="1"/>
  <c r="AB564" i="14" s="1"/>
  <c r="AC564" i="14" s="1"/>
  <c r="AD564" i="14" s="1"/>
  <c r="AE564" i="14" s="1"/>
  <c r="AF564" i="14" s="1"/>
  <c r="AG564" i="14" s="1"/>
  <c r="AH564" i="14" s="1"/>
  <c r="AI564" i="14" s="1"/>
  <c r="AJ564" i="14" s="1"/>
  <c r="AK564" i="14" s="1"/>
  <c r="AL564" i="14" s="1"/>
  <c r="AM564" i="14" s="1"/>
  <c r="AN564" i="14" s="1"/>
  <c r="AO564" i="14" s="1"/>
  <c r="AP564" i="14" s="1"/>
  <c r="AQ564" i="14" s="1"/>
  <c r="AR564" i="14" s="1"/>
  <c r="AS564" i="14" s="1"/>
  <c r="AT564" i="14" s="1"/>
  <c r="AU564" i="14" s="1"/>
  <c r="AV564" i="14" s="1"/>
  <c r="AW564" i="14" s="1"/>
  <c r="AX564" i="14" s="1"/>
  <c r="AY564" i="14" s="1"/>
  <c r="AZ564" i="14" s="1"/>
  <c r="BA564" i="14" s="1"/>
  <c r="BB564" i="14" s="1"/>
  <c r="BC564" i="14" s="1"/>
  <c r="BD564" i="14" s="1"/>
  <c r="BE564" i="14" s="1"/>
  <c r="BF564" i="14" s="1"/>
  <c r="BG564" i="14" s="1"/>
  <c r="B628" i="14"/>
  <c r="C628" i="14" s="1"/>
  <c r="D628" i="14" s="1"/>
  <c r="E628" i="14" s="1"/>
  <c r="F628" i="14" s="1"/>
  <c r="G628" i="14" s="1"/>
  <c r="H628" i="14" s="1"/>
  <c r="I628" i="14" s="1"/>
  <c r="J628" i="14" s="1"/>
  <c r="K628" i="14" s="1"/>
  <c r="L628" i="14" s="1"/>
  <c r="M628" i="14" s="1"/>
  <c r="N628" i="14" s="1"/>
  <c r="O628" i="14" s="1"/>
  <c r="P628" i="14" s="1"/>
  <c r="Q628" i="14" s="1"/>
  <c r="R628" i="14" s="1"/>
  <c r="S628" i="14" s="1"/>
  <c r="T628" i="14" s="1"/>
  <c r="U628" i="14" s="1"/>
  <c r="V628" i="14" s="1"/>
  <c r="W628" i="14" s="1"/>
  <c r="X628" i="14" s="1"/>
  <c r="Y628" i="14" s="1"/>
  <c r="Z628" i="14" s="1"/>
  <c r="AA628" i="14" s="1"/>
  <c r="AB628" i="14" s="1"/>
  <c r="AC628" i="14" s="1"/>
  <c r="AD628" i="14" s="1"/>
  <c r="AE628" i="14" s="1"/>
  <c r="AF628" i="14" s="1"/>
  <c r="AG628" i="14" s="1"/>
  <c r="AH628" i="14" s="1"/>
  <c r="AI628" i="14" s="1"/>
  <c r="AJ628" i="14" s="1"/>
  <c r="AK628" i="14" s="1"/>
  <c r="AL628" i="14" s="1"/>
  <c r="AM628" i="14" s="1"/>
  <c r="AN628" i="14" s="1"/>
  <c r="AO628" i="14" s="1"/>
  <c r="AP628" i="14" s="1"/>
  <c r="AQ628" i="14" s="1"/>
  <c r="AR628" i="14" s="1"/>
  <c r="AS628" i="14" s="1"/>
  <c r="AT628" i="14" s="1"/>
  <c r="AU628" i="14" s="1"/>
  <c r="AV628" i="14" s="1"/>
  <c r="AW628" i="14" s="1"/>
  <c r="AX628" i="14" s="1"/>
  <c r="AY628" i="14" s="1"/>
  <c r="AZ628" i="14" s="1"/>
  <c r="BA628" i="14" s="1"/>
  <c r="BB628" i="14" s="1"/>
  <c r="BC628" i="14" s="1"/>
  <c r="BD628" i="14" s="1"/>
  <c r="BE628" i="14" s="1"/>
  <c r="BF628" i="14" s="1"/>
  <c r="BG628" i="14" s="1"/>
  <c r="B692" i="14"/>
  <c r="C692" i="14" s="1"/>
  <c r="D692" i="14" s="1"/>
  <c r="E692" i="14" s="1"/>
  <c r="F692" i="14" s="1"/>
  <c r="G692" i="14" s="1"/>
  <c r="H692" i="14" s="1"/>
  <c r="I692" i="14" s="1"/>
  <c r="J692" i="14" s="1"/>
  <c r="K692" i="14" s="1"/>
  <c r="L692" i="14" s="1"/>
  <c r="M692" i="14" s="1"/>
  <c r="N692" i="14" s="1"/>
  <c r="O692" i="14" s="1"/>
  <c r="P692" i="14" s="1"/>
  <c r="Q692" i="14" s="1"/>
  <c r="R692" i="14" s="1"/>
  <c r="S692" i="14" s="1"/>
  <c r="T692" i="14" s="1"/>
  <c r="U692" i="14" s="1"/>
  <c r="V692" i="14" s="1"/>
  <c r="W692" i="14" s="1"/>
  <c r="X692" i="14" s="1"/>
  <c r="Y692" i="14" s="1"/>
  <c r="Z692" i="14" s="1"/>
  <c r="AA692" i="14" s="1"/>
  <c r="AB692" i="14" s="1"/>
  <c r="AC692" i="14" s="1"/>
  <c r="AD692" i="14" s="1"/>
  <c r="AE692" i="14" s="1"/>
  <c r="AF692" i="14" s="1"/>
  <c r="AG692" i="14" s="1"/>
  <c r="AH692" i="14" s="1"/>
  <c r="AI692" i="14" s="1"/>
  <c r="AJ692" i="14" s="1"/>
  <c r="AK692" i="14" s="1"/>
  <c r="AL692" i="14" s="1"/>
  <c r="AM692" i="14" s="1"/>
  <c r="AN692" i="14" s="1"/>
  <c r="AO692" i="14" s="1"/>
  <c r="AP692" i="14" s="1"/>
  <c r="AQ692" i="14" s="1"/>
  <c r="AR692" i="14" s="1"/>
  <c r="AS692" i="14" s="1"/>
  <c r="AT692" i="14" s="1"/>
  <c r="AU692" i="14" s="1"/>
  <c r="AV692" i="14" s="1"/>
  <c r="AW692" i="14" s="1"/>
  <c r="AX692" i="14" s="1"/>
  <c r="AY692" i="14" s="1"/>
  <c r="AZ692" i="14" s="1"/>
  <c r="BA692" i="14" s="1"/>
  <c r="BB692" i="14" s="1"/>
  <c r="BC692" i="14" s="1"/>
  <c r="BD692" i="14" s="1"/>
  <c r="BE692" i="14" s="1"/>
  <c r="BF692" i="14" s="1"/>
  <c r="BG692" i="14" s="1"/>
  <c r="B756" i="14"/>
  <c r="C756" i="14" s="1"/>
  <c r="D756" i="14" s="1"/>
  <c r="E756" i="14" s="1"/>
  <c r="F756" i="14" s="1"/>
  <c r="G756" i="14" s="1"/>
  <c r="H756" i="14" s="1"/>
  <c r="I756" i="14" s="1"/>
  <c r="J756" i="14" s="1"/>
  <c r="K756" i="14" s="1"/>
  <c r="L756" i="14" s="1"/>
  <c r="M756" i="14" s="1"/>
  <c r="N756" i="14" s="1"/>
  <c r="O756" i="14" s="1"/>
  <c r="P756" i="14" s="1"/>
  <c r="Q756" i="14" s="1"/>
  <c r="R756" i="14" s="1"/>
  <c r="S756" i="14" s="1"/>
  <c r="T756" i="14" s="1"/>
  <c r="U756" i="14" s="1"/>
  <c r="V756" i="14" s="1"/>
  <c r="W756" i="14" s="1"/>
  <c r="X756" i="14" s="1"/>
  <c r="Y756" i="14" s="1"/>
  <c r="Z756" i="14" s="1"/>
  <c r="AA756" i="14" s="1"/>
  <c r="AB756" i="14" s="1"/>
  <c r="AC756" i="14" s="1"/>
  <c r="AD756" i="14" s="1"/>
  <c r="AE756" i="14" s="1"/>
  <c r="AF756" i="14" s="1"/>
  <c r="AG756" i="14" s="1"/>
  <c r="AH756" i="14" s="1"/>
  <c r="AI756" i="14" s="1"/>
  <c r="AJ756" i="14" s="1"/>
  <c r="AK756" i="14" s="1"/>
  <c r="AL756" i="14" s="1"/>
  <c r="AM756" i="14" s="1"/>
  <c r="AN756" i="14" s="1"/>
  <c r="AO756" i="14" s="1"/>
  <c r="AP756" i="14" s="1"/>
  <c r="AQ756" i="14" s="1"/>
  <c r="AR756" i="14" s="1"/>
  <c r="AS756" i="14" s="1"/>
  <c r="AT756" i="14" s="1"/>
  <c r="AU756" i="14" s="1"/>
  <c r="AV756" i="14" s="1"/>
  <c r="AW756" i="14" s="1"/>
  <c r="AX756" i="14" s="1"/>
  <c r="AY756" i="14" s="1"/>
  <c r="AZ756" i="14" s="1"/>
  <c r="BA756" i="14" s="1"/>
  <c r="BB756" i="14" s="1"/>
  <c r="BC756" i="14" s="1"/>
  <c r="BD756" i="14" s="1"/>
  <c r="BE756" i="14" s="1"/>
  <c r="BF756" i="14" s="1"/>
  <c r="BG756" i="14" s="1"/>
  <c r="B820" i="14"/>
  <c r="C820" i="14" s="1"/>
  <c r="D820" i="14" s="1"/>
  <c r="E820" i="14" s="1"/>
  <c r="F820" i="14" s="1"/>
  <c r="G820" i="14" s="1"/>
  <c r="H820" i="14" s="1"/>
  <c r="I820" i="14" s="1"/>
  <c r="J820" i="14" s="1"/>
  <c r="K820" i="14" s="1"/>
  <c r="L820" i="14" s="1"/>
  <c r="M820" i="14" s="1"/>
  <c r="N820" i="14" s="1"/>
  <c r="O820" i="14" s="1"/>
  <c r="P820" i="14" s="1"/>
  <c r="Q820" i="14" s="1"/>
  <c r="R820" i="14" s="1"/>
  <c r="S820" i="14" s="1"/>
  <c r="T820" i="14" s="1"/>
  <c r="U820" i="14" s="1"/>
  <c r="V820" i="14" s="1"/>
  <c r="W820" i="14" s="1"/>
  <c r="X820" i="14" s="1"/>
  <c r="Y820" i="14" s="1"/>
  <c r="Z820" i="14" s="1"/>
  <c r="AA820" i="14" s="1"/>
  <c r="AB820" i="14" s="1"/>
  <c r="AC820" i="14" s="1"/>
  <c r="AD820" i="14" s="1"/>
  <c r="AE820" i="14" s="1"/>
  <c r="AF820" i="14" s="1"/>
  <c r="AG820" i="14" s="1"/>
  <c r="AH820" i="14" s="1"/>
  <c r="AI820" i="14" s="1"/>
  <c r="AJ820" i="14" s="1"/>
  <c r="AK820" i="14" s="1"/>
  <c r="AL820" i="14" s="1"/>
  <c r="AM820" i="14" s="1"/>
  <c r="AN820" i="14" s="1"/>
  <c r="AO820" i="14" s="1"/>
  <c r="AP820" i="14" s="1"/>
  <c r="AQ820" i="14" s="1"/>
  <c r="AR820" i="14" s="1"/>
  <c r="AS820" i="14" s="1"/>
  <c r="AT820" i="14" s="1"/>
  <c r="AU820" i="14" s="1"/>
  <c r="AV820" i="14" s="1"/>
  <c r="AW820" i="14" s="1"/>
  <c r="AX820" i="14" s="1"/>
  <c r="AY820" i="14" s="1"/>
  <c r="AZ820" i="14" s="1"/>
  <c r="BA820" i="14" s="1"/>
  <c r="BB820" i="14" s="1"/>
  <c r="BC820" i="14" s="1"/>
  <c r="BD820" i="14" s="1"/>
  <c r="BE820" i="14" s="1"/>
  <c r="BF820" i="14" s="1"/>
  <c r="BG820" i="14" s="1"/>
  <c r="B884" i="14"/>
  <c r="C884" i="14" s="1"/>
  <c r="D884" i="14" s="1"/>
  <c r="E884" i="14" s="1"/>
  <c r="F884" i="14" s="1"/>
  <c r="G884" i="14" s="1"/>
  <c r="H884" i="14" s="1"/>
  <c r="I884" i="14" s="1"/>
  <c r="J884" i="14" s="1"/>
  <c r="K884" i="14" s="1"/>
  <c r="L884" i="14" s="1"/>
  <c r="M884" i="14" s="1"/>
  <c r="N884" i="14" s="1"/>
  <c r="O884" i="14" s="1"/>
  <c r="P884" i="14" s="1"/>
  <c r="Q884" i="14" s="1"/>
  <c r="R884" i="14" s="1"/>
  <c r="S884" i="14" s="1"/>
  <c r="T884" i="14" s="1"/>
  <c r="U884" i="14" s="1"/>
  <c r="V884" i="14" s="1"/>
  <c r="W884" i="14" s="1"/>
  <c r="X884" i="14" s="1"/>
  <c r="Y884" i="14" s="1"/>
  <c r="Z884" i="14" s="1"/>
  <c r="AA884" i="14" s="1"/>
  <c r="AB884" i="14" s="1"/>
  <c r="AC884" i="14" s="1"/>
  <c r="AD884" i="14" s="1"/>
  <c r="AE884" i="14" s="1"/>
  <c r="AF884" i="14" s="1"/>
  <c r="AG884" i="14" s="1"/>
  <c r="AH884" i="14" s="1"/>
  <c r="AI884" i="14" s="1"/>
  <c r="AJ884" i="14" s="1"/>
  <c r="AK884" i="14" s="1"/>
  <c r="AL884" i="14" s="1"/>
  <c r="AM884" i="14" s="1"/>
  <c r="AN884" i="14" s="1"/>
  <c r="AO884" i="14" s="1"/>
  <c r="AP884" i="14" s="1"/>
  <c r="AQ884" i="14" s="1"/>
  <c r="AR884" i="14" s="1"/>
  <c r="AS884" i="14" s="1"/>
  <c r="AT884" i="14" s="1"/>
  <c r="AU884" i="14" s="1"/>
  <c r="AV884" i="14" s="1"/>
  <c r="AW884" i="14" s="1"/>
  <c r="AX884" i="14" s="1"/>
  <c r="AY884" i="14" s="1"/>
  <c r="AZ884" i="14" s="1"/>
  <c r="BA884" i="14" s="1"/>
  <c r="BB884" i="14" s="1"/>
  <c r="BC884" i="14" s="1"/>
  <c r="BD884" i="14" s="1"/>
  <c r="BE884" i="14" s="1"/>
  <c r="BF884" i="14" s="1"/>
  <c r="BG884" i="14" s="1"/>
  <c r="B948" i="14"/>
  <c r="C948" i="14" s="1"/>
  <c r="D948" i="14" s="1"/>
  <c r="E948" i="14" s="1"/>
  <c r="F948" i="14" s="1"/>
  <c r="G948" i="14" s="1"/>
  <c r="H948" i="14" s="1"/>
  <c r="I948" i="14" s="1"/>
  <c r="J948" i="14" s="1"/>
  <c r="K948" i="14" s="1"/>
  <c r="L948" i="14" s="1"/>
  <c r="M948" i="14" s="1"/>
  <c r="N948" i="14" s="1"/>
  <c r="O948" i="14" s="1"/>
  <c r="P948" i="14" s="1"/>
  <c r="Q948" i="14" s="1"/>
  <c r="R948" i="14" s="1"/>
  <c r="S948" i="14" s="1"/>
  <c r="T948" i="14" s="1"/>
  <c r="U948" i="14" s="1"/>
  <c r="V948" i="14" s="1"/>
  <c r="W948" i="14" s="1"/>
  <c r="X948" i="14" s="1"/>
  <c r="Y948" i="14" s="1"/>
  <c r="Z948" i="14" s="1"/>
  <c r="AA948" i="14" s="1"/>
  <c r="AB948" i="14" s="1"/>
  <c r="AC948" i="14" s="1"/>
  <c r="AD948" i="14" s="1"/>
  <c r="AE948" i="14" s="1"/>
  <c r="AF948" i="14" s="1"/>
  <c r="AG948" i="14" s="1"/>
  <c r="AH948" i="14" s="1"/>
  <c r="AI948" i="14" s="1"/>
  <c r="AJ948" i="14" s="1"/>
  <c r="AK948" i="14" s="1"/>
  <c r="AL948" i="14" s="1"/>
  <c r="AM948" i="14" s="1"/>
  <c r="AN948" i="14" s="1"/>
  <c r="AO948" i="14" s="1"/>
  <c r="AP948" i="14" s="1"/>
  <c r="AQ948" i="14" s="1"/>
  <c r="AR948" i="14" s="1"/>
  <c r="AS948" i="14" s="1"/>
  <c r="AT948" i="14" s="1"/>
  <c r="AU948" i="14" s="1"/>
  <c r="AV948" i="14" s="1"/>
  <c r="AW948" i="14" s="1"/>
  <c r="AX948" i="14" s="1"/>
  <c r="AY948" i="14" s="1"/>
  <c r="AZ948" i="14" s="1"/>
  <c r="BA948" i="14" s="1"/>
  <c r="BB948" i="14" s="1"/>
  <c r="BC948" i="14" s="1"/>
  <c r="BD948" i="14" s="1"/>
  <c r="BE948" i="14" s="1"/>
  <c r="BF948" i="14" s="1"/>
  <c r="BG948" i="14" s="1"/>
  <c r="B13" i="14"/>
  <c r="C13" i="14" s="1"/>
  <c r="D13" i="14" s="1"/>
  <c r="E13" i="14" s="1"/>
  <c r="F13" i="14" s="1"/>
  <c r="G13" i="14" s="1"/>
  <c r="H13" i="14" s="1"/>
  <c r="I13" i="14" s="1"/>
  <c r="J13" i="14" s="1"/>
  <c r="K13" i="14" s="1"/>
  <c r="L13" i="14" s="1"/>
  <c r="M13" i="14" s="1"/>
  <c r="N13" i="14" s="1"/>
  <c r="O13" i="14" s="1"/>
  <c r="P13" i="14" s="1"/>
  <c r="Q13" i="14" s="1"/>
  <c r="R13" i="14" s="1"/>
  <c r="S13" i="14" s="1"/>
  <c r="T13" i="14" s="1"/>
  <c r="U13" i="14" s="1"/>
  <c r="V13" i="14" s="1"/>
  <c r="W13" i="14" s="1"/>
  <c r="X13" i="14" s="1"/>
  <c r="Y13" i="14" s="1"/>
  <c r="Z13" i="14" s="1"/>
  <c r="AA13" i="14" s="1"/>
  <c r="AB13" i="14" s="1"/>
  <c r="AC13" i="14" s="1"/>
  <c r="AD13" i="14" s="1"/>
  <c r="AE13" i="14" s="1"/>
  <c r="AF13" i="14" s="1"/>
  <c r="AG13" i="14" s="1"/>
  <c r="AH13" i="14" s="1"/>
  <c r="AI13" i="14" s="1"/>
  <c r="AJ13" i="14" s="1"/>
  <c r="AK13" i="14" s="1"/>
  <c r="AL13" i="14" s="1"/>
  <c r="AM13" i="14" s="1"/>
  <c r="AN13" i="14" s="1"/>
  <c r="AO13" i="14" s="1"/>
  <c r="AP13" i="14" s="1"/>
  <c r="AQ13" i="14" s="1"/>
  <c r="AR13" i="14" s="1"/>
  <c r="AS13" i="14" s="1"/>
  <c r="AT13" i="14" s="1"/>
  <c r="AU13" i="14" s="1"/>
  <c r="AV13" i="14" s="1"/>
  <c r="AW13" i="14" s="1"/>
  <c r="AX13" i="14" s="1"/>
  <c r="AY13" i="14" s="1"/>
  <c r="AZ13" i="14" s="1"/>
  <c r="BA13" i="14" s="1"/>
  <c r="BB13" i="14" s="1"/>
  <c r="BC13" i="14" s="1"/>
  <c r="BD13" i="14" s="1"/>
  <c r="BE13" i="14" s="1"/>
  <c r="BF13" i="14" s="1"/>
  <c r="BG13" i="14" s="1"/>
  <c r="B77" i="14"/>
  <c r="C77" i="14" s="1"/>
  <c r="D77" i="14" s="1"/>
  <c r="E77" i="14" s="1"/>
  <c r="F77" i="14" s="1"/>
  <c r="G77" i="14" s="1"/>
  <c r="H77" i="14" s="1"/>
  <c r="I77" i="14" s="1"/>
  <c r="J77" i="14" s="1"/>
  <c r="K77" i="14" s="1"/>
  <c r="L77" i="14" s="1"/>
  <c r="M77" i="14" s="1"/>
  <c r="N77" i="14" s="1"/>
  <c r="O77" i="14" s="1"/>
  <c r="P77" i="14" s="1"/>
  <c r="Q77" i="14" s="1"/>
  <c r="R77" i="14" s="1"/>
  <c r="S77" i="14" s="1"/>
  <c r="T77" i="14" s="1"/>
  <c r="U77" i="14" s="1"/>
  <c r="V77" i="14" s="1"/>
  <c r="W77" i="14" s="1"/>
  <c r="X77" i="14" s="1"/>
  <c r="Y77" i="14" s="1"/>
  <c r="Z77" i="14" s="1"/>
  <c r="AA77" i="14" s="1"/>
  <c r="AB77" i="14" s="1"/>
  <c r="AC77" i="14" s="1"/>
  <c r="AD77" i="14" s="1"/>
  <c r="AE77" i="14" s="1"/>
  <c r="AF77" i="14" s="1"/>
  <c r="AG77" i="14" s="1"/>
  <c r="AH77" i="14" s="1"/>
  <c r="AI77" i="14" s="1"/>
  <c r="AJ77" i="14" s="1"/>
  <c r="AK77" i="14" s="1"/>
  <c r="AL77" i="14" s="1"/>
  <c r="AM77" i="14" s="1"/>
  <c r="AN77" i="14" s="1"/>
  <c r="AO77" i="14" s="1"/>
  <c r="AP77" i="14" s="1"/>
  <c r="AQ77" i="14" s="1"/>
  <c r="AR77" i="14" s="1"/>
  <c r="AS77" i="14" s="1"/>
  <c r="AT77" i="14" s="1"/>
  <c r="AU77" i="14" s="1"/>
  <c r="AV77" i="14" s="1"/>
  <c r="AW77" i="14" s="1"/>
  <c r="AX77" i="14" s="1"/>
  <c r="AY77" i="14" s="1"/>
  <c r="AZ77" i="14" s="1"/>
  <c r="BA77" i="14" s="1"/>
  <c r="BB77" i="14" s="1"/>
  <c r="BC77" i="14" s="1"/>
  <c r="BD77" i="14" s="1"/>
  <c r="BE77" i="14" s="1"/>
  <c r="BF77" i="14" s="1"/>
  <c r="BG77" i="14" s="1"/>
  <c r="B141" i="14"/>
  <c r="C141" i="14" s="1"/>
  <c r="D141" i="14" s="1"/>
  <c r="E141" i="14" s="1"/>
  <c r="F141" i="14" s="1"/>
  <c r="G141" i="14" s="1"/>
  <c r="H141" i="14" s="1"/>
  <c r="I141" i="14" s="1"/>
  <c r="J141" i="14" s="1"/>
  <c r="K141" i="14" s="1"/>
  <c r="L141" i="14" s="1"/>
  <c r="M141" i="14" s="1"/>
  <c r="N141" i="14" s="1"/>
  <c r="O141" i="14" s="1"/>
  <c r="P141" i="14" s="1"/>
  <c r="Q141" i="14" s="1"/>
  <c r="R141" i="14" s="1"/>
  <c r="S141" i="14" s="1"/>
  <c r="T141" i="14" s="1"/>
  <c r="U141" i="14" s="1"/>
  <c r="V141" i="14" s="1"/>
  <c r="W141" i="14" s="1"/>
  <c r="X141" i="14" s="1"/>
  <c r="Y141" i="14" s="1"/>
  <c r="Z141" i="14" s="1"/>
  <c r="AA141" i="14" s="1"/>
  <c r="AB141" i="14" s="1"/>
  <c r="AC141" i="14" s="1"/>
  <c r="AD141" i="14" s="1"/>
  <c r="AE141" i="14" s="1"/>
  <c r="AF141" i="14" s="1"/>
  <c r="AG141" i="14" s="1"/>
  <c r="AH141" i="14" s="1"/>
  <c r="AI141" i="14" s="1"/>
  <c r="AJ141" i="14" s="1"/>
  <c r="AK141" i="14" s="1"/>
  <c r="AL141" i="14" s="1"/>
  <c r="AM141" i="14" s="1"/>
  <c r="AN141" i="14" s="1"/>
  <c r="AO141" i="14" s="1"/>
  <c r="AP141" i="14" s="1"/>
  <c r="AQ141" i="14" s="1"/>
  <c r="AR141" i="14" s="1"/>
  <c r="AS141" i="14" s="1"/>
  <c r="AT141" i="14" s="1"/>
  <c r="AU141" i="14" s="1"/>
  <c r="AV141" i="14" s="1"/>
  <c r="AW141" i="14" s="1"/>
  <c r="AX141" i="14" s="1"/>
  <c r="AY141" i="14" s="1"/>
  <c r="AZ141" i="14" s="1"/>
  <c r="BA141" i="14" s="1"/>
  <c r="BB141" i="14" s="1"/>
  <c r="BC141" i="14" s="1"/>
  <c r="BD141" i="14" s="1"/>
  <c r="BE141" i="14" s="1"/>
  <c r="BF141" i="14" s="1"/>
  <c r="BG141" i="14" s="1"/>
  <c r="B517" i="14"/>
  <c r="C517" i="14" s="1"/>
  <c r="D517" i="14" s="1"/>
  <c r="E517" i="14" s="1"/>
  <c r="F517" i="14" s="1"/>
  <c r="G517" i="14" s="1"/>
  <c r="H517" i="14" s="1"/>
  <c r="I517" i="14" s="1"/>
  <c r="J517" i="14" s="1"/>
  <c r="K517" i="14" s="1"/>
  <c r="L517" i="14" s="1"/>
  <c r="M517" i="14" s="1"/>
  <c r="N517" i="14" s="1"/>
  <c r="O517" i="14" s="1"/>
  <c r="P517" i="14" s="1"/>
  <c r="Q517" i="14" s="1"/>
  <c r="R517" i="14" s="1"/>
  <c r="S517" i="14" s="1"/>
  <c r="T517" i="14" s="1"/>
  <c r="U517" i="14" s="1"/>
  <c r="V517" i="14" s="1"/>
  <c r="W517" i="14" s="1"/>
  <c r="X517" i="14" s="1"/>
  <c r="Y517" i="14" s="1"/>
  <c r="Z517" i="14" s="1"/>
  <c r="AA517" i="14" s="1"/>
  <c r="AB517" i="14" s="1"/>
  <c r="AC517" i="14" s="1"/>
  <c r="AD517" i="14" s="1"/>
  <c r="AE517" i="14" s="1"/>
  <c r="AF517" i="14" s="1"/>
  <c r="AG517" i="14" s="1"/>
  <c r="AH517" i="14" s="1"/>
  <c r="AI517" i="14" s="1"/>
  <c r="AJ517" i="14" s="1"/>
  <c r="AK517" i="14" s="1"/>
  <c r="AL517" i="14" s="1"/>
  <c r="AM517" i="14" s="1"/>
  <c r="AN517" i="14" s="1"/>
  <c r="AO517" i="14" s="1"/>
  <c r="AP517" i="14" s="1"/>
  <c r="AQ517" i="14" s="1"/>
  <c r="AR517" i="14" s="1"/>
  <c r="AS517" i="14" s="1"/>
  <c r="AT517" i="14" s="1"/>
  <c r="AU517" i="14" s="1"/>
  <c r="AV517" i="14" s="1"/>
  <c r="AW517" i="14" s="1"/>
  <c r="AX517" i="14" s="1"/>
  <c r="AY517" i="14" s="1"/>
  <c r="AZ517" i="14" s="1"/>
  <c r="BA517" i="14" s="1"/>
  <c r="BB517" i="14" s="1"/>
  <c r="BC517" i="14" s="1"/>
  <c r="BD517" i="14" s="1"/>
  <c r="BE517" i="14" s="1"/>
  <c r="BF517" i="14" s="1"/>
  <c r="BG517" i="14" s="1"/>
  <c r="B581" i="14"/>
  <c r="C581" i="14" s="1"/>
  <c r="D581" i="14" s="1"/>
  <c r="E581" i="14" s="1"/>
  <c r="F581" i="14" s="1"/>
  <c r="G581" i="14" s="1"/>
  <c r="H581" i="14" s="1"/>
  <c r="I581" i="14" s="1"/>
  <c r="J581" i="14" s="1"/>
  <c r="K581" i="14" s="1"/>
  <c r="L581" i="14" s="1"/>
  <c r="M581" i="14" s="1"/>
  <c r="N581" i="14" s="1"/>
  <c r="O581" i="14" s="1"/>
  <c r="P581" i="14" s="1"/>
  <c r="Q581" i="14" s="1"/>
  <c r="R581" i="14" s="1"/>
  <c r="S581" i="14" s="1"/>
  <c r="T581" i="14" s="1"/>
  <c r="U581" i="14" s="1"/>
  <c r="V581" i="14" s="1"/>
  <c r="W581" i="14" s="1"/>
  <c r="X581" i="14" s="1"/>
  <c r="Y581" i="14" s="1"/>
  <c r="Z581" i="14" s="1"/>
  <c r="AA581" i="14" s="1"/>
  <c r="AB581" i="14" s="1"/>
  <c r="AC581" i="14" s="1"/>
  <c r="AD581" i="14" s="1"/>
  <c r="AE581" i="14" s="1"/>
  <c r="AF581" i="14" s="1"/>
  <c r="AG581" i="14" s="1"/>
  <c r="AH581" i="14" s="1"/>
  <c r="AI581" i="14" s="1"/>
  <c r="AJ581" i="14" s="1"/>
  <c r="AK581" i="14" s="1"/>
  <c r="AL581" i="14" s="1"/>
  <c r="AM581" i="14" s="1"/>
  <c r="AN581" i="14" s="1"/>
  <c r="AO581" i="14" s="1"/>
  <c r="AP581" i="14" s="1"/>
  <c r="AQ581" i="14" s="1"/>
  <c r="AR581" i="14" s="1"/>
  <c r="AS581" i="14" s="1"/>
  <c r="AT581" i="14" s="1"/>
  <c r="AU581" i="14" s="1"/>
  <c r="AV581" i="14" s="1"/>
  <c r="AW581" i="14" s="1"/>
  <c r="AX581" i="14" s="1"/>
  <c r="AY581" i="14" s="1"/>
  <c r="AZ581" i="14" s="1"/>
  <c r="BA581" i="14" s="1"/>
  <c r="BB581" i="14" s="1"/>
  <c r="BC581" i="14" s="1"/>
  <c r="BD581" i="14" s="1"/>
  <c r="BE581" i="14" s="1"/>
  <c r="BF581" i="14" s="1"/>
  <c r="BG581" i="14" s="1"/>
  <c r="B645" i="14"/>
  <c r="C645" i="14" s="1"/>
  <c r="D645" i="14" s="1"/>
  <c r="E645" i="14" s="1"/>
  <c r="F645" i="14" s="1"/>
  <c r="G645" i="14" s="1"/>
  <c r="H645" i="14" s="1"/>
  <c r="I645" i="14" s="1"/>
  <c r="J645" i="14" s="1"/>
  <c r="K645" i="14" s="1"/>
  <c r="L645" i="14" s="1"/>
  <c r="M645" i="14" s="1"/>
  <c r="N645" i="14" s="1"/>
  <c r="O645" i="14" s="1"/>
  <c r="P645" i="14" s="1"/>
  <c r="Q645" i="14" s="1"/>
  <c r="R645" i="14" s="1"/>
  <c r="S645" i="14" s="1"/>
  <c r="T645" i="14" s="1"/>
  <c r="U645" i="14" s="1"/>
  <c r="V645" i="14" s="1"/>
  <c r="W645" i="14" s="1"/>
  <c r="X645" i="14" s="1"/>
  <c r="Y645" i="14" s="1"/>
  <c r="Z645" i="14" s="1"/>
  <c r="AA645" i="14" s="1"/>
  <c r="AB645" i="14" s="1"/>
  <c r="AC645" i="14" s="1"/>
  <c r="AD645" i="14" s="1"/>
  <c r="AE645" i="14" s="1"/>
  <c r="AF645" i="14" s="1"/>
  <c r="AG645" i="14" s="1"/>
  <c r="AH645" i="14" s="1"/>
  <c r="AI645" i="14" s="1"/>
  <c r="AJ645" i="14" s="1"/>
  <c r="AK645" i="14" s="1"/>
  <c r="AL645" i="14" s="1"/>
  <c r="AM645" i="14" s="1"/>
  <c r="AN645" i="14" s="1"/>
  <c r="AO645" i="14" s="1"/>
  <c r="AP645" i="14" s="1"/>
  <c r="AQ645" i="14" s="1"/>
  <c r="AR645" i="14" s="1"/>
  <c r="AS645" i="14" s="1"/>
  <c r="AT645" i="14" s="1"/>
  <c r="AU645" i="14" s="1"/>
  <c r="AV645" i="14" s="1"/>
  <c r="AW645" i="14" s="1"/>
  <c r="AX645" i="14" s="1"/>
  <c r="AY645" i="14" s="1"/>
  <c r="AZ645" i="14" s="1"/>
  <c r="BA645" i="14" s="1"/>
  <c r="BB645" i="14" s="1"/>
  <c r="BC645" i="14" s="1"/>
  <c r="BD645" i="14" s="1"/>
  <c r="BE645" i="14" s="1"/>
  <c r="BF645" i="14" s="1"/>
  <c r="BG645" i="14" s="1"/>
  <c r="B709" i="14"/>
  <c r="C709" i="14" s="1"/>
  <c r="D709" i="14" s="1"/>
  <c r="E709" i="14" s="1"/>
  <c r="F709" i="14" s="1"/>
  <c r="G709" i="14" s="1"/>
  <c r="H709" i="14" s="1"/>
  <c r="I709" i="14" s="1"/>
  <c r="J709" i="14" s="1"/>
  <c r="K709" i="14" s="1"/>
  <c r="L709" i="14" s="1"/>
  <c r="M709" i="14" s="1"/>
  <c r="N709" i="14" s="1"/>
  <c r="O709" i="14" s="1"/>
  <c r="P709" i="14" s="1"/>
  <c r="Q709" i="14" s="1"/>
  <c r="R709" i="14" s="1"/>
  <c r="S709" i="14" s="1"/>
  <c r="T709" i="14" s="1"/>
  <c r="U709" i="14" s="1"/>
  <c r="V709" i="14" s="1"/>
  <c r="W709" i="14" s="1"/>
  <c r="X709" i="14" s="1"/>
  <c r="Y709" i="14" s="1"/>
  <c r="Z709" i="14" s="1"/>
  <c r="AA709" i="14" s="1"/>
  <c r="AB709" i="14" s="1"/>
  <c r="AC709" i="14" s="1"/>
  <c r="AD709" i="14" s="1"/>
  <c r="AE709" i="14" s="1"/>
  <c r="AF709" i="14" s="1"/>
  <c r="AG709" i="14" s="1"/>
  <c r="AH709" i="14" s="1"/>
  <c r="AI709" i="14" s="1"/>
  <c r="AJ709" i="14" s="1"/>
  <c r="AK709" i="14" s="1"/>
  <c r="AL709" i="14" s="1"/>
  <c r="AM709" i="14" s="1"/>
  <c r="AN709" i="14" s="1"/>
  <c r="AO709" i="14" s="1"/>
  <c r="AP709" i="14" s="1"/>
  <c r="AQ709" i="14" s="1"/>
  <c r="AR709" i="14" s="1"/>
  <c r="AS709" i="14" s="1"/>
  <c r="AT709" i="14" s="1"/>
  <c r="AU709" i="14" s="1"/>
  <c r="AV709" i="14" s="1"/>
  <c r="AW709" i="14" s="1"/>
  <c r="AX709" i="14" s="1"/>
  <c r="AY709" i="14" s="1"/>
  <c r="AZ709" i="14" s="1"/>
  <c r="BA709" i="14" s="1"/>
  <c r="BB709" i="14" s="1"/>
  <c r="BC709" i="14" s="1"/>
  <c r="BD709" i="14" s="1"/>
  <c r="BE709" i="14" s="1"/>
  <c r="BF709" i="14" s="1"/>
  <c r="BG709" i="14" s="1"/>
  <c r="B773" i="14"/>
  <c r="C773" i="14" s="1"/>
  <c r="D773" i="14" s="1"/>
  <c r="E773" i="14" s="1"/>
  <c r="F773" i="14" s="1"/>
  <c r="G773" i="14" s="1"/>
  <c r="H773" i="14" s="1"/>
  <c r="I773" i="14" s="1"/>
  <c r="J773" i="14" s="1"/>
  <c r="K773" i="14" s="1"/>
  <c r="L773" i="14" s="1"/>
  <c r="M773" i="14" s="1"/>
  <c r="N773" i="14" s="1"/>
  <c r="O773" i="14" s="1"/>
  <c r="P773" i="14" s="1"/>
  <c r="Q773" i="14" s="1"/>
  <c r="R773" i="14" s="1"/>
  <c r="S773" i="14" s="1"/>
  <c r="T773" i="14" s="1"/>
  <c r="U773" i="14" s="1"/>
  <c r="V773" i="14" s="1"/>
  <c r="W773" i="14" s="1"/>
  <c r="X773" i="14" s="1"/>
  <c r="Y773" i="14" s="1"/>
  <c r="Z773" i="14" s="1"/>
  <c r="AA773" i="14" s="1"/>
  <c r="AB773" i="14" s="1"/>
  <c r="AC773" i="14" s="1"/>
  <c r="AD773" i="14" s="1"/>
  <c r="AE773" i="14" s="1"/>
  <c r="AF773" i="14" s="1"/>
  <c r="AG773" i="14" s="1"/>
  <c r="AH773" i="14" s="1"/>
  <c r="AI773" i="14" s="1"/>
  <c r="AJ773" i="14" s="1"/>
  <c r="AK773" i="14" s="1"/>
  <c r="AL773" i="14" s="1"/>
  <c r="AM773" i="14" s="1"/>
  <c r="AN773" i="14" s="1"/>
  <c r="AO773" i="14" s="1"/>
  <c r="AP773" i="14" s="1"/>
  <c r="AQ773" i="14" s="1"/>
  <c r="AR773" i="14" s="1"/>
  <c r="AS773" i="14" s="1"/>
  <c r="AT773" i="14" s="1"/>
  <c r="AU773" i="14" s="1"/>
  <c r="AV773" i="14" s="1"/>
  <c r="AW773" i="14" s="1"/>
  <c r="AX773" i="14" s="1"/>
  <c r="AY773" i="14" s="1"/>
  <c r="AZ773" i="14" s="1"/>
  <c r="BA773" i="14" s="1"/>
  <c r="BB773" i="14" s="1"/>
  <c r="BC773" i="14" s="1"/>
  <c r="BD773" i="14" s="1"/>
  <c r="BE773" i="14" s="1"/>
  <c r="BF773" i="14" s="1"/>
  <c r="BG773" i="14" s="1"/>
  <c r="B837" i="14"/>
  <c r="C837" i="14" s="1"/>
  <c r="D837" i="14" s="1"/>
  <c r="E837" i="14" s="1"/>
  <c r="F837" i="14" s="1"/>
  <c r="G837" i="14" s="1"/>
  <c r="H837" i="14" s="1"/>
  <c r="I837" i="14" s="1"/>
  <c r="J837" i="14" s="1"/>
  <c r="K837" i="14" s="1"/>
  <c r="L837" i="14" s="1"/>
  <c r="M837" i="14" s="1"/>
  <c r="N837" i="14" s="1"/>
  <c r="O837" i="14" s="1"/>
  <c r="P837" i="14" s="1"/>
  <c r="Q837" i="14" s="1"/>
  <c r="R837" i="14" s="1"/>
  <c r="S837" i="14" s="1"/>
  <c r="T837" i="14" s="1"/>
  <c r="U837" i="14" s="1"/>
  <c r="V837" i="14" s="1"/>
  <c r="W837" i="14" s="1"/>
  <c r="X837" i="14" s="1"/>
  <c r="Y837" i="14" s="1"/>
  <c r="Z837" i="14" s="1"/>
  <c r="AA837" i="14" s="1"/>
  <c r="AB837" i="14" s="1"/>
  <c r="AC837" i="14" s="1"/>
  <c r="AD837" i="14" s="1"/>
  <c r="AE837" i="14" s="1"/>
  <c r="AF837" i="14" s="1"/>
  <c r="AG837" i="14" s="1"/>
  <c r="AH837" i="14" s="1"/>
  <c r="AI837" i="14" s="1"/>
  <c r="AJ837" i="14" s="1"/>
  <c r="AK837" i="14" s="1"/>
  <c r="AL837" i="14" s="1"/>
  <c r="AM837" i="14" s="1"/>
  <c r="AN837" i="14" s="1"/>
  <c r="AO837" i="14" s="1"/>
  <c r="AP837" i="14" s="1"/>
  <c r="AQ837" i="14" s="1"/>
  <c r="AR837" i="14" s="1"/>
  <c r="AS837" i="14" s="1"/>
  <c r="AT837" i="14" s="1"/>
  <c r="AU837" i="14" s="1"/>
  <c r="AV837" i="14" s="1"/>
  <c r="AW837" i="14" s="1"/>
  <c r="AX837" i="14" s="1"/>
  <c r="AY837" i="14" s="1"/>
  <c r="AZ837" i="14" s="1"/>
  <c r="BA837" i="14" s="1"/>
  <c r="BB837" i="14" s="1"/>
  <c r="BC837" i="14" s="1"/>
  <c r="BD837" i="14" s="1"/>
  <c r="BE837" i="14" s="1"/>
  <c r="BF837" i="14" s="1"/>
  <c r="BG837" i="14" s="1"/>
  <c r="B901" i="14"/>
  <c r="C901" i="14" s="1"/>
  <c r="D901" i="14" s="1"/>
  <c r="E901" i="14" s="1"/>
  <c r="F901" i="14" s="1"/>
  <c r="G901" i="14" s="1"/>
  <c r="H901" i="14" s="1"/>
  <c r="I901" i="14" s="1"/>
  <c r="J901" i="14" s="1"/>
  <c r="K901" i="14" s="1"/>
  <c r="L901" i="14" s="1"/>
  <c r="M901" i="14" s="1"/>
  <c r="N901" i="14" s="1"/>
  <c r="O901" i="14" s="1"/>
  <c r="P901" i="14" s="1"/>
  <c r="Q901" i="14" s="1"/>
  <c r="R901" i="14" s="1"/>
  <c r="S901" i="14" s="1"/>
  <c r="T901" i="14" s="1"/>
  <c r="U901" i="14" s="1"/>
  <c r="V901" i="14" s="1"/>
  <c r="W901" i="14" s="1"/>
  <c r="X901" i="14" s="1"/>
  <c r="Y901" i="14" s="1"/>
  <c r="Z901" i="14" s="1"/>
  <c r="AA901" i="14" s="1"/>
  <c r="AB901" i="14" s="1"/>
  <c r="AC901" i="14" s="1"/>
  <c r="AD901" i="14" s="1"/>
  <c r="AE901" i="14" s="1"/>
  <c r="AF901" i="14" s="1"/>
  <c r="AG901" i="14" s="1"/>
  <c r="AH901" i="14" s="1"/>
  <c r="AI901" i="14" s="1"/>
  <c r="AJ901" i="14" s="1"/>
  <c r="AK901" i="14" s="1"/>
  <c r="AL901" i="14" s="1"/>
  <c r="AM901" i="14" s="1"/>
  <c r="AN901" i="14" s="1"/>
  <c r="AO901" i="14" s="1"/>
  <c r="AP901" i="14" s="1"/>
  <c r="AQ901" i="14" s="1"/>
  <c r="AR901" i="14" s="1"/>
  <c r="AS901" i="14" s="1"/>
  <c r="AT901" i="14" s="1"/>
  <c r="AU901" i="14" s="1"/>
  <c r="AV901" i="14" s="1"/>
  <c r="AW901" i="14" s="1"/>
  <c r="AX901" i="14" s="1"/>
  <c r="AY901" i="14" s="1"/>
  <c r="AZ901" i="14" s="1"/>
  <c r="BA901" i="14" s="1"/>
  <c r="BB901" i="14" s="1"/>
  <c r="BC901" i="14" s="1"/>
  <c r="BD901" i="14" s="1"/>
  <c r="BE901" i="14" s="1"/>
  <c r="BF901" i="14" s="1"/>
  <c r="BG901" i="14" s="1"/>
  <c r="B965" i="14"/>
  <c r="C965" i="14" s="1"/>
  <c r="D965" i="14" s="1"/>
  <c r="E965" i="14" s="1"/>
  <c r="F965" i="14" s="1"/>
  <c r="G965" i="14" s="1"/>
  <c r="H965" i="14" s="1"/>
  <c r="I965" i="14" s="1"/>
  <c r="J965" i="14" s="1"/>
  <c r="K965" i="14" s="1"/>
  <c r="L965" i="14" s="1"/>
  <c r="M965" i="14" s="1"/>
  <c r="N965" i="14" s="1"/>
  <c r="O965" i="14" s="1"/>
  <c r="P965" i="14" s="1"/>
  <c r="Q965" i="14" s="1"/>
  <c r="R965" i="14" s="1"/>
  <c r="S965" i="14" s="1"/>
  <c r="T965" i="14" s="1"/>
  <c r="U965" i="14" s="1"/>
  <c r="V965" i="14" s="1"/>
  <c r="W965" i="14" s="1"/>
  <c r="X965" i="14" s="1"/>
  <c r="Y965" i="14" s="1"/>
  <c r="Z965" i="14" s="1"/>
  <c r="AA965" i="14" s="1"/>
  <c r="AB965" i="14" s="1"/>
  <c r="AC965" i="14" s="1"/>
  <c r="AD965" i="14" s="1"/>
  <c r="AE965" i="14" s="1"/>
  <c r="AF965" i="14" s="1"/>
  <c r="AG965" i="14" s="1"/>
  <c r="AH965" i="14" s="1"/>
  <c r="AI965" i="14" s="1"/>
  <c r="AJ965" i="14" s="1"/>
  <c r="AK965" i="14" s="1"/>
  <c r="AL965" i="14" s="1"/>
  <c r="AM965" i="14" s="1"/>
  <c r="AN965" i="14" s="1"/>
  <c r="AO965" i="14" s="1"/>
  <c r="AP965" i="14" s="1"/>
  <c r="AQ965" i="14" s="1"/>
  <c r="AR965" i="14" s="1"/>
  <c r="AS965" i="14" s="1"/>
  <c r="AT965" i="14" s="1"/>
  <c r="AU965" i="14" s="1"/>
  <c r="AV965" i="14" s="1"/>
  <c r="AW965" i="14" s="1"/>
  <c r="AX965" i="14" s="1"/>
  <c r="AY965" i="14" s="1"/>
  <c r="AZ965" i="14" s="1"/>
  <c r="BA965" i="14" s="1"/>
  <c r="BB965" i="14" s="1"/>
  <c r="BC965" i="14" s="1"/>
  <c r="BD965" i="14" s="1"/>
  <c r="BE965" i="14" s="1"/>
  <c r="BF965" i="14" s="1"/>
  <c r="BG965" i="14" s="1"/>
  <c r="B30" i="14"/>
  <c r="C30" i="14" s="1"/>
  <c r="D30" i="14" s="1"/>
  <c r="E30" i="14" s="1"/>
  <c r="F30" i="14" s="1"/>
  <c r="G30" i="14" s="1"/>
  <c r="H30" i="14" s="1"/>
  <c r="I30" i="14" s="1"/>
  <c r="J30" i="14" s="1"/>
  <c r="K30" i="14" s="1"/>
  <c r="L30" i="14" s="1"/>
  <c r="M30" i="14" s="1"/>
  <c r="N30" i="14" s="1"/>
  <c r="O30" i="14" s="1"/>
  <c r="P30" i="14" s="1"/>
  <c r="Q30" i="14" s="1"/>
  <c r="R30" i="14" s="1"/>
  <c r="S30" i="14" s="1"/>
  <c r="T30" i="14" s="1"/>
  <c r="U30" i="14" s="1"/>
  <c r="V30" i="14" s="1"/>
  <c r="W30" i="14" s="1"/>
  <c r="X30" i="14" s="1"/>
  <c r="Y30" i="14" s="1"/>
  <c r="Z30" i="14" s="1"/>
  <c r="AA30" i="14" s="1"/>
  <c r="AB30" i="14" s="1"/>
  <c r="AC30" i="14" s="1"/>
  <c r="AD30" i="14" s="1"/>
  <c r="AE30" i="14" s="1"/>
  <c r="AF30" i="14" s="1"/>
  <c r="AG30" i="14" s="1"/>
  <c r="AH30" i="14" s="1"/>
  <c r="AI30" i="14" s="1"/>
  <c r="AJ30" i="14" s="1"/>
  <c r="AK30" i="14" s="1"/>
  <c r="AL30" i="14" s="1"/>
  <c r="AM30" i="14" s="1"/>
  <c r="AN30" i="14" s="1"/>
  <c r="AO30" i="14" s="1"/>
  <c r="AP30" i="14" s="1"/>
  <c r="AQ30" i="14" s="1"/>
  <c r="AR30" i="14" s="1"/>
  <c r="AS30" i="14" s="1"/>
  <c r="AT30" i="14" s="1"/>
  <c r="AU30" i="14" s="1"/>
  <c r="AV30" i="14" s="1"/>
  <c r="AW30" i="14" s="1"/>
  <c r="AX30" i="14" s="1"/>
  <c r="AY30" i="14" s="1"/>
  <c r="AZ30" i="14" s="1"/>
  <c r="BA30" i="14" s="1"/>
  <c r="BB30" i="14" s="1"/>
  <c r="BC30" i="14" s="1"/>
  <c r="BD30" i="14" s="1"/>
  <c r="BE30" i="14" s="1"/>
  <c r="BF30" i="14" s="1"/>
  <c r="BG30" i="14" s="1"/>
  <c r="B94" i="14"/>
  <c r="C94" i="14" s="1"/>
  <c r="D94" i="14" s="1"/>
  <c r="E94" i="14" s="1"/>
  <c r="F94" i="14" s="1"/>
  <c r="G94" i="14" s="1"/>
  <c r="H94" i="14" s="1"/>
  <c r="I94" i="14" s="1"/>
  <c r="J94" i="14" s="1"/>
  <c r="K94" i="14" s="1"/>
  <c r="L94" i="14" s="1"/>
  <c r="M94" i="14" s="1"/>
  <c r="N94" i="14" s="1"/>
  <c r="O94" i="14" s="1"/>
  <c r="P94" i="14" s="1"/>
  <c r="Q94" i="14" s="1"/>
  <c r="R94" i="14" s="1"/>
  <c r="S94" i="14" s="1"/>
  <c r="T94" i="14" s="1"/>
  <c r="U94" i="14" s="1"/>
  <c r="V94" i="14" s="1"/>
  <c r="W94" i="14" s="1"/>
  <c r="X94" i="14" s="1"/>
  <c r="Y94" i="14" s="1"/>
  <c r="Z94" i="14" s="1"/>
  <c r="AA94" i="14" s="1"/>
  <c r="AB94" i="14" s="1"/>
  <c r="AC94" i="14" s="1"/>
  <c r="AD94" i="14" s="1"/>
  <c r="AE94" i="14" s="1"/>
  <c r="AF94" i="14" s="1"/>
  <c r="AG94" i="14" s="1"/>
  <c r="AH94" i="14" s="1"/>
  <c r="AI94" i="14" s="1"/>
  <c r="AJ94" i="14" s="1"/>
  <c r="AK94" i="14" s="1"/>
  <c r="AL94" i="14" s="1"/>
  <c r="AM94" i="14" s="1"/>
  <c r="AN94" i="14" s="1"/>
  <c r="AO94" i="14" s="1"/>
  <c r="AP94" i="14" s="1"/>
  <c r="AQ94" i="14" s="1"/>
  <c r="AR94" i="14" s="1"/>
  <c r="AS94" i="14" s="1"/>
  <c r="AT94" i="14" s="1"/>
  <c r="AU94" i="14" s="1"/>
  <c r="AV94" i="14" s="1"/>
  <c r="AW94" i="14" s="1"/>
  <c r="AX94" i="14" s="1"/>
  <c r="AY94" i="14" s="1"/>
  <c r="AZ94" i="14" s="1"/>
  <c r="BA94" i="14" s="1"/>
  <c r="BB94" i="14" s="1"/>
  <c r="BC94" i="14" s="1"/>
  <c r="BD94" i="14" s="1"/>
  <c r="BE94" i="14" s="1"/>
  <c r="BF94" i="14" s="1"/>
  <c r="BG94" i="14" s="1"/>
  <c r="B158" i="14"/>
  <c r="C158" i="14" s="1"/>
  <c r="D158" i="14" s="1"/>
  <c r="E158" i="14" s="1"/>
  <c r="F158" i="14" s="1"/>
  <c r="G158" i="14" s="1"/>
  <c r="H158" i="14" s="1"/>
  <c r="I158" i="14" s="1"/>
  <c r="J158" i="14" s="1"/>
  <c r="K158" i="14" s="1"/>
  <c r="L158" i="14" s="1"/>
  <c r="M158" i="14" s="1"/>
  <c r="N158" i="14" s="1"/>
  <c r="O158" i="14" s="1"/>
  <c r="P158" i="14" s="1"/>
  <c r="Q158" i="14" s="1"/>
  <c r="R158" i="14" s="1"/>
  <c r="S158" i="14" s="1"/>
  <c r="T158" i="14" s="1"/>
  <c r="U158" i="14" s="1"/>
  <c r="V158" i="14" s="1"/>
  <c r="W158" i="14" s="1"/>
  <c r="X158" i="14" s="1"/>
  <c r="Y158" i="14" s="1"/>
  <c r="Z158" i="14" s="1"/>
  <c r="AA158" i="14" s="1"/>
  <c r="AB158" i="14" s="1"/>
  <c r="AC158" i="14" s="1"/>
  <c r="AD158" i="14" s="1"/>
  <c r="AE158" i="14" s="1"/>
  <c r="AF158" i="14" s="1"/>
  <c r="AG158" i="14" s="1"/>
  <c r="AH158" i="14" s="1"/>
  <c r="AI158" i="14" s="1"/>
  <c r="AJ158" i="14" s="1"/>
  <c r="AK158" i="14" s="1"/>
  <c r="AL158" i="14" s="1"/>
  <c r="AM158" i="14" s="1"/>
  <c r="AN158" i="14" s="1"/>
  <c r="AO158" i="14" s="1"/>
  <c r="AP158" i="14" s="1"/>
  <c r="AQ158" i="14" s="1"/>
  <c r="AR158" i="14" s="1"/>
  <c r="AS158" i="14" s="1"/>
  <c r="AT158" i="14" s="1"/>
  <c r="AU158" i="14" s="1"/>
  <c r="AV158" i="14" s="1"/>
  <c r="AW158" i="14" s="1"/>
  <c r="AX158" i="14" s="1"/>
  <c r="AY158" i="14" s="1"/>
  <c r="AZ158" i="14" s="1"/>
  <c r="BA158" i="14" s="1"/>
  <c r="BB158" i="14" s="1"/>
  <c r="BC158" i="14" s="1"/>
  <c r="BD158" i="14" s="1"/>
  <c r="BE158" i="14" s="1"/>
  <c r="BF158" i="14" s="1"/>
  <c r="BG158" i="14" s="1"/>
  <c r="B542" i="14"/>
  <c r="C542" i="14" s="1"/>
  <c r="D542" i="14" s="1"/>
  <c r="E542" i="14" s="1"/>
  <c r="F542" i="14" s="1"/>
  <c r="G542" i="14" s="1"/>
  <c r="H542" i="14" s="1"/>
  <c r="I542" i="14" s="1"/>
  <c r="J542" i="14" s="1"/>
  <c r="K542" i="14" s="1"/>
  <c r="L542" i="14" s="1"/>
  <c r="M542" i="14" s="1"/>
  <c r="N542" i="14" s="1"/>
  <c r="O542" i="14" s="1"/>
  <c r="P542" i="14" s="1"/>
  <c r="Q542" i="14" s="1"/>
  <c r="R542" i="14" s="1"/>
  <c r="S542" i="14" s="1"/>
  <c r="T542" i="14" s="1"/>
  <c r="U542" i="14" s="1"/>
  <c r="V542" i="14" s="1"/>
  <c r="W542" i="14" s="1"/>
  <c r="X542" i="14" s="1"/>
  <c r="Y542" i="14" s="1"/>
  <c r="Z542" i="14" s="1"/>
  <c r="AA542" i="14" s="1"/>
  <c r="AB542" i="14" s="1"/>
  <c r="AC542" i="14" s="1"/>
  <c r="AD542" i="14" s="1"/>
  <c r="AE542" i="14" s="1"/>
  <c r="AF542" i="14" s="1"/>
  <c r="AG542" i="14" s="1"/>
  <c r="AH542" i="14" s="1"/>
  <c r="AI542" i="14" s="1"/>
  <c r="AJ542" i="14" s="1"/>
  <c r="AK542" i="14" s="1"/>
  <c r="AL542" i="14" s="1"/>
  <c r="AM542" i="14" s="1"/>
  <c r="AN542" i="14" s="1"/>
  <c r="AO542" i="14" s="1"/>
  <c r="AP542" i="14" s="1"/>
  <c r="AQ542" i="14" s="1"/>
  <c r="AR542" i="14" s="1"/>
  <c r="AS542" i="14" s="1"/>
  <c r="AT542" i="14" s="1"/>
  <c r="AU542" i="14" s="1"/>
  <c r="AV542" i="14" s="1"/>
  <c r="AW542" i="14" s="1"/>
  <c r="AX542" i="14" s="1"/>
  <c r="AY542" i="14" s="1"/>
  <c r="AZ542" i="14" s="1"/>
  <c r="BA542" i="14" s="1"/>
  <c r="BB542" i="14" s="1"/>
  <c r="BC542" i="14" s="1"/>
  <c r="BD542" i="14" s="1"/>
  <c r="BE542" i="14" s="1"/>
  <c r="BF542" i="14" s="1"/>
  <c r="BG542" i="14" s="1"/>
  <c r="B606" i="14"/>
  <c r="C606" i="14" s="1"/>
  <c r="D606" i="14" s="1"/>
  <c r="E606" i="14" s="1"/>
  <c r="F606" i="14" s="1"/>
  <c r="G606" i="14" s="1"/>
  <c r="H606" i="14" s="1"/>
  <c r="I606" i="14" s="1"/>
  <c r="J606" i="14" s="1"/>
  <c r="K606" i="14" s="1"/>
  <c r="L606" i="14" s="1"/>
  <c r="M606" i="14" s="1"/>
  <c r="N606" i="14" s="1"/>
  <c r="O606" i="14" s="1"/>
  <c r="P606" i="14" s="1"/>
  <c r="Q606" i="14" s="1"/>
  <c r="R606" i="14" s="1"/>
  <c r="S606" i="14" s="1"/>
  <c r="T606" i="14" s="1"/>
  <c r="U606" i="14" s="1"/>
  <c r="V606" i="14" s="1"/>
  <c r="W606" i="14" s="1"/>
  <c r="X606" i="14" s="1"/>
  <c r="Y606" i="14" s="1"/>
  <c r="Z606" i="14" s="1"/>
  <c r="AA606" i="14" s="1"/>
  <c r="AB606" i="14" s="1"/>
  <c r="AC606" i="14" s="1"/>
  <c r="AD606" i="14" s="1"/>
  <c r="AE606" i="14" s="1"/>
  <c r="AF606" i="14" s="1"/>
  <c r="AG606" i="14" s="1"/>
  <c r="AH606" i="14" s="1"/>
  <c r="AI606" i="14" s="1"/>
  <c r="AJ606" i="14" s="1"/>
  <c r="AK606" i="14" s="1"/>
  <c r="AL606" i="14" s="1"/>
  <c r="AM606" i="14" s="1"/>
  <c r="AN606" i="14" s="1"/>
  <c r="AO606" i="14" s="1"/>
  <c r="AP606" i="14" s="1"/>
  <c r="AQ606" i="14" s="1"/>
  <c r="AR606" i="14" s="1"/>
  <c r="AS606" i="14" s="1"/>
  <c r="AT606" i="14" s="1"/>
  <c r="AU606" i="14" s="1"/>
  <c r="AV606" i="14" s="1"/>
  <c r="AW606" i="14" s="1"/>
  <c r="AX606" i="14" s="1"/>
  <c r="AY606" i="14" s="1"/>
  <c r="AZ606" i="14" s="1"/>
  <c r="BA606" i="14" s="1"/>
  <c r="BB606" i="14" s="1"/>
  <c r="BC606" i="14" s="1"/>
  <c r="BD606" i="14" s="1"/>
  <c r="BE606" i="14" s="1"/>
  <c r="BF606" i="14" s="1"/>
  <c r="BG606" i="14" s="1"/>
  <c r="B670" i="14"/>
  <c r="C670" i="14" s="1"/>
  <c r="D670" i="14" s="1"/>
  <c r="E670" i="14" s="1"/>
  <c r="F670" i="14" s="1"/>
  <c r="G670" i="14" s="1"/>
  <c r="H670" i="14" s="1"/>
  <c r="I670" i="14" s="1"/>
  <c r="J670" i="14" s="1"/>
  <c r="K670" i="14" s="1"/>
  <c r="L670" i="14" s="1"/>
  <c r="M670" i="14" s="1"/>
  <c r="N670" i="14" s="1"/>
  <c r="O670" i="14" s="1"/>
  <c r="P670" i="14" s="1"/>
  <c r="Q670" i="14" s="1"/>
  <c r="R670" i="14" s="1"/>
  <c r="S670" i="14" s="1"/>
  <c r="T670" i="14" s="1"/>
  <c r="U670" i="14" s="1"/>
  <c r="V670" i="14" s="1"/>
  <c r="W670" i="14" s="1"/>
  <c r="X670" i="14" s="1"/>
  <c r="Y670" i="14" s="1"/>
  <c r="Z670" i="14" s="1"/>
  <c r="AA670" i="14" s="1"/>
  <c r="AB670" i="14" s="1"/>
  <c r="AC670" i="14" s="1"/>
  <c r="AD670" i="14" s="1"/>
  <c r="AE670" i="14" s="1"/>
  <c r="AF670" i="14" s="1"/>
  <c r="AG670" i="14" s="1"/>
  <c r="AH670" i="14" s="1"/>
  <c r="AI670" i="14" s="1"/>
  <c r="AJ670" i="14" s="1"/>
  <c r="AK670" i="14" s="1"/>
  <c r="AL670" i="14" s="1"/>
  <c r="AM670" i="14" s="1"/>
  <c r="AN670" i="14" s="1"/>
  <c r="AO670" i="14" s="1"/>
  <c r="AP670" i="14" s="1"/>
  <c r="AQ670" i="14" s="1"/>
  <c r="AR670" i="14" s="1"/>
  <c r="AS670" i="14" s="1"/>
  <c r="AT670" i="14" s="1"/>
  <c r="AU670" i="14" s="1"/>
  <c r="AV670" i="14" s="1"/>
  <c r="AW670" i="14" s="1"/>
  <c r="AX670" i="14" s="1"/>
  <c r="AY670" i="14" s="1"/>
  <c r="AZ670" i="14" s="1"/>
  <c r="BA670" i="14" s="1"/>
  <c r="BB670" i="14" s="1"/>
  <c r="BC670" i="14" s="1"/>
  <c r="BD670" i="14" s="1"/>
  <c r="BE670" i="14" s="1"/>
  <c r="BF670" i="14" s="1"/>
  <c r="BG670" i="14" s="1"/>
  <c r="B734" i="14"/>
  <c r="C734" i="14" s="1"/>
  <c r="D734" i="14" s="1"/>
  <c r="E734" i="14" s="1"/>
  <c r="F734" i="14" s="1"/>
  <c r="G734" i="14" s="1"/>
  <c r="H734" i="14" s="1"/>
  <c r="I734" i="14" s="1"/>
  <c r="J734" i="14" s="1"/>
  <c r="K734" i="14" s="1"/>
  <c r="L734" i="14" s="1"/>
  <c r="M734" i="14" s="1"/>
  <c r="N734" i="14" s="1"/>
  <c r="O734" i="14" s="1"/>
  <c r="P734" i="14" s="1"/>
  <c r="Q734" i="14" s="1"/>
  <c r="R734" i="14" s="1"/>
  <c r="S734" i="14" s="1"/>
  <c r="T734" i="14" s="1"/>
  <c r="U734" i="14" s="1"/>
  <c r="V734" i="14" s="1"/>
  <c r="W734" i="14" s="1"/>
  <c r="X734" i="14" s="1"/>
  <c r="Y734" i="14" s="1"/>
  <c r="Z734" i="14" s="1"/>
  <c r="AA734" i="14" s="1"/>
  <c r="AB734" i="14" s="1"/>
  <c r="AC734" i="14" s="1"/>
  <c r="AD734" i="14" s="1"/>
  <c r="AE734" i="14" s="1"/>
  <c r="AF734" i="14" s="1"/>
  <c r="AG734" i="14" s="1"/>
  <c r="AH734" i="14" s="1"/>
  <c r="AI734" i="14" s="1"/>
  <c r="AJ734" i="14" s="1"/>
  <c r="AK734" i="14" s="1"/>
  <c r="AL734" i="14" s="1"/>
  <c r="AM734" i="14" s="1"/>
  <c r="AN734" i="14" s="1"/>
  <c r="AO734" i="14" s="1"/>
  <c r="AP734" i="14" s="1"/>
  <c r="AQ734" i="14" s="1"/>
  <c r="AR734" i="14" s="1"/>
  <c r="AS734" i="14" s="1"/>
  <c r="AT734" i="14" s="1"/>
  <c r="AU734" i="14" s="1"/>
  <c r="AV734" i="14" s="1"/>
  <c r="AW734" i="14" s="1"/>
  <c r="AX734" i="14" s="1"/>
  <c r="AY734" i="14" s="1"/>
  <c r="AZ734" i="14" s="1"/>
  <c r="BA734" i="14" s="1"/>
  <c r="BB734" i="14" s="1"/>
  <c r="BC734" i="14" s="1"/>
  <c r="BD734" i="14" s="1"/>
  <c r="BE734" i="14" s="1"/>
  <c r="BF734" i="14" s="1"/>
  <c r="BG734" i="14" s="1"/>
  <c r="B798" i="14"/>
  <c r="C798" i="14" s="1"/>
  <c r="D798" i="14" s="1"/>
  <c r="E798" i="14" s="1"/>
  <c r="F798" i="14" s="1"/>
  <c r="G798" i="14" s="1"/>
  <c r="H798" i="14" s="1"/>
  <c r="I798" i="14" s="1"/>
  <c r="J798" i="14" s="1"/>
  <c r="K798" i="14" s="1"/>
  <c r="L798" i="14" s="1"/>
  <c r="M798" i="14" s="1"/>
  <c r="N798" i="14" s="1"/>
  <c r="O798" i="14" s="1"/>
  <c r="P798" i="14" s="1"/>
  <c r="Q798" i="14" s="1"/>
  <c r="R798" i="14" s="1"/>
  <c r="S798" i="14" s="1"/>
  <c r="T798" i="14" s="1"/>
  <c r="U798" i="14" s="1"/>
  <c r="V798" i="14" s="1"/>
  <c r="W798" i="14" s="1"/>
  <c r="X798" i="14" s="1"/>
  <c r="Y798" i="14" s="1"/>
  <c r="Z798" i="14" s="1"/>
  <c r="AA798" i="14" s="1"/>
  <c r="AB798" i="14" s="1"/>
  <c r="AC798" i="14" s="1"/>
  <c r="AD798" i="14" s="1"/>
  <c r="AE798" i="14" s="1"/>
  <c r="AF798" i="14" s="1"/>
  <c r="AG798" i="14" s="1"/>
  <c r="AH798" i="14" s="1"/>
  <c r="AI798" i="14" s="1"/>
  <c r="AJ798" i="14" s="1"/>
  <c r="AK798" i="14" s="1"/>
  <c r="AL798" i="14" s="1"/>
  <c r="AM798" i="14" s="1"/>
  <c r="AN798" i="14" s="1"/>
  <c r="AO798" i="14" s="1"/>
  <c r="AP798" i="14" s="1"/>
  <c r="AQ798" i="14" s="1"/>
  <c r="AR798" i="14" s="1"/>
  <c r="AS798" i="14" s="1"/>
  <c r="AT798" i="14" s="1"/>
  <c r="AU798" i="14" s="1"/>
  <c r="AV798" i="14" s="1"/>
  <c r="AW798" i="14" s="1"/>
  <c r="AX798" i="14" s="1"/>
  <c r="AY798" i="14" s="1"/>
  <c r="AZ798" i="14" s="1"/>
  <c r="BA798" i="14" s="1"/>
  <c r="BB798" i="14" s="1"/>
  <c r="BC798" i="14" s="1"/>
  <c r="BD798" i="14" s="1"/>
  <c r="BE798" i="14" s="1"/>
  <c r="BF798" i="14" s="1"/>
  <c r="BG798" i="14" s="1"/>
  <c r="B862" i="14"/>
  <c r="C862" i="14" s="1"/>
  <c r="D862" i="14" s="1"/>
  <c r="E862" i="14" s="1"/>
  <c r="F862" i="14" s="1"/>
  <c r="G862" i="14" s="1"/>
  <c r="H862" i="14" s="1"/>
  <c r="I862" i="14" s="1"/>
  <c r="J862" i="14" s="1"/>
  <c r="K862" i="14" s="1"/>
  <c r="L862" i="14" s="1"/>
  <c r="M862" i="14" s="1"/>
  <c r="N862" i="14" s="1"/>
  <c r="O862" i="14" s="1"/>
  <c r="P862" i="14" s="1"/>
  <c r="Q862" i="14" s="1"/>
  <c r="R862" i="14" s="1"/>
  <c r="S862" i="14" s="1"/>
  <c r="T862" i="14" s="1"/>
  <c r="U862" i="14" s="1"/>
  <c r="V862" i="14" s="1"/>
  <c r="W862" i="14" s="1"/>
  <c r="X862" i="14" s="1"/>
  <c r="Y862" i="14" s="1"/>
  <c r="Z862" i="14" s="1"/>
  <c r="AA862" i="14" s="1"/>
  <c r="AB862" i="14" s="1"/>
  <c r="AC862" i="14" s="1"/>
  <c r="AD862" i="14" s="1"/>
  <c r="AE862" i="14" s="1"/>
  <c r="AF862" i="14" s="1"/>
  <c r="AG862" i="14" s="1"/>
  <c r="AH862" i="14" s="1"/>
  <c r="AI862" i="14" s="1"/>
  <c r="AJ862" i="14" s="1"/>
  <c r="AK862" i="14" s="1"/>
  <c r="AL862" i="14" s="1"/>
  <c r="AM862" i="14" s="1"/>
  <c r="AN862" i="14" s="1"/>
  <c r="AO862" i="14" s="1"/>
  <c r="AP862" i="14" s="1"/>
  <c r="AQ862" i="14" s="1"/>
  <c r="AR862" i="14" s="1"/>
  <c r="AS862" i="14" s="1"/>
  <c r="AT862" i="14" s="1"/>
  <c r="AU862" i="14" s="1"/>
  <c r="AV862" i="14" s="1"/>
  <c r="AW862" i="14" s="1"/>
  <c r="AX862" i="14" s="1"/>
  <c r="AY862" i="14" s="1"/>
  <c r="AZ862" i="14" s="1"/>
  <c r="BA862" i="14" s="1"/>
  <c r="BB862" i="14" s="1"/>
  <c r="BC862" i="14" s="1"/>
  <c r="BD862" i="14" s="1"/>
  <c r="BE862" i="14" s="1"/>
  <c r="BF862" i="14" s="1"/>
  <c r="BG862" i="14" s="1"/>
  <c r="B926" i="14"/>
  <c r="C926" i="14" s="1"/>
  <c r="D926" i="14" s="1"/>
  <c r="E926" i="14" s="1"/>
  <c r="F926" i="14" s="1"/>
  <c r="G926" i="14" s="1"/>
  <c r="H926" i="14" s="1"/>
  <c r="I926" i="14" s="1"/>
  <c r="J926" i="14" s="1"/>
  <c r="K926" i="14" s="1"/>
  <c r="L926" i="14" s="1"/>
  <c r="M926" i="14" s="1"/>
  <c r="N926" i="14" s="1"/>
  <c r="O926" i="14" s="1"/>
  <c r="P926" i="14" s="1"/>
  <c r="Q926" i="14" s="1"/>
  <c r="R926" i="14" s="1"/>
  <c r="S926" i="14" s="1"/>
  <c r="T926" i="14" s="1"/>
  <c r="U926" i="14" s="1"/>
  <c r="V926" i="14" s="1"/>
  <c r="W926" i="14" s="1"/>
  <c r="X926" i="14" s="1"/>
  <c r="Y926" i="14" s="1"/>
  <c r="Z926" i="14" s="1"/>
  <c r="AA926" i="14" s="1"/>
  <c r="AB926" i="14" s="1"/>
  <c r="AC926" i="14" s="1"/>
  <c r="AD926" i="14" s="1"/>
  <c r="AE926" i="14" s="1"/>
  <c r="AF926" i="14" s="1"/>
  <c r="AG926" i="14" s="1"/>
  <c r="AH926" i="14" s="1"/>
  <c r="AI926" i="14" s="1"/>
  <c r="AJ926" i="14" s="1"/>
  <c r="AK926" i="14" s="1"/>
  <c r="AL926" i="14" s="1"/>
  <c r="AM926" i="14" s="1"/>
  <c r="AN926" i="14" s="1"/>
  <c r="AO926" i="14" s="1"/>
  <c r="AP926" i="14" s="1"/>
  <c r="AQ926" i="14" s="1"/>
  <c r="AR926" i="14" s="1"/>
  <c r="AS926" i="14" s="1"/>
  <c r="AT926" i="14" s="1"/>
  <c r="AU926" i="14" s="1"/>
  <c r="AV926" i="14" s="1"/>
  <c r="AW926" i="14" s="1"/>
  <c r="AX926" i="14" s="1"/>
  <c r="AY926" i="14" s="1"/>
  <c r="AZ926" i="14" s="1"/>
  <c r="BA926" i="14" s="1"/>
  <c r="BB926" i="14" s="1"/>
  <c r="BC926" i="14" s="1"/>
  <c r="BD926" i="14" s="1"/>
  <c r="BE926" i="14" s="1"/>
  <c r="BF926" i="14" s="1"/>
  <c r="BG926" i="14" s="1"/>
  <c r="B990" i="14"/>
  <c r="C990" i="14" s="1"/>
  <c r="D990" i="14" s="1"/>
  <c r="E990" i="14" s="1"/>
  <c r="F990" i="14" s="1"/>
  <c r="G990" i="14" s="1"/>
  <c r="H990" i="14" s="1"/>
  <c r="I990" i="14" s="1"/>
  <c r="J990" i="14" s="1"/>
  <c r="K990" i="14" s="1"/>
  <c r="L990" i="14" s="1"/>
  <c r="M990" i="14" s="1"/>
  <c r="N990" i="14" s="1"/>
  <c r="O990" i="14" s="1"/>
  <c r="P990" i="14" s="1"/>
  <c r="Q990" i="14" s="1"/>
  <c r="R990" i="14" s="1"/>
  <c r="S990" i="14" s="1"/>
  <c r="T990" i="14" s="1"/>
  <c r="U990" i="14" s="1"/>
  <c r="V990" i="14" s="1"/>
  <c r="W990" i="14" s="1"/>
  <c r="X990" i="14" s="1"/>
  <c r="Y990" i="14" s="1"/>
  <c r="Z990" i="14" s="1"/>
  <c r="AA990" i="14" s="1"/>
  <c r="AB990" i="14" s="1"/>
  <c r="AC990" i="14" s="1"/>
  <c r="AD990" i="14" s="1"/>
  <c r="AE990" i="14" s="1"/>
  <c r="AF990" i="14" s="1"/>
  <c r="AG990" i="14" s="1"/>
  <c r="AH990" i="14" s="1"/>
  <c r="AI990" i="14" s="1"/>
  <c r="AJ990" i="14" s="1"/>
  <c r="AK990" i="14" s="1"/>
  <c r="AL990" i="14" s="1"/>
  <c r="AM990" i="14" s="1"/>
  <c r="AN990" i="14" s="1"/>
  <c r="AO990" i="14" s="1"/>
  <c r="AP990" i="14" s="1"/>
  <c r="AQ990" i="14" s="1"/>
  <c r="AR990" i="14" s="1"/>
  <c r="AS990" i="14" s="1"/>
  <c r="AT990" i="14" s="1"/>
  <c r="AU990" i="14" s="1"/>
  <c r="AV990" i="14" s="1"/>
  <c r="AW990" i="14" s="1"/>
  <c r="AX990" i="14" s="1"/>
  <c r="AY990" i="14" s="1"/>
  <c r="AZ990" i="14" s="1"/>
  <c r="BA990" i="14" s="1"/>
  <c r="BB990" i="14" s="1"/>
  <c r="BC990" i="14" s="1"/>
  <c r="BD990" i="14" s="1"/>
  <c r="BE990" i="14" s="1"/>
  <c r="BF990" i="14" s="1"/>
  <c r="BG990" i="14" s="1"/>
  <c r="B55" i="14"/>
  <c r="C55" i="14" s="1"/>
  <c r="D55" i="14" s="1"/>
  <c r="E55" i="14" s="1"/>
  <c r="F55" i="14" s="1"/>
  <c r="G55" i="14" s="1"/>
  <c r="H55" i="14" s="1"/>
  <c r="I55" i="14" s="1"/>
  <c r="J55" i="14" s="1"/>
  <c r="K55" i="14" s="1"/>
  <c r="L55" i="14" s="1"/>
  <c r="M55" i="14" s="1"/>
  <c r="N55" i="14" s="1"/>
  <c r="O55" i="14" s="1"/>
  <c r="P55" i="14" s="1"/>
  <c r="Q55" i="14" s="1"/>
  <c r="R55" i="14" s="1"/>
  <c r="S55" i="14" s="1"/>
  <c r="T55" i="14" s="1"/>
  <c r="U55" i="14" s="1"/>
  <c r="V55" i="14" s="1"/>
  <c r="W55" i="14" s="1"/>
  <c r="X55" i="14" s="1"/>
  <c r="Y55" i="14" s="1"/>
  <c r="Z55" i="14" s="1"/>
  <c r="AA55" i="14" s="1"/>
  <c r="AB55" i="14" s="1"/>
  <c r="AC55" i="14" s="1"/>
  <c r="AD55" i="14" s="1"/>
  <c r="AE55" i="14" s="1"/>
  <c r="AF55" i="14" s="1"/>
  <c r="AG55" i="14" s="1"/>
  <c r="AH55" i="14" s="1"/>
  <c r="AI55" i="14" s="1"/>
  <c r="AJ55" i="14" s="1"/>
  <c r="AK55" i="14" s="1"/>
  <c r="AL55" i="14" s="1"/>
  <c r="AM55" i="14" s="1"/>
  <c r="AN55" i="14" s="1"/>
  <c r="AO55" i="14" s="1"/>
  <c r="AP55" i="14" s="1"/>
  <c r="AQ55" i="14" s="1"/>
  <c r="AR55" i="14" s="1"/>
  <c r="AS55" i="14" s="1"/>
  <c r="AT55" i="14" s="1"/>
  <c r="AU55" i="14" s="1"/>
  <c r="AV55" i="14" s="1"/>
  <c r="AW55" i="14" s="1"/>
  <c r="AX55" i="14" s="1"/>
  <c r="AY55" i="14" s="1"/>
  <c r="AZ55" i="14" s="1"/>
  <c r="BA55" i="14" s="1"/>
  <c r="BB55" i="14" s="1"/>
  <c r="BC55" i="14" s="1"/>
  <c r="BD55" i="14" s="1"/>
  <c r="BE55" i="14" s="1"/>
  <c r="BF55" i="14" s="1"/>
  <c r="BG55" i="14" s="1"/>
  <c r="B119" i="14"/>
  <c r="C119" i="14" s="1"/>
  <c r="D119" i="14" s="1"/>
  <c r="E119" i="14" s="1"/>
  <c r="F119" i="14" s="1"/>
  <c r="G119" i="14" s="1"/>
  <c r="H119" i="14" s="1"/>
  <c r="I119" i="14" s="1"/>
  <c r="J119" i="14" s="1"/>
  <c r="K119" i="14" s="1"/>
  <c r="L119" i="14" s="1"/>
  <c r="M119" i="14" s="1"/>
  <c r="N119" i="14" s="1"/>
  <c r="O119" i="14" s="1"/>
  <c r="P119" i="14" s="1"/>
  <c r="Q119" i="14" s="1"/>
  <c r="R119" i="14" s="1"/>
  <c r="S119" i="14" s="1"/>
  <c r="T119" i="14" s="1"/>
  <c r="U119" i="14" s="1"/>
  <c r="V119" i="14" s="1"/>
  <c r="W119" i="14" s="1"/>
  <c r="X119" i="14" s="1"/>
  <c r="Y119" i="14" s="1"/>
  <c r="Z119" i="14" s="1"/>
  <c r="AA119" i="14" s="1"/>
  <c r="AB119" i="14" s="1"/>
  <c r="AC119" i="14" s="1"/>
  <c r="AD119" i="14" s="1"/>
  <c r="AE119" i="14" s="1"/>
  <c r="AF119" i="14" s="1"/>
  <c r="AG119" i="14" s="1"/>
  <c r="AH119" i="14" s="1"/>
  <c r="AI119" i="14" s="1"/>
  <c r="AJ119" i="14" s="1"/>
  <c r="AK119" i="14" s="1"/>
  <c r="AL119" i="14" s="1"/>
  <c r="AM119" i="14" s="1"/>
  <c r="AN119" i="14" s="1"/>
  <c r="AO119" i="14" s="1"/>
  <c r="AP119" i="14" s="1"/>
  <c r="AQ119" i="14" s="1"/>
  <c r="AR119" i="14" s="1"/>
  <c r="AS119" i="14" s="1"/>
  <c r="AT119" i="14" s="1"/>
  <c r="AU119" i="14" s="1"/>
  <c r="AV119" i="14" s="1"/>
  <c r="AW119" i="14" s="1"/>
  <c r="AX119" i="14" s="1"/>
  <c r="AY119" i="14" s="1"/>
  <c r="AZ119" i="14" s="1"/>
  <c r="BA119" i="14" s="1"/>
  <c r="BB119" i="14" s="1"/>
  <c r="BC119" i="14" s="1"/>
  <c r="BD119" i="14" s="1"/>
  <c r="BE119" i="14" s="1"/>
  <c r="BF119" i="14" s="1"/>
  <c r="BG119" i="14" s="1"/>
  <c r="B183" i="14"/>
  <c r="C183" i="14" s="1"/>
  <c r="D183" i="14" s="1"/>
  <c r="E183" i="14" s="1"/>
  <c r="F183" i="14" s="1"/>
  <c r="G183" i="14" s="1"/>
  <c r="H183" i="14" s="1"/>
  <c r="I183" i="14" s="1"/>
  <c r="J183" i="14" s="1"/>
  <c r="K183" i="14" s="1"/>
  <c r="L183" i="14" s="1"/>
  <c r="M183" i="14" s="1"/>
  <c r="N183" i="14" s="1"/>
  <c r="O183" i="14" s="1"/>
  <c r="P183" i="14" s="1"/>
  <c r="Q183" i="14" s="1"/>
  <c r="R183" i="14" s="1"/>
  <c r="S183" i="14" s="1"/>
  <c r="T183" i="14" s="1"/>
  <c r="U183" i="14" s="1"/>
  <c r="V183" i="14" s="1"/>
  <c r="W183" i="14" s="1"/>
  <c r="X183" i="14" s="1"/>
  <c r="Y183" i="14" s="1"/>
  <c r="Z183" i="14" s="1"/>
  <c r="AA183" i="14" s="1"/>
  <c r="AB183" i="14" s="1"/>
  <c r="AC183" i="14" s="1"/>
  <c r="AD183" i="14" s="1"/>
  <c r="AE183" i="14" s="1"/>
  <c r="AF183" i="14" s="1"/>
  <c r="AG183" i="14" s="1"/>
  <c r="AH183" i="14" s="1"/>
  <c r="AI183" i="14" s="1"/>
  <c r="AJ183" i="14" s="1"/>
  <c r="AK183" i="14" s="1"/>
  <c r="AL183" i="14" s="1"/>
  <c r="AM183" i="14" s="1"/>
  <c r="AN183" i="14" s="1"/>
  <c r="AO183" i="14" s="1"/>
  <c r="AP183" i="14" s="1"/>
  <c r="AQ183" i="14" s="1"/>
  <c r="AR183" i="14" s="1"/>
  <c r="AS183" i="14" s="1"/>
  <c r="AT183" i="14" s="1"/>
  <c r="AU183" i="14" s="1"/>
  <c r="AV183" i="14" s="1"/>
  <c r="AW183" i="14" s="1"/>
  <c r="AX183" i="14" s="1"/>
  <c r="AY183" i="14" s="1"/>
  <c r="AZ183" i="14" s="1"/>
  <c r="BA183" i="14" s="1"/>
  <c r="BB183" i="14" s="1"/>
  <c r="BC183" i="14" s="1"/>
  <c r="BD183" i="14" s="1"/>
  <c r="BE183" i="14" s="1"/>
  <c r="BF183" i="14" s="1"/>
  <c r="BG183" i="14" s="1"/>
  <c r="B567" i="14"/>
  <c r="C567" i="14" s="1"/>
  <c r="D567" i="14" s="1"/>
  <c r="E567" i="14" s="1"/>
  <c r="F567" i="14" s="1"/>
  <c r="G567" i="14" s="1"/>
  <c r="H567" i="14" s="1"/>
  <c r="I567" i="14" s="1"/>
  <c r="J567" i="14" s="1"/>
  <c r="K567" i="14" s="1"/>
  <c r="L567" i="14" s="1"/>
  <c r="M567" i="14" s="1"/>
  <c r="N567" i="14" s="1"/>
  <c r="O567" i="14" s="1"/>
  <c r="P567" i="14" s="1"/>
  <c r="Q567" i="14" s="1"/>
  <c r="R567" i="14" s="1"/>
  <c r="S567" i="14" s="1"/>
  <c r="T567" i="14" s="1"/>
  <c r="U567" i="14" s="1"/>
  <c r="V567" i="14" s="1"/>
  <c r="W567" i="14" s="1"/>
  <c r="X567" i="14" s="1"/>
  <c r="Y567" i="14" s="1"/>
  <c r="Z567" i="14" s="1"/>
  <c r="AA567" i="14" s="1"/>
  <c r="AB567" i="14" s="1"/>
  <c r="AC567" i="14" s="1"/>
  <c r="AD567" i="14" s="1"/>
  <c r="AE567" i="14" s="1"/>
  <c r="AF567" i="14" s="1"/>
  <c r="AG567" i="14" s="1"/>
  <c r="AH567" i="14" s="1"/>
  <c r="AI567" i="14" s="1"/>
  <c r="AJ567" i="14" s="1"/>
  <c r="AK567" i="14" s="1"/>
  <c r="AL567" i="14" s="1"/>
  <c r="AM567" i="14" s="1"/>
  <c r="AN567" i="14" s="1"/>
  <c r="AO567" i="14" s="1"/>
  <c r="AP567" i="14" s="1"/>
  <c r="AQ567" i="14" s="1"/>
  <c r="AR567" i="14" s="1"/>
  <c r="AS567" i="14" s="1"/>
  <c r="AT567" i="14" s="1"/>
  <c r="AU567" i="14" s="1"/>
  <c r="AV567" i="14" s="1"/>
  <c r="AW567" i="14" s="1"/>
  <c r="AX567" i="14" s="1"/>
  <c r="AY567" i="14" s="1"/>
  <c r="AZ567" i="14" s="1"/>
  <c r="BA567" i="14" s="1"/>
  <c r="BB567" i="14" s="1"/>
  <c r="BC567" i="14" s="1"/>
  <c r="BD567" i="14" s="1"/>
  <c r="BE567" i="14" s="1"/>
  <c r="BF567" i="14" s="1"/>
  <c r="BG567" i="14" s="1"/>
  <c r="B631" i="14"/>
  <c r="C631" i="14" s="1"/>
  <c r="D631" i="14" s="1"/>
  <c r="E631" i="14" s="1"/>
  <c r="F631" i="14" s="1"/>
  <c r="G631" i="14" s="1"/>
  <c r="H631" i="14" s="1"/>
  <c r="I631" i="14" s="1"/>
  <c r="J631" i="14" s="1"/>
  <c r="K631" i="14" s="1"/>
  <c r="L631" i="14" s="1"/>
  <c r="M631" i="14" s="1"/>
  <c r="N631" i="14" s="1"/>
  <c r="O631" i="14" s="1"/>
  <c r="P631" i="14" s="1"/>
  <c r="Q631" i="14" s="1"/>
  <c r="R631" i="14" s="1"/>
  <c r="S631" i="14" s="1"/>
  <c r="T631" i="14" s="1"/>
  <c r="U631" i="14" s="1"/>
  <c r="V631" i="14" s="1"/>
  <c r="W631" i="14" s="1"/>
  <c r="X631" i="14" s="1"/>
  <c r="Y631" i="14" s="1"/>
  <c r="Z631" i="14" s="1"/>
  <c r="AA631" i="14" s="1"/>
  <c r="AB631" i="14" s="1"/>
  <c r="AC631" i="14" s="1"/>
  <c r="AD631" i="14" s="1"/>
  <c r="AE631" i="14" s="1"/>
  <c r="AF631" i="14" s="1"/>
  <c r="AG631" i="14" s="1"/>
  <c r="AH631" i="14" s="1"/>
  <c r="AI631" i="14" s="1"/>
  <c r="AJ631" i="14" s="1"/>
  <c r="AK631" i="14" s="1"/>
  <c r="AL631" i="14" s="1"/>
  <c r="AM631" i="14" s="1"/>
  <c r="AN631" i="14" s="1"/>
  <c r="AO631" i="14" s="1"/>
  <c r="AP631" i="14" s="1"/>
  <c r="AQ631" i="14" s="1"/>
  <c r="AR631" i="14" s="1"/>
  <c r="AS631" i="14" s="1"/>
  <c r="AT631" i="14" s="1"/>
  <c r="AU631" i="14" s="1"/>
  <c r="AV631" i="14" s="1"/>
  <c r="AW631" i="14" s="1"/>
  <c r="AX631" i="14" s="1"/>
  <c r="AY631" i="14" s="1"/>
  <c r="AZ631" i="14" s="1"/>
  <c r="BA631" i="14" s="1"/>
  <c r="BB631" i="14" s="1"/>
  <c r="BC631" i="14" s="1"/>
  <c r="BD631" i="14" s="1"/>
  <c r="BE631" i="14" s="1"/>
  <c r="BF631" i="14" s="1"/>
  <c r="BG631" i="14" s="1"/>
  <c r="B695" i="14"/>
  <c r="C695" i="14" s="1"/>
  <c r="D695" i="14" s="1"/>
  <c r="E695" i="14" s="1"/>
  <c r="F695" i="14" s="1"/>
  <c r="G695" i="14" s="1"/>
  <c r="H695" i="14" s="1"/>
  <c r="I695" i="14" s="1"/>
  <c r="J695" i="14" s="1"/>
  <c r="K695" i="14" s="1"/>
  <c r="L695" i="14" s="1"/>
  <c r="M695" i="14" s="1"/>
  <c r="N695" i="14" s="1"/>
  <c r="O695" i="14" s="1"/>
  <c r="P695" i="14" s="1"/>
  <c r="Q695" i="14" s="1"/>
  <c r="R695" i="14" s="1"/>
  <c r="S695" i="14" s="1"/>
  <c r="T695" i="14" s="1"/>
  <c r="U695" i="14" s="1"/>
  <c r="V695" i="14" s="1"/>
  <c r="W695" i="14" s="1"/>
  <c r="X695" i="14" s="1"/>
  <c r="Y695" i="14" s="1"/>
  <c r="Z695" i="14" s="1"/>
  <c r="AA695" i="14" s="1"/>
  <c r="AB695" i="14" s="1"/>
  <c r="AC695" i="14" s="1"/>
  <c r="AD695" i="14" s="1"/>
  <c r="AE695" i="14" s="1"/>
  <c r="AF695" i="14" s="1"/>
  <c r="AG695" i="14" s="1"/>
  <c r="AH695" i="14" s="1"/>
  <c r="AI695" i="14" s="1"/>
  <c r="AJ695" i="14" s="1"/>
  <c r="AK695" i="14" s="1"/>
  <c r="AL695" i="14" s="1"/>
  <c r="AM695" i="14" s="1"/>
  <c r="AN695" i="14" s="1"/>
  <c r="AO695" i="14" s="1"/>
  <c r="AP695" i="14" s="1"/>
  <c r="AQ695" i="14" s="1"/>
  <c r="AR695" i="14" s="1"/>
  <c r="AS695" i="14" s="1"/>
  <c r="AT695" i="14" s="1"/>
  <c r="AU695" i="14" s="1"/>
  <c r="AV695" i="14" s="1"/>
  <c r="AW695" i="14" s="1"/>
  <c r="AX695" i="14" s="1"/>
  <c r="AY695" i="14" s="1"/>
  <c r="AZ695" i="14" s="1"/>
  <c r="BA695" i="14" s="1"/>
  <c r="BB695" i="14" s="1"/>
  <c r="BC695" i="14" s="1"/>
  <c r="BD695" i="14" s="1"/>
  <c r="BE695" i="14" s="1"/>
  <c r="BF695" i="14" s="1"/>
  <c r="BG695" i="14" s="1"/>
  <c r="B759" i="14"/>
  <c r="C759" i="14" s="1"/>
  <c r="D759" i="14" s="1"/>
  <c r="E759" i="14" s="1"/>
  <c r="F759" i="14" s="1"/>
  <c r="G759" i="14" s="1"/>
  <c r="H759" i="14" s="1"/>
  <c r="I759" i="14" s="1"/>
  <c r="J759" i="14" s="1"/>
  <c r="K759" i="14" s="1"/>
  <c r="L759" i="14" s="1"/>
  <c r="M759" i="14" s="1"/>
  <c r="N759" i="14" s="1"/>
  <c r="O759" i="14" s="1"/>
  <c r="P759" i="14" s="1"/>
  <c r="Q759" i="14" s="1"/>
  <c r="R759" i="14" s="1"/>
  <c r="S759" i="14" s="1"/>
  <c r="T759" i="14" s="1"/>
  <c r="U759" i="14" s="1"/>
  <c r="V759" i="14" s="1"/>
  <c r="W759" i="14" s="1"/>
  <c r="X759" i="14" s="1"/>
  <c r="Y759" i="14" s="1"/>
  <c r="Z759" i="14" s="1"/>
  <c r="AA759" i="14" s="1"/>
  <c r="AB759" i="14" s="1"/>
  <c r="AC759" i="14" s="1"/>
  <c r="AD759" i="14" s="1"/>
  <c r="AE759" i="14" s="1"/>
  <c r="AF759" i="14" s="1"/>
  <c r="AG759" i="14" s="1"/>
  <c r="AH759" i="14" s="1"/>
  <c r="AI759" i="14" s="1"/>
  <c r="AJ759" i="14" s="1"/>
  <c r="AK759" i="14" s="1"/>
  <c r="AL759" i="14" s="1"/>
  <c r="AM759" i="14" s="1"/>
  <c r="AN759" i="14" s="1"/>
  <c r="AO759" i="14" s="1"/>
  <c r="AP759" i="14" s="1"/>
  <c r="AQ759" i="14" s="1"/>
  <c r="AR759" i="14" s="1"/>
  <c r="AS759" i="14" s="1"/>
  <c r="AT759" i="14" s="1"/>
  <c r="AU759" i="14" s="1"/>
  <c r="AV759" i="14" s="1"/>
  <c r="AW759" i="14" s="1"/>
  <c r="AX759" i="14" s="1"/>
  <c r="AY759" i="14" s="1"/>
  <c r="AZ759" i="14" s="1"/>
  <c r="BA759" i="14" s="1"/>
  <c r="BB759" i="14" s="1"/>
  <c r="BC759" i="14" s="1"/>
  <c r="BD759" i="14" s="1"/>
  <c r="BE759" i="14" s="1"/>
  <c r="BF759" i="14" s="1"/>
  <c r="BG759" i="14" s="1"/>
  <c r="B823" i="14"/>
  <c r="C823" i="14" s="1"/>
  <c r="D823" i="14" s="1"/>
  <c r="E823" i="14" s="1"/>
  <c r="F823" i="14" s="1"/>
  <c r="G823" i="14" s="1"/>
  <c r="H823" i="14" s="1"/>
  <c r="I823" i="14" s="1"/>
  <c r="J823" i="14" s="1"/>
  <c r="K823" i="14" s="1"/>
  <c r="L823" i="14" s="1"/>
  <c r="M823" i="14" s="1"/>
  <c r="N823" i="14" s="1"/>
  <c r="O823" i="14" s="1"/>
  <c r="P823" i="14" s="1"/>
  <c r="Q823" i="14" s="1"/>
  <c r="R823" i="14" s="1"/>
  <c r="S823" i="14" s="1"/>
  <c r="T823" i="14" s="1"/>
  <c r="U823" i="14" s="1"/>
  <c r="V823" i="14" s="1"/>
  <c r="W823" i="14" s="1"/>
  <c r="X823" i="14" s="1"/>
  <c r="Y823" i="14" s="1"/>
  <c r="Z823" i="14" s="1"/>
  <c r="AA823" i="14" s="1"/>
  <c r="AB823" i="14" s="1"/>
  <c r="AC823" i="14" s="1"/>
  <c r="AD823" i="14" s="1"/>
  <c r="AE823" i="14" s="1"/>
  <c r="AF823" i="14" s="1"/>
  <c r="AG823" i="14" s="1"/>
  <c r="AH823" i="14" s="1"/>
  <c r="AI823" i="14" s="1"/>
  <c r="AJ823" i="14" s="1"/>
  <c r="AK823" i="14" s="1"/>
  <c r="AL823" i="14" s="1"/>
  <c r="AM823" i="14" s="1"/>
  <c r="AN823" i="14" s="1"/>
  <c r="AO823" i="14" s="1"/>
  <c r="AP823" i="14" s="1"/>
  <c r="AQ823" i="14" s="1"/>
  <c r="AR823" i="14" s="1"/>
  <c r="AS823" i="14" s="1"/>
  <c r="AT823" i="14" s="1"/>
  <c r="AU823" i="14" s="1"/>
  <c r="AV823" i="14" s="1"/>
  <c r="AW823" i="14" s="1"/>
  <c r="AX823" i="14" s="1"/>
  <c r="AY823" i="14" s="1"/>
  <c r="AZ823" i="14" s="1"/>
  <c r="BA823" i="14" s="1"/>
  <c r="BB823" i="14" s="1"/>
  <c r="BC823" i="14" s="1"/>
  <c r="BD823" i="14" s="1"/>
  <c r="BE823" i="14" s="1"/>
  <c r="BF823" i="14" s="1"/>
  <c r="BG823" i="14" s="1"/>
  <c r="B887" i="14"/>
  <c r="C887" i="14" s="1"/>
  <c r="D887" i="14" s="1"/>
  <c r="E887" i="14" s="1"/>
  <c r="F887" i="14" s="1"/>
  <c r="G887" i="14" s="1"/>
  <c r="H887" i="14" s="1"/>
  <c r="I887" i="14" s="1"/>
  <c r="J887" i="14" s="1"/>
  <c r="K887" i="14" s="1"/>
  <c r="L887" i="14" s="1"/>
  <c r="M887" i="14" s="1"/>
  <c r="N887" i="14" s="1"/>
  <c r="O887" i="14" s="1"/>
  <c r="P887" i="14" s="1"/>
  <c r="Q887" i="14" s="1"/>
  <c r="R887" i="14" s="1"/>
  <c r="S887" i="14" s="1"/>
  <c r="T887" i="14" s="1"/>
  <c r="U887" i="14" s="1"/>
  <c r="V887" i="14" s="1"/>
  <c r="W887" i="14" s="1"/>
  <c r="X887" i="14" s="1"/>
  <c r="Y887" i="14" s="1"/>
  <c r="Z887" i="14" s="1"/>
  <c r="AA887" i="14" s="1"/>
  <c r="AB887" i="14" s="1"/>
  <c r="AC887" i="14" s="1"/>
  <c r="AD887" i="14" s="1"/>
  <c r="AE887" i="14" s="1"/>
  <c r="AF887" i="14" s="1"/>
  <c r="AG887" i="14" s="1"/>
  <c r="AH887" i="14" s="1"/>
  <c r="AI887" i="14" s="1"/>
  <c r="AJ887" i="14" s="1"/>
  <c r="AK887" i="14" s="1"/>
  <c r="AL887" i="14" s="1"/>
  <c r="AM887" i="14" s="1"/>
  <c r="AN887" i="14" s="1"/>
  <c r="AO887" i="14" s="1"/>
  <c r="AP887" i="14" s="1"/>
  <c r="AQ887" i="14" s="1"/>
  <c r="AR887" i="14" s="1"/>
  <c r="AS887" i="14" s="1"/>
  <c r="AT887" i="14" s="1"/>
  <c r="AU887" i="14" s="1"/>
  <c r="AV887" i="14" s="1"/>
  <c r="AW887" i="14" s="1"/>
  <c r="AX887" i="14" s="1"/>
  <c r="AY887" i="14" s="1"/>
  <c r="AZ887" i="14" s="1"/>
  <c r="BA887" i="14" s="1"/>
  <c r="BB887" i="14" s="1"/>
  <c r="BC887" i="14" s="1"/>
  <c r="BD887" i="14" s="1"/>
  <c r="BE887" i="14" s="1"/>
  <c r="BF887" i="14" s="1"/>
  <c r="BG887" i="14" s="1"/>
  <c r="B951" i="14"/>
  <c r="C951" i="14" s="1"/>
  <c r="D951" i="14" s="1"/>
  <c r="E951" i="14" s="1"/>
  <c r="F951" i="14" s="1"/>
  <c r="G951" i="14" s="1"/>
  <c r="H951" i="14" s="1"/>
  <c r="I951" i="14" s="1"/>
  <c r="J951" i="14" s="1"/>
  <c r="K951" i="14" s="1"/>
  <c r="L951" i="14" s="1"/>
  <c r="M951" i="14" s="1"/>
  <c r="N951" i="14" s="1"/>
  <c r="O951" i="14" s="1"/>
  <c r="P951" i="14" s="1"/>
  <c r="Q951" i="14" s="1"/>
  <c r="R951" i="14" s="1"/>
  <c r="S951" i="14" s="1"/>
  <c r="T951" i="14" s="1"/>
  <c r="U951" i="14" s="1"/>
  <c r="V951" i="14" s="1"/>
  <c r="W951" i="14" s="1"/>
  <c r="X951" i="14" s="1"/>
  <c r="Y951" i="14" s="1"/>
  <c r="Z951" i="14" s="1"/>
  <c r="AA951" i="14" s="1"/>
  <c r="AB951" i="14" s="1"/>
  <c r="AC951" i="14" s="1"/>
  <c r="AD951" i="14" s="1"/>
  <c r="AE951" i="14" s="1"/>
  <c r="AF951" i="14" s="1"/>
  <c r="AG951" i="14" s="1"/>
  <c r="AH951" i="14" s="1"/>
  <c r="AI951" i="14" s="1"/>
  <c r="AJ951" i="14" s="1"/>
  <c r="AK951" i="14" s="1"/>
  <c r="AL951" i="14" s="1"/>
  <c r="AM951" i="14" s="1"/>
  <c r="AN951" i="14" s="1"/>
  <c r="AO951" i="14" s="1"/>
  <c r="AP951" i="14" s="1"/>
  <c r="AQ951" i="14" s="1"/>
  <c r="AR951" i="14" s="1"/>
  <c r="AS951" i="14" s="1"/>
  <c r="AT951" i="14" s="1"/>
  <c r="AU951" i="14" s="1"/>
  <c r="AV951" i="14" s="1"/>
  <c r="AW951" i="14" s="1"/>
  <c r="AX951" i="14" s="1"/>
  <c r="AY951" i="14" s="1"/>
  <c r="AZ951" i="14" s="1"/>
  <c r="BA951" i="14" s="1"/>
  <c r="BB951" i="14" s="1"/>
  <c r="BC951" i="14" s="1"/>
  <c r="BD951" i="14" s="1"/>
  <c r="BE951" i="14" s="1"/>
  <c r="BF951" i="14" s="1"/>
  <c r="BG951" i="14" s="1"/>
  <c r="B16" i="14"/>
  <c r="C16" i="14" s="1"/>
  <c r="D16" i="14" s="1"/>
  <c r="E16" i="14" s="1"/>
  <c r="F16" i="14" s="1"/>
  <c r="G16" i="14" s="1"/>
  <c r="H16" i="14" s="1"/>
  <c r="I16" i="14" s="1"/>
  <c r="J16" i="14" s="1"/>
  <c r="K16" i="14" s="1"/>
  <c r="L16" i="14" s="1"/>
  <c r="M16" i="14" s="1"/>
  <c r="N16" i="14" s="1"/>
  <c r="O16" i="14" s="1"/>
  <c r="P16" i="14" s="1"/>
  <c r="Q16" i="14" s="1"/>
  <c r="R16" i="14" s="1"/>
  <c r="S16" i="14" s="1"/>
  <c r="T16" i="14" s="1"/>
  <c r="U16" i="14" s="1"/>
  <c r="V16" i="14" s="1"/>
  <c r="W16" i="14" s="1"/>
  <c r="X16" i="14" s="1"/>
  <c r="Y16" i="14" s="1"/>
  <c r="Z16" i="14" s="1"/>
  <c r="AA16" i="14" s="1"/>
  <c r="AB16" i="14" s="1"/>
  <c r="AC16" i="14" s="1"/>
  <c r="AD16" i="14" s="1"/>
  <c r="AE16" i="14" s="1"/>
  <c r="AF16" i="14" s="1"/>
  <c r="AG16" i="14" s="1"/>
  <c r="AH16" i="14" s="1"/>
  <c r="AI16" i="14" s="1"/>
  <c r="AJ16" i="14" s="1"/>
  <c r="AK16" i="14" s="1"/>
  <c r="AL16" i="14" s="1"/>
  <c r="AM16" i="14" s="1"/>
  <c r="AN16" i="14" s="1"/>
  <c r="AO16" i="14" s="1"/>
  <c r="AP16" i="14" s="1"/>
  <c r="AQ16" i="14" s="1"/>
  <c r="AR16" i="14" s="1"/>
  <c r="AS16" i="14" s="1"/>
  <c r="AT16" i="14" s="1"/>
  <c r="AU16" i="14" s="1"/>
  <c r="AV16" i="14" s="1"/>
  <c r="AW16" i="14" s="1"/>
  <c r="AX16" i="14" s="1"/>
  <c r="AY16" i="14" s="1"/>
  <c r="AZ16" i="14" s="1"/>
  <c r="BA16" i="14" s="1"/>
  <c r="BB16" i="14" s="1"/>
  <c r="BC16" i="14" s="1"/>
  <c r="BD16" i="14" s="1"/>
  <c r="BE16" i="14" s="1"/>
  <c r="BF16" i="14" s="1"/>
  <c r="BG16" i="14" s="1"/>
  <c r="B80" i="14"/>
  <c r="C80" i="14" s="1"/>
  <c r="D80" i="14" s="1"/>
  <c r="E80" i="14" s="1"/>
  <c r="F80" i="14" s="1"/>
  <c r="G80" i="14" s="1"/>
  <c r="H80" i="14" s="1"/>
  <c r="I80" i="14" s="1"/>
  <c r="J80" i="14" s="1"/>
  <c r="K80" i="14" s="1"/>
  <c r="L80" i="14" s="1"/>
  <c r="M80" i="14" s="1"/>
  <c r="N80" i="14" s="1"/>
  <c r="O80" i="14" s="1"/>
  <c r="P80" i="14" s="1"/>
  <c r="Q80" i="14" s="1"/>
  <c r="R80" i="14" s="1"/>
  <c r="S80" i="14" s="1"/>
  <c r="T80" i="14" s="1"/>
  <c r="U80" i="14" s="1"/>
  <c r="V80" i="14" s="1"/>
  <c r="W80" i="14" s="1"/>
  <c r="X80" i="14" s="1"/>
  <c r="Y80" i="14" s="1"/>
  <c r="Z80" i="14" s="1"/>
  <c r="AA80" i="14" s="1"/>
  <c r="AB80" i="14" s="1"/>
  <c r="AC80" i="14" s="1"/>
  <c r="AD80" i="14" s="1"/>
  <c r="AE80" i="14" s="1"/>
  <c r="AF80" i="14" s="1"/>
  <c r="AG80" i="14" s="1"/>
  <c r="AH80" i="14" s="1"/>
  <c r="AI80" i="14" s="1"/>
  <c r="AJ80" i="14" s="1"/>
  <c r="AK80" i="14" s="1"/>
  <c r="AL80" i="14" s="1"/>
  <c r="AM80" i="14" s="1"/>
  <c r="AN80" i="14" s="1"/>
  <c r="AO80" i="14" s="1"/>
  <c r="AP80" i="14" s="1"/>
  <c r="AQ80" i="14" s="1"/>
  <c r="AR80" i="14" s="1"/>
  <c r="AS80" i="14" s="1"/>
  <c r="AT80" i="14" s="1"/>
  <c r="AU80" i="14" s="1"/>
  <c r="AV80" i="14" s="1"/>
  <c r="AW80" i="14" s="1"/>
  <c r="AX80" i="14" s="1"/>
  <c r="AY80" i="14" s="1"/>
  <c r="AZ80" i="14" s="1"/>
  <c r="BA80" i="14" s="1"/>
  <c r="BB80" i="14" s="1"/>
  <c r="BC80" i="14" s="1"/>
  <c r="BD80" i="14" s="1"/>
  <c r="BE80" i="14" s="1"/>
  <c r="BF80" i="14" s="1"/>
  <c r="BG80" i="14" s="1"/>
  <c r="B144" i="14"/>
  <c r="C144" i="14" s="1"/>
  <c r="D144" i="14" s="1"/>
  <c r="E144" i="14" s="1"/>
  <c r="F144" i="14" s="1"/>
  <c r="G144" i="14" s="1"/>
  <c r="H144" i="14" s="1"/>
  <c r="I144" i="14" s="1"/>
  <c r="J144" i="14" s="1"/>
  <c r="K144" i="14" s="1"/>
  <c r="L144" i="14" s="1"/>
  <c r="M144" i="14" s="1"/>
  <c r="N144" i="14" s="1"/>
  <c r="O144" i="14" s="1"/>
  <c r="P144" i="14" s="1"/>
  <c r="Q144" i="14" s="1"/>
  <c r="R144" i="14" s="1"/>
  <c r="S144" i="14" s="1"/>
  <c r="T144" i="14" s="1"/>
  <c r="U144" i="14" s="1"/>
  <c r="V144" i="14" s="1"/>
  <c r="W144" i="14" s="1"/>
  <c r="X144" i="14" s="1"/>
  <c r="Y144" i="14" s="1"/>
  <c r="Z144" i="14" s="1"/>
  <c r="AA144" i="14" s="1"/>
  <c r="AB144" i="14" s="1"/>
  <c r="AC144" i="14" s="1"/>
  <c r="AD144" i="14" s="1"/>
  <c r="AE144" i="14" s="1"/>
  <c r="AF144" i="14" s="1"/>
  <c r="AG144" i="14" s="1"/>
  <c r="AH144" i="14" s="1"/>
  <c r="AI144" i="14" s="1"/>
  <c r="AJ144" i="14" s="1"/>
  <c r="AK144" i="14" s="1"/>
  <c r="AL144" i="14" s="1"/>
  <c r="AM144" i="14" s="1"/>
  <c r="AN144" i="14" s="1"/>
  <c r="AO144" i="14" s="1"/>
  <c r="AP144" i="14" s="1"/>
  <c r="AQ144" i="14" s="1"/>
  <c r="AR144" i="14" s="1"/>
  <c r="AS144" i="14" s="1"/>
  <c r="AT144" i="14" s="1"/>
  <c r="AU144" i="14" s="1"/>
  <c r="AV144" i="14" s="1"/>
  <c r="AW144" i="14" s="1"/>
  <c r="AX144" i="14" s="1"/>
  <c r="AY144" i="14" s="1"/>
  <c r="AZ144" i="14" s="1"/>
  <c r="BA144" i="14" s="1"/>
  <c r="BB144" i="14" s="1"/>
  <c r="BC144" i="14" s="1"/>
  <c r="BD144" i="14" s="1"/>
  <c r="BE144" i="14" s="1"/>
  <c r="BF144" i="14" s="1"/>
  <c r="BG144" i="14" s="1"/>
  <c r="B528" i="14"/>
  <c r="C528" i="14" s="1"/>
  <c r="D528" i="14" s="1"/>
  <c r="E528" i="14" s="1"/>
  <c r="F528" i="14" s="1"/>
  <c r="G528" i="14" s="1"/>
  <c r="H528" i="14" s="1"/>
  <c r="I528" i="14" s="1"/>
  <c r="J528" i="14" s="1"/>
  <c r="K528" i="14" s="1"/>
  <c r="L528" i="14" s="1"/>
  <c r="M528" i="14" s="1"/>
  <c r="N528" i="14" s="1"/>
  <c r="O528" i="14" s="1"/>
  <c r="P528" i="14" s="1"/>
  <c r="Q528" i="14" s="1"/>
  <c r="R528" i="14" s="1"/>
  <c r="S528" i="14" s="1"/>
  <c r="T528" i="14" s="1"/>
  <c r="U528" i="14" s="1"/>
  <c r="V528" i="14" s="1"/>
  <c r="W528" i="14" s="1"/>
  <c r="X528" i="14" s="1"/>
  <c r="Y528" i="14" s="1"/>
  <c r="Z528" i="14" s="1"/>
  <c r="AA528" i="14" s="1"/>
  <c r="AB528" i="14" s="1"/>
  <c r="AC528" i="14" s="1"/>
  <c r="AD528" i="14" s="1"/>
  <c r="AE528" i="14" s="1"/>
  <c r="AF528" i="14" s="1"/>
  <c r="AG528" i="14" s="1"/>
  <c r="AH528" i="14" s="1"/>
  <c r="AI528" i="14" s="1"/>
  <c r="AJ528" i="14" s="1"/>
  <c r="AK528" i="14" s="1"/>
  <c r="AL528" i="14" s="1"/>
  <c r="AM528" i="14" s="1"/>
  <c r="AN528" i="14" s="1"/>
  <c r="AO528" i="14" s="1"/>
  <c r="AP528" i="14" s="1"/>
  <c r="AQ528" i="14" s="1"/>
  <c r="AR528" i="14" s="1"/>
  <c r="AS528" i="14" s="1"/>
  <c r="AT528" i="14" s="1"/>
  <c r="AU528" i="14" s="1"/>
  <c r="AV528" i="14" s="1"/>
  <c r="AW528" i="14" s="1"/>
  <c r="AX528" i="14" s="1"/>
  <c r="AY528" i="14" s="1"/>
  <c r="AZ528" i="14" s="1"/>
  <c r="BA528" i="14" s="1"/>
  <c r="BB528" i="14" s="1"/>
  <c r="BC528" i="14" s="1"/>
  <c r="BD528" i="14" s="1"/>
  <c r="BE528" i="14" s="1"/>
  <c r="BF528" i="14" s="1"/>
  <c r="BG528" i="14" s="1"/>
  <c r="B592" i="14"/>
  <c r="C592" i="14" s="1"/>
  <c r="D592" i="14" s="1"/>
  <c r="E592" i="14" s="1"/>
  <c r="F592" i="14" s="1"/>
  <c r="G592" i="14" s="1"/>
  <c r="H592" i="14" s="1"/>
  <c r="I592" i="14" s="1"/>
  <c r="J592" i="14" s="1"/>
  <c r="K592" i="14" s="1"/>
  <c r="L592" i="14" s="1"/>
  <c r="M592" i="14" s="1"/>
  <c r="N592" i="14" s="1"/>
  <c r="O592" i="14" s="1"/>
  <c r="P592" i="14" s="1"/>
  <c r="Q592" i="14" s="1"/>
  <c r="R592" i="14" s="1"/>
  <c r="S592" i="14" s="1"/>
  <c r="T592" i="14" s="1"/>
  <c r="U592" i="14" s="1"/>
  <c r="V592" i="14" s="1"/>
  <c r="W592" i="14" s="1"/>
  <c r="X592" i="14" s="1"/>
  <c r="Y592" i="14" s="1"/>
  <c r="Z592" i="14" s="1"/>
  <c r="AA592" i="14" s="1"/>
  <c r="AB592" i="14" s="1"/>
  <c r="AC592" i="14" s="1"/>
  <c r="AD592" i="14" s="1"/>
  <c r="AE592" i="14" s="1"/>
  <c r="AF592" i="14" s="1"/>
  <c r="AG592" i="14" s="1"/>
  <c r="AH592" i="14" s="1"/>
  <c r="AI592" i="14" s="1"/>
  <c r="AJ592" i="14" s="1"/>
  <c r="AK592" i="14" s="1"/>
  <c r="AL592" i="14" s="1"/>
  <c r="AM592" i="14" s="1"/>
  <c r="AN592" i="14" s="1"/>
  <c r="AO592" i="14" s="1"/>
  <c r="AP592" i="14" s="1"/>
  <c r="AQ592" i="14" s="1"/>
  <c r="AR592" i="14" s="1"/>
  <c r="AS592" i="14" s="1"/>
  <c r="AT592" i="14" s="1"/>
  <c r="AU592" i="14" s="1"/>
  <c r="AV592" i="14" s="1"/>
  <c r="AW592" i="14" s="1"/>
  <c r="AX592" i="14" s="1"/>
  <c r="AY592" i="14" s="1"/>
  <c r="AZ592" i="14" s="1"/>
  <c r="BA592" i="14" s="1"/>
  <c r="BB592" i="14" s="1"/>
  <c r="BC592" i="14" s="1"/>
  <c r="BD592" i="14" s="1"/>
  <c r="BE592" i="14" s="1"/>
  <c r="BF592" i="14" s="1"/>
  <c r="BG592" i="14" s="1"/>
  <c r="B656" i="14"/>
  <c r="C656" i="14" s="1"/>
  <c r="D656" i="14" s="1"/>
  <c r="E656" i="14" s="1"/>
  <c r="F656" i="14" s="1"/>
  <c r="G656" i="14" s="1"/>
  <c r="H656" i="14" s="1"/>
  <c r="I656" i="14" s="1"/>
  <c r="J656" i="14" s="1"/>
  <c r="K656" i="14" s="1"/>
  <c r="L656" i="14" s="1"/>
  <c r="M656" i="14" s="1"/>
  <c r="N656" i="14" s="1"/>
  <c r="O656" i="14" s="1"/>
  <c r="P656" i="14" s="1"/>
  <c r="Q656" i="14" s="1"/>
  <c r="R656" i="14" s="1"/>
  <c r="S656" i="14" s="1"/>
  <c r="T656" i="14" s="1"/>
  <c r="U656" i="14" s="1"/>
  <c r="V656" i="14" s="1"/>
  <c r="W656" i="14" s="1"/>
  <c r="X656" i="14" s="1"/>
  <c r="Y656" i="14" s="1"/>
  <c r="Z656" i="14" s="1"/>
  <c r="AA656" i="14" s="1"/>
  <c r="AB656" i="14" s="1"/>
  <c r="AC656" i="14" s="1"/>
  <c r="AD656" i="14" s="1"/>
  <c r="AE656" i="14" s="1"/>
  <c r="AF656" i="14" s="1"/>
  <c r="AG656" i="14" s="1"/>
  <c r="AH656" i="14" s="1"/>
  <c r="AI656" i="14" s="1"/>
  <c r="AJ656" i="14" s="1"/>
  <c r="AK656" i="14" s="1"/>
  <c r="AL656" i="14" s="1"/>
  <c r="AM656" i="14" s="1"/>
  <c r="AN656" i="14" s="1"/>
  <c r="AO656" i="14" s="1"/>
  <c r="AP656" i="14" s="1"/>
  <c r="AQ656" i="14" s="1"/>
  <c r="AR656" i="14" s="1"/>
  <c r="AS656" i="14" s="1"/>
  <c r="AT656" i="14" s="1"/>
  <c r="AU656" i="14" s="1"/>
  <c r="AV656" i="14" s="1"/>
  <c r="AW656" i="14" s="1"/>
  <c r="AX656" i="14" s="1"/>
  <c r="AY656" i="14" s="1"/>
  <c r="AZ656" i="14" s="1"/>
  <c r="BA656" i="14" s="1"/>
  <c r="BB656" i="14" s="1"/>
  <c r="BC656" i="14" s="1"/>
  <c r="BD656" i="14" s="1"/>
  <c r="BE656" i="14" s="1"/>
  <c r="BF656" i="14" s="1"/>
  <c r="BG656" i="14" s="1"/>
  <c r="B720" i="14"/>
  <c r="C720" i="14" s="1"/>
  <c r="D720" i="14" s="1"/>
  <c r="E720" i="14" s="1"/>
  <c r="F720" i="14" s="1"/>
  <c r="G720" i="14" s="1"/>
  <c r="H720" i="14" s="1"/>
  <c r="I720" i="14" s="1"/>
  <c r="J720" i="14" s="1"/>
  <c r="K720" i="14" s="1"/>
  <c r="L720" i="14" s="1"/>
  <c r="M720" i="14" s="1"/>
  <c r="N720" i="14" s="1"/>
  <c r="O720" i="14" s="1"/>
  <c r="P720" i="14" s="1"/>
  <c r="Q720" i="14" s="1"/>
  <c r="R720" i="14" s="1"/>
  <c r="S720" i="14" s="1"/>
  <c r="T720" i="14" s="1"/>
  <c r="U720" i="14" s="1"/>
  <c r="V720" i="14" s="1"/>
  <c r="W720" i="14" s="1"/>
  <c r="X720" i="14" s="1"/>
  <c r="Y720" i="14" s="1"/>
  <c r="Z720" i="14" s="1"/>
  <c r="AA720" i="14" s="1"/>
  <c r="AB720" i="14" s="1"/>
  <c r="AC720" i="14" s="1"/>
  <c r="AD720" i="14" s="1"/>
  <c r="AE720" i="14" s="1"/>
  <c r="AF720" i="14" s="1"/>
  <c r="AG720" i="14" s="1"/>
  <c r="AH720" i="14" s="1"/>
  <c r="AI720" i="14" s="1"/>
  <c r="AJ720" i="14" s="1"/>
  <c r="AK720" i="14" s="1"/>
  <c r="AL720" i="14" s="1"/>
  <c r="AM720" i="14" s="1"/>
  <c r="AN720" i="14" s="1"/>
  <c r="AO720" i="14" s="1"/>
  <c r="AP720" i="14" s="1"/>
  <c r="AQ720" i="14" s="1"/>
  <c r="AR720" i="14" s="1"/>
  <c r="AS720" i="14" s="1"/>
  <c r="AT720" i="14" s="1"/>
  <c r="AU720" i="14" s="1"/>
  <c r="AV720" i="14" s="1"/>
  <c r="AW720" i="14" s="1"/>
  <c r="AX720" i="14" s="1"/>
  <c r="AY720" i="14" s="1"/>
  <c r="AZ720" i="14" s="1"/>
  <c r="BA720" i="14" s="1"/>
  <c r="BB720" i="14" s="1"/>
  <c r="BC720" i="14" s="1"/>
  <c r="BD720" i="14" s="1"/>
  <c r="BE720" i="14" s="1"/>
  <c r="BF720" i="14" s="1"/>
  <c r="BG720" i="14" s="1"/>
  <c r="B784" i="14"/>
  <c r="C784" i="14" s="1"/>
  <c r="D784" i="14" s="1"/>
  <c r="E784" i="14" s="1"/>
  <c r="F784" i="14" s="1"/>
  <c r="G784" i="14" s="1"/>
  <c r="H784" i="14" s="1"/>
  <c r="I784" i="14" s="1"/>
  <c r="J784" i="14" s="1"/>
  <c r="K784" i="14" s="1"/>
  <c r="L784" i="14" s="1"/>
  <c r="M784" i="14" s="1"/>
  <c r="N784" i="14" s="1"/>
  <c r="O784" i="14" s="1"/>
  <c r="P784" i="14" s="1"/>
  <c r="Q784" i="14" s="1"/>
  <c r="R784" i="14" s="1"/>
  <c r="S784" i="14" s="1"/>
  <c r="T784" i="14" s="1"/>
  <c r="U784" i="14" s="1"/>
  <c r="V784" i="14" s="1"/>
  <c r="W784" i="14" s="1"/>
  <c r="X784" i="14" s="1"/>
  <c r="Y784" i="14" s="1"/>
  <c r="Z784" i="14" s="1"/>
  <c r="AA784" i="14" s="1"/>
  <c r="AB784" i="14" s="1"/>
  <c r="AC784" i="14" s="1"/>
  <c r="AD784" i="14" s="1"/>
  <c r="AE784" i="14" s="1"/>
  <c r="AF784" i="14" s="1"/>
  <c r="AG784" i="14" s="1"/>
  <c r="AH784" i="14" s="1"/>
  <c r="AI784" i="14" s="1"/>
  <c r="AJ784" i="14" s="1"/>
  <c r="AK784" i="14" s="1"/>
  <c r="AL784" i="14" s="1"/>
  <c r="AM784" i="14" s="1"/>
  <c r="AN784" i="14" s="1"/>
  <c r="AO784" i="14" s="1"/>
  <c r="AP784" i="14" s="1"/>
  <c r="AQ784" i="14" s="1"/>
  <c r="AR784" i="14" s="1"/>
  <c r="AS784" i="14" s="1"/>
  <c r="AT784" i="14" s="1"/>
  <c r="AU784" i="14" s="1"/>
  <c r="AV784" i="14" s="1"/>
  <c r="AW784" i="14" s="1"/>
  <c r="AX784" i="14" s="1"/>
  <c r="AY784" i="14" s="1"/>
  <c r="AZ784" i="14" s="1"/>
  <c r="BA784" i="14" s="1"/>
  <c r="BB784" i="14" s="1"/>
  <c r="BC784" i="14" s="1"/>
  <c r="BD784" i="14" s="1"/>
  <c r="BE784" i="14" s="1"/>
  <c r="BF784" i="14" s="1"/>
  <c r="BG784" i="14" s="1"/>
  <c r="B848" i="14"/>
  <c r="C848" i="14" s="1"/>
  <c r="D848" i="14" s="1"/>
  <c r="E848" i="14" s="1"/>
  <c r="F848" i="14" s="1"/>
  <c r="G848" i="14" s="1"/>
  <c r="H848" i="14" s="1"/>
  <c r="I848" i="14" s="1"/>
  <c r="J848" i="14" s="1"/>
  <c r="K848" i="14" s="1"/>
  <c r="L848" i="14" s="1"/>
  <c r="M848" i="14" s="1"/>
  <c r="N848" i="14" s="1"/>
  <c r="O848" i="14" s="1"/>
  <c r="P848" i="14" s="1"/>
  <c r="Q848" i="14" s="1"/>
  <c r="R848" i="14" s="1"/>
  <c r="S848" i="14" s="1"/>
  <c r="T848" i="14" s="1"/>
  <c r="U848" i="14" s="1"/>
  <c r="V848" i="14" s="1"/>
  <c r="W848" i="14" s="1"/>
  <c r="X848" i="14" s="1"/>
  <c r="Y848" i="14" s="1"/>
  <c r="Z848" i="14" s="1"/>
  <c r="AA848" i="14" s="1"/>
  <c r="AB848" i="14" s="1"/>
  <c r="AC848" i="14" s="1"/>
  <c r="AD848" i="14" s="1"/>
  <c r="AE848" i="14" s="1"/>
  <c r="AF848" i="14" s="1"/>
  <c r="AG848" i="14" s="1"/>
  <c r="AH848" i="14" s="1"/>
  <c r="AI848" i="14" s="1"/>
  <c r="AJ848" i="14" s="1"/>
  <c r="AK848" i="14" s="1"/>
  <c r="AL848" i="14" s="1"/>
  <c r="AM848" i="14" s="1"/>
  <c r="AN848" i="14" s="1"/>
  <c r="AO848" i="14" s="1"/>
  <c r="AP848" i="14" s="1"/>
  <c r="AQ848" i="14" s="1"/>
  <c r="AR848" i="14" s="1"/>
  <c r="AS848" i="14" s="1"/>
  <c r="AT848" i="14" s="1"/>
  <c r="AU848" i="14" s="1"/>
  <c r="AV848" i="14" s="1"/>
  <c r="AW848" i="14" s="1"/>
  <c r="AX848" i="14" s="1"/>
  <c r="AY848" i="14" s="1"/>
  <c r="AZ848" i="14" s="1"/>
  <c r="BA848" i="14" s="1"/>
  <c r="BB848" i="14" s="1"/>
  <c r="BC848" i="14" s="1"/>
  <c r="BD848" i="14" s="1"/>
  <c r="BE848" i="14" s="1"/>
  <c r="BF848" i="14" s="1"/>
  <c r="BG848" i="14" s="1"/>
  <c r="B912" i="14"/>
  <c r="C912" i="14" s="1"/>
  <c r="D912" i="14" s="1"/>
  <c r="E912" i="14" s="1"/>
  <c r="F912" i="14" s="1"/>
  <c r="G912" i="14" s="1"/>
  <c r="H912" i="14" s="1"/>
  <c r="I912" i="14" s="1"/>
  <c r="J912" i="14" s="1"/>
  <c r="K912" i="14" s="1"/>
  <c r="L912" i="14" s="1"/>
  <c r="M912" i="14" s="1"/>
  <c r="N912" i="14" s="1"/>
  <c r="O912" i="14" s="1"/>
  <c r="P912" i="14" s="1"/>
  <c r="Q912" i="14" s="1"/>
  <c r="R912" i="14" s="1"/>
  <c r="S912" i="14" s="1"/>
  <c r="T912" i="14" s="1"/>
  <c r="U912" i="14" s="1"/>
  <c r="V912" i="14" s="1"/>
  <c r="W912" i="14" s="1"/>
  <c r="X912" i="14" s="1"/>
  <c r="Y912" i="14" s="1"/>
  <c r="Z912" i="14" s="1"/>
  <c r="AA912" i="14" s="1"/>
  <c r="AB912" i="14" s="1"/>
  <c r="AC912" i="14" s="1"/>
  <c r="AD912" i="14" s="1"/>
  <c r="AE912" i="14" s="1"/>
  <c r="AF912" i="14" s="1"/>
  <c r="AG912" i="14" s="1"/>
  <c r="AH912" i="14" s="1"/>
  <c r="AI912" i="14" s="1"/>
  <c r="AJ912" i="14" s="1"/>
  <c r="AK912" i="14" s="1"/>
  <c r="AL912" i="14" s="1"/>
  <c r="AM912" i="14" s="1"/>
  <c r="AN912" i="14" s="1"/>
  <c r="AO912" i="14" s="1"/>
  <c r="AP912" i="14" s="1"/>
  <c r="AQ912" i="14" s="1"/>
  <c r="AR912" i="14" s="1"/>
  <c r="AS912" i="14" s="1"/>
  <c r="AT912" i="14" s="1"/>
  <c r="AU912" i="14" s="1"/>
  <c r="AV912" i="14" s="1"/>
  <c r="AW912" i="14" s="1"/>
  <c r="AX912" i="14" s="1"/>
  <c r="AY912" i="14" s="1"/>
  <c r="AZ912" i="14" s="1"/>
  <c r="BA912" i="14" s="1"/>
  <c r="BB912" i="14" s="1"/>
  <c r="BC912" i="14" s="1"/>
  <c r="BD912" i="14" s="1"/>
  <c r="BE912" i="14" s="1"/>
  <c r="BF912" i="14" s="1"/>
  <c r="BG912" i="14" s="1"/>
  <c r="B976" i="14"/>
  <c r="C976" i="14" s="1"/>
  <c r="D976" i="14" s="1"/>
  <c r="E976" i="14" s="1"/>
  <c r="F976" i="14" s="1"/>
  <c r="G976" i="14" s="1"/>
  <c r="H976" i="14" s="1"/>
  <c r="I976" i="14" s="1"/>
  <c r="J976" i="14" s="1"/>
  <c r="K976" i="14" s="1"/>
  <c r="L976" i="14" s="1"/>
  <c r="M976" i="14" s="1"/>
  <c r="N976" i="14" s="1"/>
  <c r="O976" i="14" s="1"/>
  <c r="P976" i="14" s="1"/>
  <c r="Q976" i="14" s="1"/>
  <c r="R976" i="14" s="1"/>
  <c r="S976" i="14" s="1"/>
  <c r="T976" i="14" s="1"/>
  <c r="U976" i="14" s="1"/>
  <c r="V976" i="14" s="1"/>
  <c r="W976" i="14" s="1"/>
  <c r="X976" i="14" s="1"/>
  <c r="Y976" i="14" s="1"/>
  <c r="Z976" i="14" s="1"/>
  <c r="AA976" i="14" s="1"/>
  <c r="AB976" i="14" s="1"/>
  <c r="AC976" i="14" s="1"/>
  <c r="AD976" i="14" s="1"/>
  <c r="AE976" i="14" s="1"/>
  <c r="AF976" i="14" s="1"/>
  <c r="AG976" i="14" s="1"/>
  <c r="AH976" i="14" s="1"/>
  <c r="AI976" i="14" s="1"/>
  <c r="AJ976" i="14" s="1"/>
  <c r="AK976" i="14" s="1"/>
  <c r="AL976" i="14" s="1"/>
  <c r="AM976" i="14" s="1"/>
  <c r="AN976" i="14" s="1"/>
  <c r="AO976" i="14" s="1"/>
  <c r="AP976" i="14" s="1"/>
  <c r="AQ976" i="14" s="1"/>
  <c r="AR976" i="14" s="1"/>
  <c r="AS976" i="14" s="1"/>
  <c r="AT976" i="14" s="1"/>
  <c r="AU976" i="14" s="1"/>
  <c r="AV976" i="14" s="1"/>
  <c r="AW976" i="14" s="1"/>
  <c r="AX976" i="14" s="1"/>
  <c r="AY976" i="14" s="1"/>
  <c r="AZ976" i="14" s="1"/>
  <c r="BA976" i="14" s="1"/>
  <c r="BB976" i="14" s="1"/>
  <c r="BC976" i="14" s="1"/>
  <c r="BD976" i="14" s="1"/>
  <c r="BE976" i="14" s="1"/>
  <c r="BF976" i="14" s="1"/>
  <c r="BG976" i="14" s="1"/>
  <c r="B41" i="14"/>
  <c r="C41" i="14" s="1"/>
  <c r="D41" i="14" s="1"/>
  <c r="E41" i="14" s="1"/>
  <c r="F41" i="14" s="1"/>
  <c r="G41" i="14" s="1"/>
  <c r="H41" i="14" s="1"/>
  <c r="I41" i="14" s="1"/>
  <c r="J41" i="14" s="1"/>
  <c r="K41" i="14" s="1"/>
  <c r="L41" i="14" s="1"/>
  <c r="M41" i="14" s="1"/>
  <c r="N41" i="14" s="1"/>
  <c r="O41" i="14" s="1"/>
  <c r="P41" i="14" s="1"/>
  <c r="Q41" i="14" s="1"/>
  <c r="R41" i="14" s="1"/>
  <c r="S41" i="14" s="1"/>
  <c r="T41" i="14" s="1"/>
  <c r="U41" i="14" s="1"/>
  <c r="V41" i="14" s="1"/>
  <c r="W41" i="14" s="1"/>
  <c r="X41" i="14" s="1"/>
  <c r="Y41" i="14" s="1"/>
  <c r="Z41" i="14" s="1"/>
  <c r="AA41" i="14" s="1"/>
  <c r="AB41" i="14" s="1"/>
  <c r="AC41" i="14" s="1"/>
  <c r="AD41" i="14" s="1"/>
  <c r="AE41" i="14" s="1"/>
  <c r="AF41" i="14" s="1"/>
  <c r="AG41" i="14" s="1"/>
  <c r="AH41" i="14" s="1"/>
  <c r="AI41" i="14" s="1"/>
  <c r="AJ41" i="14" s="1"/>
  <c r="AK41" i="14" s="1"/>
  <c r="AL41" i="14" s="1"/>
  <c r="AM41" i="14" s="1"/>
  <c r="AN41" i="14" s="1"/>
  <c r="AO41" i="14" s="1"/>
  <c r="AP41" i="14" s="1"/>
  <c r="AQ41" i="14" s="1"/>
  <c r="AR41" i="14" s="1"/>
  <c r="AS41" i="14" s="1"/>
  <c r="AT41" i="14" s="1"/>
  <c r="AU41" i="14" s="1"/>
  <c r="AV41" i="14" s="1"/>
  <c r="AW41" i="14" s="1"/>
  <c r="AX41" i="14" s="1"/>
  <c r="AY41" i="14" s="1"/>
  <c r="AZ41" i="14" s="1"/>
  <c r="BA41" i="14" s="1"/>
  <c r="BB41" i="14" s="1"/>
  <c r="BC41" i="14" s="1"/>
  <c r="BD41" i="14" s="1"/>
  <c r="BE41" i="14" s="1"/>
  <c r="BF41" i="14" s="1"/>
  <c r="BG41" i="14" s="1"/>
  <c r="B105" i="14"/>
  <c r="C105" i="14" s="1"/>
  <c r="D105" i="14" s="1"/>
  <c r="E105" i="14" s="1"/>
  <c r="F105" i="14" s="1"/>
  <c r="G105" i="14" s="1"/>
  <c r="H105" i="14" s="1"/>
  <c r="I105" i="14" s="1"/>
  <c r="J105" i="14" s="1"/>
  <c r="K105" i="14" s="1"/>
  <c r="L105" i="14" s="1"/>
  <c r="M105" i="14" s="1"/>
  <c r="N105" i="14" s="1"/>
  <c r="O105" i="14" s="1"/>
  <c r="P105" i="14" s="1"/>
  <c r="Q105" i="14" s="1"/>
  <c r="R105" i="14" s="1"/>
  <c r="S105" i="14" s="1"/>
  <c r="T105" i="14" s="1"/>
  <c r="U105" i="14" s="1"/>
  <c r="V105" i="14" s="1"/>
  <c r="W105" i="14" s="1"/>
  <c r="X105" i="14" s="1"/>
  <c r="Y105" i="14" s="1"/>
  <c r="Z105" i="14" s="1"/>
  <c r="AA105" i="14" s="1"/>
  <c r="AB105" i="14" s="1"/>
  <c r="AC105" i="14" s="1"/>
  <c r="AD105" i="14" s="1"/>
  <c r="AE105" i="14" s="1"/>
  <c r="AF105" i="14" s="1"/>
  <c r="AG105" i="14" s="1"/>
  <c r="AH105" i="14" s="1"/>
  <c r="AI105" i="14" s="1"/>
  <c r="AJ105" i="14" s="1"/>
  <c r="AK105" i="14" s="1"/>
  <c r="AL105" i="14" s="1"/>
  <c r="AM105" i="14" s="1"/>
  <c r="AN105" i="14" s="1"/>
  <c r="AO105" i="14" s="1"/>
  <c r="AP105" i="14" s="1"/>
  <c r="AQ105" i="14" s="1"/>
  <c r="AR105" i="14" s="1"/>
  <c r="AS105" i="14" s="1"/>
  <c r="AT105" i="14" s="1"/>
  <c r="AU105" i="14" s="1"/>
  <c r="AV105" i="14" s="1"/>
  <c r="AW105" i="14" s="1"/>
  <c r="AX105" i="14" s="1"/>
  <c r="AY105" i="14" s="1"/>
  <c r="AZ105" i="14" s="1"/>
  <c r="BA105" i="14" s="1"/>
  <c r="BB105" i="14" s="1"/>
  <c r="BC105" i="14" s="1"/>
  <c r="BD105" i="14" s="1"/>
  <c r="BE105" i="14" s="1"/>
  <c r="BF105" i="14" s="1"/>
  <c r="BG105" i="14" s="1"/>
  <c r="B169" i="14"/>
  <c r="C169" i="14" s="1"/>
  <c r="D169" i="14" s="1"/>
  <c r="E169" i="14" s="1"/>
  <c r="F169" i="14" s="1"/>
  <c r="G169" i="14" s="1"/>
  <c r="H169" i="14" s="1"/>
  <c r="I169" i="14" s="1"/>
  <c r="J169" i="14" s="1"/>
  <c r="K169" i="14" s="1"/>
  <c r="L169" i="14" s="1"/>
  <c r="M169" i="14" s="1"/>
  <c r="N169" i="14" s="1"/>
  <c r="O169" i="14" s="1"/>
  <c r="P169" i="14" s="1"/>
  <c r="Q169" i="14" s="1"/>
  <c r="R169" i="14" s="1"/>
  <c r="S169" i="14" s="1"/>
  <c r="T169" i="14" s="1"/>
  <c r="U169" i="14" s="1"/>
  <c r="V169" i="14" s="1"/>
  <c r="W169" i="14" s="1"/>
  <c r="X169" i="14" s="1"/>
  <c r="Y169" i="14" s="1"/>
  <c r="Z169" i="14" s="1"/>
  <c r="AA169" i="14" s="1"/>
  <c r="AB169" i="14" s="1"/>
  <c r="AC169" i="14" s="1"/>
  <c r="AD169" i="14" s="1"/>
  <c r="AE169" i="14" s="1"/>
  <c r="AF169" i="14" s="1"/>
  <c r="AG169" i="14" s="1"/>
  <c r="AH169" i="14" s="1"/>
  <c r="AI169" i="14" s="1"/>
  <c r="AJ169" i="14" s="1"/>
  <c r="AK169" i="14" s="1"/>
  <c r="AL169" i="14" s="1"/>
  <c r="AM169" i="14" s="1"/>
  <c r="AN169" i="14" s="1"/>
  <c r="AO169" i="14" s="1"/>
  <c r="AP169" i="14" s="1"/>
  <c r="AQ169" i="14" s="1"/>
  <c r="AR169" i="14" s="1"/>
  <c r="AS169" i="14" s="1"/>
  <c r="AT169" i="14" s="1"/>
  <c r="AU169" i="14" s="1"/>
  <c r="AV169" i="14" s="1"/>
  <c r="AW169" i="14" s="1"/>
  <c r="AX169" i="14" s="1"/>
  <c r="AY169" i="14" s="1"/>
  <c r="AZ169" i="14" s="1"/>
  <c r="BA169" i="14" s="1"/>
  <c r="BB169" i="14" s="1"/>
  <c r="BC169" i="14" s="1"/>
  <c r="BD169" i="14" s="1"/>
  <c r="BE169" i="14" s="1"/>
  <c r="BF169" i="14" s="1"/>
  <c r="BG169" i="14" s="1"/>
  <c r="B553" i="14"/>
  <c r="C553" i="14" s="1"/>
  <c r="D553" i="14" s="1"/>
  <c r="E553" i="14" s="1"/>
  <c r="F553" i="14" s="1"/>
  <c r="G553" i="14" s="1"/>
  <c r="H553" i="14" s="1"/>
  <c r="I553" i="14" s="1"/>
  <c r="J553" i="14" s="1"/>
  <c r="K553" i="14" s="1"/>
  <c r="L553" i="14" s="1"/>
  <c r="M553" i="14" s="1"/>
  <c r="N553" i="14" s="1"/>
  <c r="O553" i="14" s="1"/>
  <c r="P553" i="14" s="1"/>
  <c r="Q553" i="14" s="1"/>
  <c r="R553" i="14" s="1"/>
  <c r="S553" i="14" s="1"/>
  <c r="T553" i="14" s="1"/>
  <c r="U553" i="14" s="1"/>
  <c r="V553" i="14" s="1"/>
  <c r="W553" i="14" s="1"/>
  <c r="X553" i="14" s="1"/>
  <c r="Y553" i="14" s="1"/>
  <c r="Z553" i="14" s="1"/>
  <c r="AA553" i="14" s="1"/>
  <c r="AB553" i="14" s="1"/>
  <c r="AC553" i="14" s="1"/>
  <c r="AD553" i="14" s="1"/>
  <c r="AE553" i="14" s="1"/>
  <c r="AF553" i="14" s="1"/>
  <c r="AG553" i="14" s="1"/>
  <c r="AH553" i="14" s="1"/>
  <c r="AI553" i="14" s="1"/>
  <c r="AJ553" i="14" s="1"/>
  <c r="AK553" i="14" s="1"/>
  <c r="AL553" i="14" s="1"/>
  <c r="AM553" i="14" s="1"/>
  <c r="AN553" i="14" s="1"/>
  <c r="AO553" i="14" s="1"/>
  <c r="AP553" i="14" s="1"/>
  <c r="AQ553" i="14" s="1"/>
  <c r="AR553" i="14" s="1"/>
  <c r="AS553" i="14" s="1"/>
  <c r="AT553" i="14" s="1"/>
  <c r="AU553" i="14" s="1"/>
  <c r="AV553" i="14" s="1"/>
  <c r="AW553" i="14" s="1"/>
  <c r="AX553" i="14" s="1"/>
  <c r="AY553" i="14" s="1"/>
  <c r="AZ553" i="14" s="1"/>
  <c r="BA553" i="14" s="1"/>
  <c r="BB553" i="14" s="1"/>
  <c r="BC553" i="14" s="1"/>
  <c r="BD553" i="14" s="1"/>
  <c r="BE553" i="14" s="1"/>
  <c r="BF553" i="14" s="1"/>
  <c r="BG553" i="14" s="1"/>
  <c r="B617" i="14"/>
  <c r="C617" i="14" s="1"/>
  <c r="D617" i="14" s="1"/>
  <c r="E617" i="14" s="1"/>
  <c r="F617" i="14" s="1"/>
  <c r="G617" i="14" s="1"/>
  <c r="H617" i="14" s="1"/>
  <c r="I617" i="14" s="1"/>
  <c r="J617" i="14" s="1"/>
  <c r="K617" i="14" s="1"/>
  <c r="L617" i="14" s="1"/>
  <c r="M617" i="14" s="1"/>
  <c r="N617" i="14" s="1"/>
  <c r="O617" i="14" s="1"/>
  <c r="P617" i="14" s="1"/>
  <c r="Q617" i="14" s="1"/>
  <c r="R617" i="14" s="1"/>
  <c r="S617" i="14" s="1"/>
  <c r="T617" i="14" s="1"/>
  <c r="U617" i="14" s="1"/>
  <c r="V617" i="14" s="1"/>
  <c r="W617" i="14" s="1"/>
  <c r="X617" i="14" s="1"/>
  <c r="Y617" i="14" s="1"/>
  <c r="Z617" i="14" s="1"/>
  <c r="AA617" i="14" s="1"/>
  <c r="AB617" i="14" s="1"/>
  <c r="AC617" i="14" s="1"/>
  <c r="AD617" i="14" s="1"/>
  <c r="AE617" i="14" s="1"/>
  <c r="AF617" i="14" s="1"/>
  <c r="AG617" i="14" s="1"/>
  <c r="AH617" i="14" s="1"/>
  <c r="AI617" i="14" s="1"/>
  <c r="AJ617" i="14" s="1"/>
  <c r="AK617" i="14" s="1"/>
  <c r="AL617" i="14" s="1"/>
  <c r="AM617" i="14" s="1"/>
  <c r="AN617" i="14" s="1"/>
  <c r="AO617" i="14" s="1"/>
  <c r="AP617" i="14" s="1"/>
  <c r="AQ617" i="14" s="1"/>
  <c r="AR617" i="14" s="1"/>
  <c r="AS617" i="14" s="1"/>
  <c r="AT617" i="14" s="1"/>
  <c r="AU617" i="14" s="1"/>
  <c r="AV617" i="14" s="1"/>
  <c r="AW617" i="14" s="1"/>
  <c r="AX617" i="14" s="1"/>
  <c r="AY617" i="14" s="1"/>
  <c r="AZ617" i="14" s="1"/>
  <c r="BA617" i="14" s="1"/>
  <c r="BB617" i="14" s="1"/>
  <c r="BC617" i="14" s="1"/>
  <c r="BD617" i="14" s="1"/>
  <c r="BE617" i="14" s="1"/>
  <c r="BF617" i="14" s="1"/>
  <c r="BG617" i="14" s="1"/>
  <c r="B681" i="14"/>
  <c r="C681" i="14" s="1"/>
  <c r="D681" i="14" s="1"/>
  <c r="E681" i="14" s="1"/>
  <c r="F681" i="14" s="1"/>
  <c r="G681" i="14" s="1"/>
  <c r="H681" i="14" s="1"/>
  <c r="I681" i="14" s="1"/>
  <c r="J681" i="14" s="1"/>
  <c r="K681" i="14" s="1"/>
  <c r="L681" i="14" s="1"/>
  <c r="M681" i="14" s="1"/>
  <c r="N681" i="14" s="1"/>
  <c r="O681" i="14" s="1"/>
  <c r="P681" i="14" s="1"/>
  <c r="Q681" i="14" s="1"/>
  <c r="R681" i="14" s="1"/>
  <c r="S681" i="14" s="1"/>
  <c r="T681" i="14" s="1"/>
  <c r="U681" i="14" s="1"/>
  <c r="V681" i="14" s="1"/>
  <c r="W681" i="14" s="1"/>
  <c r="X681" i="14" s="1"/>
  <c r="Y681" i="14" s="1"/>
  <c r="Z681" i="14" s="1"/>
  <c r="AA681" i="14" s="1"/>
  <c r="AB681" i="14" s="1"/>
  <c r="AC681" i="14" s="1"/>
  <c r="AD681" i="14" s="1"/>
  <c r="AE681" i="14" s="1"/>
  <c r="AF681" i="14" s="1"/>
  <c r="AG681" i="14" s="1"/>
  <c r="AH681" i="14" s="1"/>
  <c r="AI681" i="14" s="1"/>
  <c r="AJ681" i="14" s="1"/>
  <c r="AK681" i="14" s="1"/>
  <c r="AL681" i="14" s="1"/>
  <c r="AM681" i="14" s="1"/>
  <c r="AN681" i="14" s="1"/>
  <c r="AO681" i="14" s="1"/>
  <c r="AP681" i="14" s="1"/>
  <c r="AQ681" i="14" s="1"/>
  <c r="AR681" i="14" s="1"/>
  <c r="AS681" i="14" s="1"/>
  <c r="AT681" i="14" s="1"/>
  <c r="AU681" i="14" s="1"/>
  <c r="AV681" i="14" s="1"/>
  <c r="AW681" i="14" s="1"/>
  <c r="AX681" i="14" s="1"/>
  <c r="AY681" i="14" s="1"/>
  <c r="AZ681" i="14" s="1"/>
  <c r="BA681" i="14" s="1"/>
  <c r="BB681" i="14" s="1"/>
  <c r="BC681" i="14" s="1"/>
  <c r="BD681" i="14" s="1"/>
  <c r="BE681" i="14" s="1"/>
  <c r="BF681" i="14" s="1"/>
  <c r="BG681" i="14" s="1"/>
  <c r="B745" i="14"/>
  <c r="C745" i="14" s="1"/>
  <c r="D745" i="14" s="1"/>
  <c r="E745" i="14" s="1"/>
  <c r="F745" i="14" s="1"/>
  <c r="G745" i="14" s="1"/>
  <c r="H745" i="14" s="1"/>
  <c r="I745" i="14" s="1"/>
  <c r="J745" i="14" s="1"/>
  <c r="K745" i="14" s="1"/>
  <c r="L745" i="14" s="1"/>
  <c r="M745" i="14" s="1"/>
  <c r="N745" i="14" s="1"/>
  <c r="O745" i="14" s="1"/>
  <c r="P745" i="14" s="1"/>
  <c r="Q745" i="14" s="1"/>
  <c r="R745" i="14" s="1"/>
  <c r="S745" i="14" s="1"/>
  <c r="T745" i="14" s="1"/>
  <c r="U745" i="14" s="1"/>
  <c r="V745" i="14" s="1"/>
  <c r="W745" i="14" s="1"/>
  <c r="X745" i="14" s="1"/>
  <c r="Y745" i="14" s="1"/>
  <c r="Z745" i="14" s="1"/>
  <c r="AA745" i="14" s="1"/>
  <c r="AB745" i="14" s="1"/>
  <c r="AC745" i="14" s="1"/>
  <c r="AD745" i="14" s="1"/>
  <c r="AE745" i="14" s="1"/>
  <c r="AF745" i="14" s="1"/>
  <c r="AG745" i="14" s="1"/>
  <c r="AH745" i="14" s="1"/>
  <c r="AI745" i="14" s="1"/>
  <c r="AJ745" i="14" s="1"/>
  <c r="AK745" i="14" s="1"/>
  <c r="AL745" i="14" s="1"/>
  <c r="AM745" i="14" s="1"/>
  <c r="AN745" i="14" s="1"/>
  <c r="AO745" i="14" s="1"/>
  <c r="AP745" i="14" s="1"/>
  <c r="AQ745" i="14" s="1"/>
  <c r="AR745" i="14" s="1"/>
  <c r="AS745" i="14" s="1"/>
  <c r="AT745" i="14" s="1"/>
  <c r="AU745" i="14" s="1"/>
  <c r="AV745" i="14" s="1"/>
  <c r="AW745" i="14" s="1"/>
  <c r="AX745" i="14" s="1"/>
  <c r="AY745" i="14" s="1"/>
  <c r="AZ745" i="14" s="1"/>
  <c r="BA745" i="14" s="1"/>
  <c r="BB745" i="14" s="1"/>
  <c r="BC745" i="14" s="1"/>
  <c r="BD745" i="14" s="1"/>
  <c r="BE745" i="14" s="1"/>
  <c r="BF745" i="14" s="1"/>
  <c r="BG745" i="14" s="1"/>
  <c r="B809" i="14"/>
  <c r="C809" i="14" s="1"/>
  <c r="D809" i="14" s="1"/>
  <c r="E809" i="14" s="1"/>
  <c r="F809" i="14" s="1"/>
  <c r="G809" i="14" s="1"/>
  <c r="H809" i="14" s="1"/>
  <c r="I809" i="14" s="1"/>
  <c r="J809" i="14" s="1"/>
  <c r="K809" i="14" s="1"/>
  <c r="L809" i="14" s="1"/>
  <c r="M809" i="14" s="1"/>
  <c r="N809" i="14" s="1"/>
  <c r="O809" i="14" s="1"/>
  <c r="P809" i="14" s="1"/>
  <c r="Q809" i="14" s="1"/>
  <c r="R809" i="14" s="1"/>
  <c r="S809" i="14" s="1"/>
  <c r="T809" i="14" s="1"/>
  <c r="U809" i="14" s="1"/>
  <c r="V809" i="14" s="1"/>
  <c r="W809" i="14" s="1"/>
  <c r="X809" i="14" s="1"/>
  <c r="Y809" i="14" s="1"/>
  <c r="Z809" i="14" s="1"/>
  <c r="AA809" i="14" s="1"/>
  <c r="AB809" i="14" s="1"/>
  <c r="AC809" i="14" s="1"/>
  <c r="AD809" i="14" s="1"/>
  <c r="AE809" i="14" s="1"/>
  <c r="AF809" i="14" s="1"/>
  <c r="AG809" i="14" s="1"/>
  <c r="AH809" i="14" s="1"/>
  <c r="AI809" i="14" s="1"/>
  <c r="AJ809" i="14" s="1"/>
  <c r="AK809" i="14" s="1"/>
  <c r="AL809" i="14" s="1"/>
  <c r="AM809" i="14" s="1"/>
  <c r="AN809" i="14" s="1"/>
  <c r="AO809" i="14" s="1"/>
  <c r="AP809" i="14" s="1"/>
  <c r="AQ809" i="14" s="1"/>
  <c r="AR809" i="14" s="1"/>
  <c r="AS809" i="14" s="1"/>
  <c r="AT809" i="14" s="1"/>
  <c r="AU809" i="14" s="1"/>
  <c r="AV809" i="14" s="1"/>
  <c r="AW809" i="14" s="1"/>
  <c r="AX809" i="14" s="1"/>
  <c r="AY809" i="14" s="1"/>
  <c r="AZ809" i="14" s="1"/>
  <c r="BA809" i="14" s="1"/>
  <c r="BB809" i="14" s="1"/>
  <c r="BC809" i="14" s="1"/>
  <c r="BD809" i="14" s="1"/>
  <c r="BE809" i="14" s="1"/>
  <c r="BF809" i="14" s="1"/>
  <c r="BG809" i="14" s="1"/>
  <c r="B873" i="14"/>
  <c r="C873" i="14" s="1"/>
  <c r="D873" i="14" s="1"/>
  <c r="E873" i="14" s="1"/>
  <c r="F873" i="14" s="1"/>
  <c r="G873" i="14" s="1"/>
  <c r="H873" i="14" s="1"/>
  <c r="I873" i="14" s="1"/>
  <c r="J873" i="14" s="1"/>
  <c r="K873" i="14" s="1"/>
  <c r="L873" i="14" s="1"/>
  <c r="M873" i="14" s="1"/>
  <c r="N873" i="14" s="1"/>
  <c r="O873" i="14" s="1"/>
  <c r="P873" i="14" s="1"/>
  <c r="Q873" i="14" s="1"/>
  <c r="R873" i="14" s="1"/>
  <c r="S873" i="14" s="1"/>
  <c r="T873" i="14" s="1"/>
  <c r="U873" i="14" s="1"/>
  <c r="V873" i="14" s="1"/>
  <c r="W873" i="14" s="1"/>
  <c r="X873" i="14" s="1"/>
  <c r="Y873" i="14" s="1"/>
  <c r="Z873" i="14" s="1"/>
  <c r="AA873" i="14" s="1"/>
  <c r="AB873" i="14" s="1"/>
  <c r="AC873" i="14" s="1"/>
  <c r="AD873" i="14" s="1"/>
  <c r="AE873" i="14" s="1"/>
  <c r="AF873" i="14" s="1"/>
  <c r="AG873" i="14" s="1"/>
  <c r="AH873" i="14" s="1"/>
  <c r="AI873" i="14" s="1"/>
  <c r="AJ873" i="14" s="1"/>
  <c r="AK873" i="14" s="1"/>
  <c r="AL873" i="14" s="1"/>
  <c r="AM873" i="14" s="1"/>
  <c r="AN873" i="14" s="1"/>
  <c r="AO873" i="14" s="1"/>
  <c r="AP873" i="14" s="1"/>
  <c r="AQ873" i="14" s="1"/>
  <c r="AR873" i="14" s="1"/>
  <c r="AS873" i="14" s="1"/>
  <c r="AT873" i="14" s="1"/>
  <c r="AU873" i="14" s="1"/>
  <c r="AV873" i="14" s="1"/>
  <c r="AW873" i="14" s="1"/>
  <c r="AX873" i="14" s="1"/>
  <c r="AY873" i="14" s="1"/>
  <c r="AZ873" i="14" s="1"/>
  <c r="BA873" i="14" s="1"/>
  <c r="BB873" i="14" s="1"/>
  <c r="BC873" i="14" s="1"/>
  <c r="BD873" i="14" s="1"/>
  <c r="BE873" i="14" s="1"/>
  <c r="BF873" i="14" s="1"/>
  <c r="BG873" i="14" s="1"/>
  <c r="B937" i="14"/>
  <c r="C937" i="14" s="1"/>
  <c r="D937" i="14" s="1"/>
  <c r="E937" i="14" s="1"/>
  <c r="F937" i="14" s="1"/>
  <c r="G937" i="14" s="1"/>
  <c r="H937" i="14" s="1"/>
  <c r="I937" i="14" s="1"/>
  <c r="J937" i="14" s="1"/>
  <c r="K937" i="14" s="1"/>
  <c r="L937" i="14" s="1"/>
  <c r="M937" i="14" s="1"/>
  <c r="N937" i="14" s="1"/>
  <c r="O937" i="14" s="1"/>
  <c r="P937" i="14" s="1"/>
  <c r="Q937" i="14" s="1"/>
  <c r="R937" i="14" s="1"/>
  <c r="S937" i="14" s="1"/>
  <c r="T937" i="14" s="1"/>
  <c r="U937" i="14" s="1"/>
  <c r="V937" i="14" s="1"/>
  <c r="W937" i="14" s="1"/>
  <c r="X937" i="14" s="1"/>
  <c r="Y937" i="14" s="1"/>
  <c r="Z937" i="14" s="1"/>
  <c r="AA937" i="14" s="1"/>
  <c r="AB937" i="14" s="1"/>
  <c r="AC937" i="14" s="1"/>
  <c r="AD937" i="14" s="1"/>
  <c r="AE937" i="14" s="1"/>
  <c r="AF937" i="14" s="1"/>
  <c r="AG937" i="14" s="1"/>
  <c r="AH937" i="14" s="1"/>
  <c r="AI937" i="14" s="1"/>
  <c r="AJ937" i="14" s="1"/>
  <c r="AK937" i="14" s="1"/>
  <c r="AL937" i="14" s="1"/>
  <c r="AM937" i="14" s="1"/>
  <c r="AN937" i="14" s="1"/>
  <c r="AO937" i="14" s="1"/>
  <c r="AP937" i="14" s="1"/>
  <c r="AQ937" i="14" s="1"/>
  <c r="AR937" i="14" s="1"/>
  <c r="AS937" i="14" s="1"/>
  <c r="AT937" i="14" s="1"/>
  <c r="AU937" i="14" s="1"/>
  <c r="AV937" i="14" s="1"/>
  <c r="AW937" i="14" s="1"/>
  <c r="AX937" i="14" s="1"/>
  <c r="AY937" i="14" s="1"/>
  <c r="AZ937" i="14" s="1"/>
  <c r="BA937" i="14" s="1"/>
  <c r="BB937" i="14" s="1"/>
  <c r="BC937" i="14" s="1"/>
  <c r="BD937" i="14" s="1"/>
  <c r="BE937" i="14" s="1"/>
  <c r="BF937" i="14" s="1"/>
  <c r="BG937" i="14" s="1"/>
  <c r="B1001" i="14"/>
  <c r="C1001" i="14" s="1"/>
  <c r="D1001" i="14" s="1"/>
  <c r="E1001" i="14" s="1"/>
  <c r="F1001" i="14" s="1"/>
  <c r="G1001" i="14" s="1"/>
  <c r="H1001" i="14" s="1"/>
  <c r="I1001" i="14" s="1"/>
  <c r="J1001" i="14" s="1"/>
  <c r="K1001" i="14" s="1"/>
  <c r="L1001" i="14" s="1"/>
  <c r="M1001" i="14" s="1"/>
  <c r="N1001" i="14" s="1"/>
  <c r="O1001" i="14" s="1"/>
  <c r="P1001" i="14" s="1"/>
  <c r="Q1001" i="14" s="1"/>
  <c r="R1001" i="14" s="1"/>
  <c r="S1001" i="14" s="1"/>
  <c r="T1001" i="14" s="1"/>
  <c r="U1001" i="14" s="1"/>
  <c r="V1001" i="14" s="1"/>
  <c r="W1001" i="14" s="1"/>
  <c r="X1001" i="14" s="1"/>
  <c r="Y1001" i="14" s="1"/>
  <c r="Z1001" i="14" s="1"/>
  <c r="AA1001" i="14" s="1"/>
  <c r="AB1001" i="14" s="1"/>
  <c r="AC1001" i="14" s="1"/>
  <c r="AD1001" i="14" s="1"/>
  <c r="AE1001" i="14" s="1"/>
  <c r="AF1001" i="14" s="1"/>
  <c r="AG1001" i="14" s="1"/>
  <c r="AH1001" i="14" s="1"/>
  <c r="AI1001" i="14" s="1"/>
  <c r="AJ1001" i="14" s="1"/>
  <c r="AK1001" i="14" s="1"/>
  <c r="AL1001" i="14" s="1"/>
  <c r="AM1001" i="14" s="1"/>
  <c r="AN1001" i="14" s="1"/>
  <c r="AO1001" i="14" s="1"/>
  <c r="AP1001" i="14" s="1"/>
  <c r="AQ1001" i="14" s="1"/>
  <c r="AR1001" i="14" s="1"/>
  <c r="AS1001" i="14" s="1"/>
  <c r="AT1001" i="14" s="1"/>
  <c r="AU1001" i="14" s="1"/>
  <c r="AV1001" i="14" s="1"/>
  <c r="AW1001" i="14" s="1"/>
  <c r="AX1001" i="14" s="1"/>
  <c r="AY1001" i="14" s="1"/>
  <c r="AZ1001" i="14" s="1"/>
  <c r="BA1001" i="14" s="1"/>
  <c r="BB1001" i="14" s="1"/>
  <c r="BC1001" i="14" s="1"/>
  <c r="BD1001" i="14" s="1"/>
  <c r="BE1001" i="14" s="1"/>
  <c r="BF1001" i="14" s="1"/>
  <c r="BG1001" i="14" s="1"/>
  <c r="B66" i="14"/>
  <c r="C66" i="14" s="1"/>
  <c r="D66" i="14" s="1"/>
  <c r="E66" i="14" s="1"/>
  <c r="F66" i="14" s="1"/>
  <c r="G66" i="14" s="1"/>
  <c r="H66" i="14" s="1"/>
  <c r="I66" i="14" s="1"/>
  <c r="J66" i="14" s="1"/>
  <c r="K66" i="14" s="1"/>
  <c r="L66" i="14" s="1"/>
  <c r="M66" i="14" s="1"/>
  <c r="N66" i="14" s="1"/>
  <c r="O66" i="14" s="1"/>
  <c r="P66" i="14" s="1"/>
  <c r="Q66" i="14" s="1"/>
  <c r="R66" i="14" s="1"/>
  <c r="S66" i="14" s="1"/>
  <c r="T66" i="14" s="1"/>
  <c r="U66" i="14" s="1"/>
  <c r="V66" i="14" s="1"/>
  <c r="W66" i="14" s="1"/>
  <c r="X66" i="14" s="1"/>
  <c r="Y66" i="14" s="1"/>
  <c r="Z66" i="14" s="1"/>
  <c r="AA66" i="14" s="1"/>
  <c r="AB66" i="14" s="1"/>
  <c r="AC66" i="14" s="1"/>
  <c r="AD66" i="14" s="1"/>
  <c r="AE66" i="14" s="1"/>
  <c r="AF66" i="14" s="1"/>
  <c r="AG66" i="14" s="1"/>
  <c r="AH66" i="14" s="1"/>
  <c r="AI66" i="14" s="1"/>
  <c r="AJ66" i="14" s="1"/>
  <c r="AK66" i="14" s="1"/>
  <c r="AL66" i="14" s="1"/>
  <c r="AM66" i="14" s="1"/>
  <c r="AN66" i="14" s="1"/>
  <c r="AO66" i="14" s="1"/>
  <c r="AP66" i="14" s="1"/>
  <c r="AQ66" i="14" s="1"/>
  <c r="AR66" i="14" s="1"/>
  <c r="AS66" i="14" s="1"/>
  <c r="AT66" i="14" s="1"/>
  <c r="AU66" i="14" s="1"/>
  <c r="AV66" i="14" s="1"/>
  <c r="AW66" i="14" s="1"/>
  <c r="AX66" i="14" s="1"/>
  <c r="AY66" i="14" s="1"/>
  <c r="AZ66" i="14" s="1"/>
  <c r="BA66" i="14" s="1"/>
  <c r="BB66" i="14" s="1"/>
  <c r="BC66" i="14" s="1"/>
  <c r="BD66" i="14" s="1"/>
  <c r="BE66" i="14" s="1"/>
  <c r="BF66" i="14" s="1"/>
  <c r="BG66" i="14" s="1"/>
  <c r="B130" i="14"/>
  <c r="C130" i="14" s="1"/>
  <c r="D130" i="14" s="1"/>
  <c r="E130" i="14" s="1"/>
  <c r="F130" i="14" s="1"/>
  <c r="G130" i="14" s="1"/>
  <c r="H130" i="14" s="1"/>
  <c r="I130" i="14" s="1"/>
  <c r="J130" i="14" s="1"/>
  <c r="K130" i="14" s="1"/>
  <c r="L130" i="14" s="1"/>
  <c r="M130" i="14" s="1"/>
  <c r="N130" i="14" s="1"/>
  <c r="O130" i="14" s="1"/>
  <c r="P130" i="14" s="1"/>
  <c r="Q130" i="14" s="1"/>
  <c r="R130" i="14" s="1"/>
  <c r="S130" i="14" s="1"/>
  <c r="T130" i="14" s="1"/>
  <c r="U130" i="14" s="1"/>
  <c r="V130" i="14" s="1"/>
  <c r="W130" i="14" s="1"/>
  <c r="X130" i="14" s="1"/>
  <c r="Y130" i="14" s="1"/>
  <c r="Z130" i="14" s="1"/>
  <c r="AA130" i="14" s="1"/>
  <c r="AB130" i="14" s="1"/>
  <c r="AC130" i="14" s="1"/>
  <c r="AD130" i="14" s="1"/>
  <c r="AE130" i="14" s="1"/>
  <c r="AF130" i="14" s="1"/>
  <c r="AG130" i="14" s="1"/>
  <c r="AH130" i="14" s="1"/>
  <c r="AI130" i="14" s="1"/>
  <c r="AJ130" i="14" s="1"/>
  <c r="AK130" i="14" s="1"/>
  <c r="AL130" i="14" s="1"/>
  <c r="AM130" i="14" s="1"/>
  <c r="AN130" i="14" s="1"/>
  <c r="AO130" i="14" s="1"/>
  <c r="AP130" i="14" s="1"/>
  <c r="AQ130" i="14" s="1"/>
  <c r="AR130" i="14" s="1"/>
  <c r="AS130" i="14" s="1"/>
  <c r="AT130" i="14" s="1"/>
  <c r="AU130" i="14" s="1"/>
  <c r="AV130" i="14" s="1"/>
  <c r="AW130" i="14" s="1"/>
  <c r="AX130" i="14" s="1"/>
  <c r="AY130" i="14" s="1"/>
  <c r="AZ130" i="14" s="1"/>
  <c r="BA130" i="14" s="1"/>
  <c r="BB130" i="14" s="1"/>
  <c r="BC130" i="14" s="1"/>
  <c r="BD130" i="14" s="1"/>
  <c r="BE130" i="14" s="1"/>
  <c r="BF130" i="14" s="1"/>
  <c r="BG130" i="14" s="1"/>
  <c r="B562" i="14"/>
  <c r="C562" i="14" s="1"/>
  <c r="D562" i="14" s="1"/>
  <c r="E562" i="14" s="1"/>
  <c r="F562" i="14" s="1"/>
  <c r="G562" i="14" s="1"/>
  <c r="H562" i="14" s="1"/>
  <c r="I562" i="14" s="1"/>
  <c r="J562" i="14" s="1"/>
  <c r="K562" i="14" s="1"/>
  <c r="L562" i="14" s="1"/>
  <c r="M562" i="14" s="1"/>
  <c r="N562" i="14" s="1"/>
  <c r="O562" i="14" s="1"/>
  <c r="P562" i="14" s="1"/>
  <c r="Q562" i="14" s="1"/>
  <c r="R562" i="14" s="1"/>
  <c r="S562" i="14" s="1"/>
  <c r="T562" i="14" s="1"/>
  <c r="U562" i="14" s="1"/>
  <c r="V562" i="14" s="1"/>
  <c r="W562" i="14" s="1"/>
  <c r="X562" i="14" s="1"/>
  <c r="Y562" i="14" s="1"/>
  <c r="Z562" i="14" s="1"/>
  <c r="AA562" i="14" s="1"/>
  <c r="AB562" i="14" s="1"/>
  <c r="AC562" i="14" s="1"/>
  <c r="AD562" i="14" s="1"/>
  <c r="AE562" i="14" s="1"/>
  <c r="AF562" i="14" s="1"/>
  <c r="AG562" i="14" s="1"/>
  <c r="AH562" i="14" s="1"/>
  <c r="AI562" i="14" s="1"/>
  <c r="AJ562" i="14" s="1"/>
  <c r="AK562" i="14" s="1"/>
  <c r="AL562" i="14" s="1"/>
  <c r="AM562" i="14" s="1"/>
  <c r="AN562" i="14" s="1"/>
  <c r="AO562" i="14" s="1"/>
  <c r="AP562" i="14" s="1"/>
  <c r="AQ562" i="14" s="1"/>
  <c r="AR562" i="14" s="1"/>
  <c r="AS562" i="14" s="1"/>
  <c r="AT562" i="14" s="1"/>
  <c r="AU562" i="14" s="1"/>
  <c r="AV562" i="14" s="1"/>
  <c r="AW562" i="14" s="1"/>
  <c r="AX562" i="14" s="1"/>
  <c r="AY562" i="14" s="1"/>
  <c r="AZ562" i="14" s="1"/>
  <c r="BA562" i="14" s="1"/>
  <c r="BB562" i="14" s="1"/>
  <c r="BC562" i="14" s="1"/>
  <c r="BD562" i="14" s="1"/>
  <c r="BE562" i="14" s="1"/>
  <c r="BF562" i="14" s="1"/>
  <c r="BG562" i="14" s="1"/>
  <c r="B75" i="14"/>
  <c r="C75" i="14" s="1"/>
  <c r="D75" i="14" s="1"/>
  <c r="E75" i="14" s="1"/>
  <c r="F75" i="14" s="1"/>
  <c r="G75" i="14" s="1"/>
  <c r="H75" i="14" s="1"/>
  <c r="I75" i="14" s="1"/>
  <c r="J75" i="14" s="1"/>
  <c r="K75" i="14" s="1"/>
  <c r="L75" i="14" s="1"/>
  <c r="M75" i="14" s="1"/>
  <c r="N75" i="14" s="1"/>
  <c r="O75" i="14" s="1"/>
  <c r="P75" i="14" s="1"/>
  <c r="Q75" i="14" s="1"/>
  <c r="R75" i="14" s="1"/>
  <c r="S75" i="14" s="1"/>
  <c r="T75" i="14" s="1"/>
  <c r="U75" i="14" s="1"/>
  <c r="V75" i="14" s="1"/>
  <c r="W75" i="14" s="1"/>
  <c r="X75" i="14" s="1"/>
  <c r="Y75" i="14" s="1"/>
  <c r="Z75" i="14" s="1"/>
  <c r="AA75" i="14" s="1"/>
  <c r="AB75" i="14" s="1"/>
  <c r="AC75" i="14" s="1"/>
  <c r="AD75" i="14" s="1"/>
  <c r="AE75" i="14" s="1"/>
  <c r="AF75" i="14" s="1"/>
  <c r="AG75" i="14" s="1"/>
  <c r="AH75" i="14" s="1"/>
  <c r="AI75" i="14" s="1"/>
  <c r="AJ75" i="14" s="1"/>
  <c r="AK75" i="14" s="1"/>
  <c r="AL75" i="14" s="1"/>
  <c r="AM75" i="14" s="1"/>
  <c r="AN75" i="14" s="1"/>
  <c r="AO75" i="14" s="1"/>
  <c r="AP75" i="14" s="1"/>
  <c r="AQ75" i="14" s="1"/>
  <c r="AR75" i="14" s="1"/>
  <c r="AS75" i="14" s="1"/>
  <c r="AT75" i="14" s="1"/>
  <c r="AU75" i="14" s="1"/>
  <c r="AV75" i="14" s="1"/>
  <c r="AW75" i="14" s="1"/>
  <c r="AX75" i="14" s="1"/>
  <c r="AY75" i="14" s="1"/>
  <c r="AZ75" i="14" s="1"/>
  <c r="BA75" i="14" s="1"/>
  <c r="BB75" i="14" s="1"/>
  <c r="BC75" i="14" s="1"/>
  <c r="BD75" i="14" s="1"/>
  <c r="BE75" i="14" s="1"/>
  <c r="BF75" i="14" s="1"/>
  <c r="BG75" i="14" s="1"/>
  <c r="B547" i="14"/>
  <c r="C547" i="14" s="1"/>
  <c r="D547" i="14" s="1"/>
  <c r="E547" i="14" s="1"/>
  <c r="F547" i="14" s="1"/>
  <c r="G547" i="14" s="1"/>
  <c r="H547" i="14" s="1"/>
  <c r="I547" i="14" s="1"/>
  <c r="J547" i="14" s="1"/>
  <c r="K547" i="14" s="1"/>
  <c r="L547" i="14" s="1"/>
  <c r="M547" i="14" s="1"/>
  <c r="N547" i="14" s="1"/>
  <c r="O547" i="14" s="1"/>
  <c r="P547" i="14" s="1"/>
  <c r="Q547" i="14" s="1"/>
  <c r="R547" i="14" s="1"/>
  <c r="S547" i="14" s="1"/>
  <c r="T547" i="14" s="1"/>
  <c r="U547" i="14" s="1"/>
  <c r="V547" i="14" s="1"/>
  <c r="W547" i="14" s="1"/>
  <c r="X547" i="14" s="1"/>
  <c r="Y547" i="14" s="1"/>
  <c r="Z547" i="14" s="1"/>
  <c r="AA547" i="14" s="1"/>
  <c r="AB547" i="14" s="1"/>
  <c r="AC547" i="14" s="1"/>
  <c r="AD547" i="14" s="1"/>
  <c r="AE547" i="14" s="1"/>
  <c r="AF547" i="14" s="1"/>
  <c r="AG547" i="14" s="1"/>
  <c r="AH547" i="14" s="1"/>
  <c r="AI547" i="14" s="1"/>
  <c r="AJ547" i="14" s="1"/>
  <c r="AK547" i="14" s="1"/>
  <c r="AL547" i="14" s="1"/>
  <c r="AM547" i="14" s="1"/>
  <c r="AN547" i="14" s="1"/>
  <c r="AO547" i="14" s="1"/>
  <c r="AP547" i="14" s="1"/>
  <c r="AQ547" i="14" s="1"/>
  <c r="AR547" i="14" s="1"/>
  <c r="AS547" i="14" s="1"/>
  <c r="AT547" i="14" s="1"/>
  <c r="AU547" i="14" s="1"/>
  <c r="AV547" i="14" s="1"/>
  <c r="AW547" i="14" s="1"/>
  <c r="AX547" i="14" s="1"/>
  <c r="AY547" i="14" s="1"/>
  <c r="AZ547" i="14" s="1"/>
  <c r="BA547" i="14" s="1"/>
  <c r="BB547" i="14" s="1"/>
  <c r="BC547" i="14" s="1"/>
  <c r="BD547" i="14" s="1"/>
  <c r="BE547" i="14" s="1"/>
  <c r="BF547" i="14" s="1"/>
  <c r="BG547" i="14" s="1"/>
  <c r="B611" i="14"/>
  <c r="C611" i="14" s="1"/>
  <c r="D611" i="14" s="1"/>
  <c r="E611" i="14" s="1"/>
  <c r="F611" i="14" s="1"/>
  <c r="G611" i="14" s="1"/>
  <c r="H611" i="14" s="1"/>
  <c r="I611" i="14" s="1"/>
  <c r="J611" i="14" s="1"/>
  <c r="K611" i="14" s="1"/>
  <c r="L611" i="14" s="1"/>
  <c r="M611" i="14" s="1"/>
  <c r="N611" i="14" s="1"/>
  <c r="O611" i="14" s="1"/>
  <c r="P611" i="14" s="1"/>
  <c r="Q611" i="14" s="1"/>
  <c r="R611" i="14" s="1"/>
  <c r="S611" i="14" s="1"/>
  <c r="T611" i="14" s="1"/>
  <c r="U611" i="14" s="1"/>
  <c r="V611" i="14" s="1"/>
  <c r="W611" i="14" s="1"/>
  <c r="X611" i="14" s="1"/>
  <c r="Y611" i="14" s="1"/>
  <c r="Z611" i="14" s="1"/>
  <c r="AA611" i="14" s="1"/>
  <c r="AB611" i="14" s="1"/>
  <c r="AC611" i="14" s="1"/>
  <c r="AD611" i="14" s="1"/>
  <c r="AE611" i="14" s="1"/>
  <c r="AF611" i="14" s="1"/>
  <c r="AG611" i="14" s="1"/>
  <c r="AH611" i="14" s="1"/>
  <c r="AI611" i="14" s="1"/>
  <c r="AJ611" i="14" s="1"/>
  <c r="AK611" i="14" s="1"/>
  <c r="AL611" i="14" s="1"/>
  <c r="AM611" i="14" s="1"/>
  <c r="AN611" i="14" s="1"/>
  <c r="AO611" i="14" s="1"/>
  <c r="AP611" i="14" s="1"/>
  <c r="AQ611" i="14" s="1"/>
  <c r="AR611" i="14" s="1"/>
  <c r="AS611" i="14" s="1"/>
  <c r="AT611" i="14" s="1"/>
  <c r="AU611" i="14" s="1"/>
  <c r="AV611" i="14" s="1"/>
  <c r="AW611" i="14" s="1"/>
  <c r="AX611" i="14" s="1"/>
  <c r="AY611" i="14" s="1"/>
  <c r="AZ611" i="14" s="1"/>
  <c r="BA611" i="14" s="1"/>
  <c r="BB611" i="14" s="1"/>
  <c r="BC611" i="14" s="1"/>
  <c r="BD611" i="14" s="1"/>
  <c r="BE611" i="14" s="1"/>
  <c r="BF611" i="14" s="1"/>
  <c r="BG611" i="14" s="1"/>
  <c r="B675" i="14"/>
  <c r="C675" i="14" s="1"/>
  <c r="D675" i="14" s="1"/>
  <c r="E675" i="14" s="1"/>
  <c r="F675" i="14" s="1"/>
  <c r="G675" i="14" s="1"/>
  <c r="H675" i="14" s="1"/>
  <c r="I675" i="14" s="1"/>
  <c r="J675" i="14" s="1"/>
  <c r="K675" i="14" s="1"/>
  <c r="L675" i="14" s="1"/>
  <c r="M675" i="14" s="1"/>
  <c r="N675" i="14" s="1"/>
  <c r="O675" i="14" s="1"/>
  <c r="P675" i="14" s="1"/>
  <c r="Q675" i="14" s="1"/>
  <c r="R675" i="14" s="1"/>
  <c r="S675" i="14" s="1"/>
  <c r="T675" i="14" s="1"/>
  <c r="U675" i="14" s="1"/>
  <c r="V675" i="14" s="1"/>
  <c r="W675" i="14" s="1"/>
  <c r="X675" i="14" s="1"/>
  <c r="Y675" i="14" s="1"/>
  <c r="Z675" i="14" s="1"/>
  <c r="AA675" i="14" s="1"/>
  <c r="AB675" i="14" s="1"/>
  <c r="AC675" i="14" s="1"/>
  <c r="AD675" i="14" s="1"/>
  <c r="AE675" i="14" s="1"/>
  <c r="AF675" i="14" s="1"/>
  <c r="AG675" i="14" s="1"/>
  <c r="AH675" i="14" s="1"/>
  <c r="AI675" i="14" s="1"/>
  <c r="AJ675" i="14" s="1"/>
  <c r="AK675" i="14" s="1"/>
  <c r="AL675" i="14" s="1"/>
  <c r="AM675" i="14" s="1"/>
  <c r="AN675" i="14" s="1"/>
  <c r="AO675" i="14" s="1"/>
  <c r="AP675" i="14" s="1"/>
  <c r="AQ675" i="14" s="1"/>
  <c r="AR675" i="14" s="1"/>
  <c r="AS675" i="14" s="1"/>
  <c r="AT675" i="14" s="1"/>
  <c r="AU675" i="14" s="1"/>
  <c r="AV675" i="14" s="1"/>
  <c r="AW675" i="14" s="1"/>
  <c r="AX675" i="14" s="1"/>
  <c r="AY675" i="14" s="1"/>
  <c r="AZ675" i="14" s="1"/>
  <c r="BA675" i="14" s="1"/>
  <c r="BB675" i="14" s="1"/>
  <c r="BC675" i="14" s="1"/>
  <c r="BD675" i="14" s="1"/>
  <c r="BE675" i="14" s="1"/>
  <c r="BF675" i="14" s="1"/>
  <c r="BG675" i="14" s="1"/>
  <c r="B739" i="14"/>
  <c r="C739" i="14" s="1"/>
  <c r="D739" i="14" s="1"/>
  <c r="E739" i="14" s="1"/>
  <c r="F739" i="14" s="1"/>
  <c r="G739" i="14" s="1"/>
  <c r="H739" i="14" s="1"/>
  <c r="I739" i="14" s="1"/>
  <c r="J739" i="14" s="1"/>
  <c r="K739" i="14" s="1"/>
  <c r="L739" i="14" s="1"/>
  <c r="M739" i="14" s="1"/>
  <c r="N739" i="14" s="1"/>
  <c r="O739" i="14" s="1"/>
  <c r="P739" i="14" s="1"/>
  <c r="Q739" i="14" s="1"/>
  <c r="R739" i="14" s="1"/>
  <c r="S739" i="14" s="1"/>
  <c r="T739" i="14" s="1"/>
  <c r="U739" i="14" s="1"/>
  <c r="V739" i="14" s="1"/>
  <c r="W739" i="14" s="1"/>
  <c r="X739" i="14" s="1"/>
  <c r="Y739" i="14" s="1"/>
  <c r="Z739" i="14" s="1"/>
  <c r="AA739" i="14" s="1"/>
  <c r="AB739" i="14" s="1"/>
  <c r="AC739" i="14" s="1"/>
  <c r="AD739" i="14" s="1"/>
  <c r="AE739" i="14" s="1"/>
  <c r="AF739" i="14" s="1"/>
  <c r="AG739" i="14" s="1"/>
  <c r="AH739" i="14" s="1"/>
  <c r="AI739" i="14" s="1"/>
  <c r="AJ739" i="14" s="1"/>
  <c r="AK739" i="14" s="1"/>
  <c r="AL739" i="14" s="1"/>
  <c r="AM739" i="14" s="1"/>
  <c r="AN739" i="14" s="1"/>
  <c r="AO739" i="14" s="1"/>
  <c r="AP739" i="14" s="1"/>
  <c r="AQ739" i="14" s="1"/>
  <c r="AR739" i="14" s="1"/>
  <c r="AS739" i="14" s="1"/>
  <c r="AT739" i="14" s="1"/>
  <c r="AU739" i="14" s="1"/>
  <c r="AV739" i="14" s="1"/>
  <c r="AW739" i="14" s="1"/>
  <c r="AX739" i="14" s="1"/>
  <c r="AY739" i="14" s="1"/>
  <c r="AZ739" i="14" s="1"/>
  <c r="BA739" i="14" s="1"/>
  <c r="BB739" i="14" s="1"/>
  <c r="BC739" i="14" s="1"/>
  <c r="BD739" i="14" s="1"/>
  <c r="BE739" i="14" s="1"/>
  <c r="BF739" i="14" s="1"/>
  <c r="BG739" i="14" s="1"/>
  <c r="B803" i="14"/>
  <c r="C803" i="14" s="1"/>
  <c r="D803" i="14" s="1"/>
  <c r="E803" i="14" s="1"/>
  <c r="F803" i="14" s="1"/>
  <c r="G803" i="14" s="1"/>
  <c r="H803" i="14" s="1"/>
  <c r="I803" i="14" s="1"/>
  <c r="J803" i="14" s="1"/>
  <c r="K803" i="14" s="1"/>
  <c r="L803" i="14" s="1"/>
  <c r="M803" i="14" s="1"/>
  <c r="N803" i="14" s="1"/>
  <c r="O803" i="14" s="1"/>
  <c r="P803" i="14" s="1"/>
  <c r="Q803" i="14" s="1"/>
  <c r="R803" i="14" s="1"/>
  <c r="S803" i="14" s="1"/>
  <c r="T803" i="14" s="1"/>
  <c r="U803" i="14" s="1"/>
  <c r="V803" i="14" s="1"/>
  <c r="W803" i="14" s="1"/>
  <c r="X803" i="14" s="1"/>
  <c r="Y803" i="14" s="1"/>
  <c r="Z803" i="14" s="1"/>
  <c r="AA803" i="14" s="1"/>
  <c r="AB803" i="14" s="1"/>
  <c r="AC803" i="14" s="1"/>
  <c r="AD803" i="14" s="1"/>
  <c r="AE803" i="14" s="1"/>
  <c r="AF803" i="14" s="1"/>
  <c r="AG803" i="14" s="1"/>
  <c r="AH803" i="14" s="1"/>
  <c r="AI803" i="14" s="1"/>
  <c r="AJ803" i="14" s="1"/>
  <c r="AK803" i="14" s="1"/>
  <c r="AL803" i="14" s="1"/>
  <c r="AM803" i="14" s="1"/>
  <c r="AN803" i="14" s="1"/>
  <c r="AO803" i="14" s="1"/>
  <c r="AP803" i="14" s="1"/>
  <c r="AQ803" i="14" s="1"/>
  <c r="AR803" i="14" s="1"/>
  <c r="AS803" i="14" s="1"/>
  <c r="AT803" i="14" s="1"/>
  <c r="AU803" i="14" s="1"/>
  <c r="AV803" i="14" s="1"/>
  <c r="AW803" i="14" s="1"/>
  <c r="AX803" i="14" s="1"/>
  <c r="AY803" i="14" s="1"/>
  <c r="AZ803" i="14" s="1"/>
  <c r="BA803" i="14" s="1"/>
  <c r="BB803" i="14" s="1"/>
  <c r="BC803" i="14" s="1"/>
  <c r="BD803" i="14" s="1"/>
  <c r="BE803" i="14" s="1"/>
  <c r="BF803" i="14" s="1"/>
  <c r="BG803" i="14" s="1"/>
  <c r="B867" i="14"/>
  <c r="C867" i="14" s="1"/>
  <c r="D867" i="14" s="1"/>
  <c r="E867" i="14" s="1"/>
  <c r="F867" i="14" s="1"/>
  <c r="G867" i="14" s="1"/>
  <c r="H867" i="14" s="1"/>
  <c r="I867" i="14" s="1"/>
  <c r="J867" i="14" s="1"/>
  <c r="K867" i="14" s="1"/>
  <c r="L867" i="14" s="1"/>
  <c r="M867" i="14" s="1"/>
  <c r="N867" i="14" s="1"/>
  <c r="O867" i="14" s="1"/>
  <c r="P867" i="14" s="1"/>
  <c r="Q867" i="14" s="1"/>
  <c r="R867" i="14" s="1"/>
  <c r="S867" i="14" s="1"/>
  <c r="T867" i="14" s="1"/>
  <c r="U867" i="14" s="1"/>
  <c r="V867" i="14" s="1"/>
  <c r="W867" i="14" s="1"/>
  <c r="X867" i="14" s="1"/>
  <c r="Y867" i="14" s="1"/>
  <c r="Z867" i="14" s="1"/>
  <c r="AA867" i="14" s="1"/>
  <c r="AB867" i="14" s="1"/>
  <c r="AC867" i="14" s="1"/>
  <c r="AD867" i="14" s="1"/>
  <c r="AE867" i="14" s="1"/>
  <c r="AF867" i="14" s="1"/>
  <c r="AG867" i="14" s="1"/>
  <c r="AH867" i="14" s="1"/>
  <c r="AI867" i="14" s="1"/>
  <c r="AJ867" i="14" s="1"/>
  <c r="AK867" i="14" s="1"/>
  <c r="AL867" i="14" s="1"/>
  <c r="AM867" i="14" s="1"/>
  <c r="AN867" i="14" s="1"/>
  <c r="AO867" i="14" s="1"/>
  <c r="AP867" i="14" s="1"/>
  <c r="AQ867" i="14" s="1"/>
  <c r="AR867" i="14" s="1"/>
  <c r="AS867" i="14" s="1"/>
  <c r="AT867" i="14" s="1"/>
  <c r="AU867" i="14" s="1"/>
  <c r="AV867" i="14" s="1"/>
  <c r="AW867" i="14" s="1"/>
  <c r="AX867" i="14" s="1"/>
  <c r="AY867" i="14" s="1"/>
  <c r="AZ867" i="14" s="1"/>
  <c r="BA867" i="14" s="1"/>
  <c r="BB867" i="14" s="1"/>
  <c r="BC867" i="14" s="1"/>
  <c r="BD867" i="14" s="1"/>
  <c r="BE867" i="14" s="1"/>
  <c r="BF867" i="14" s="1"/>
  <c r="BG867" i="14" s="1"/>
  <c r="B931" i="14"/>
  <c r="C931" i="14" s="1"/>
  <c r="D931" i="14" s="1"/>
  <c r="E931" i="14" s="1"/>
  <c r="F931" i="14" s="1"/>
  <c r="G931" i="14" s="1"/>
  <c r="H931" i="14" s="1"/>
  <c r="I931" i="14" s="1"/>
  <c r="J931" i="14" s="1"/>
  <c r="K931" i="14" s="1"/>
  <c r="L931" i="14" s="1"/>
  <c r="M931" i="14" s="1"/>
  <c r="N931" i="14" s="1"/>
  <c r="O931" i="14" s="1"/>
  <c r="P931" i="14" s="1"/>
  <c r="Q931" i="14" s="1"/>
  <c r="R931" i="14" s="1"/>
  <c r="S931" i="14" s="1"/>
  <c r="T931" i="14" s="1"/>
  <c r="U931" i="14" s="1"/>
  <c r="V931" i="14" s="1"/>
  <c r="W931" i="14" s="1"/>
  <c r="X931" i="14" s="1"/>
  <c r="Y931" i="14" s="1"/>
  <c r="Z931" i="14" s="1"/>
  <c r="AA931" i="14" s="1"/>
  <c r="AB931" i="14" s="1"/>
  <c r="AC931" i="14" s="1"/>
  <c r="AD931" i="14" s="1"/>
  <c r="AE931" i="14" s="1"/>
  <c r="AF931" i="14" s="1"/>
  <c r="AG931" i="14" s="1"/>
  <c r="AH931" i="14" s="1"/>
  <c r="AI931" i="14" s="1"/>
  <c r="AJ931" i="14" s="1"/>
  <c r="AK931" i="14" s="1"/>
  <c r="AL931" i="14" s="1"/>
  <c r="AM931" i="14" s="1"/>
  <c r="AN931" i="14" s="1"/>
  <c r="AO931" i="14" s="1"/>
  <c r="AP931" i="14" s="1"/>
  <c r="AQ931" i="14" s="1"/>
  <c r="AR931" i="14" s="1"/>
  <c r="AS931" i="14" s="1"/>
  <c r="AT931" i="14" s="1"/>
  <c r="AU931" i="14" s="1"/>
  <c r="AV931" i="14" s="1"/>
  <c r="AW931" i="14" s="1"/>
  <c r="AX931" i="14" s="1"/>
  <c r="AY931" i="14" s="1"/>
  <c r="AZ931" i="14" s="1"/>
  <c r="BA931" i="14" s="1"/>
  <c r="BB931" i="14" s="1"/>
  <c r="BC931" i="14" s="1"/>
  <c r="BD931" i="14" s="1"/>
  <c r="BE931" i="14" s="1"/>
  <c r="BF931" i="14" s="1"/>
  <c r="BG931" i="14" s="1"/>
  <c r="B995" i="14"/>
  <c r="C995" i="14" s="1"/>
  <c r="D995" i="14" s="1"/>
  <c r="E995" i="14" s="1"/>
  <c r="F995" i="14" s="1"/>
  <c r="G995" i="14" s="1"/>
  <c r="H995" i="14" s="1"/>
  <c r="I995" i="14" s="1"/>
  <c r="J995" i="14" s="1"/>
  <c r="K995" i="14" s="1"/>
  <c r="L995" i="14" s="1"/>
  <c r="M995" i="14" s="1"/>
  <c r="N995" i="14" s="1"/>
  <c r="O995" i="14" s="1"/>
  <c r="P995" i="14" s="1"/>
  <c r="Q995" i="14" s="1"/>
  <c r="R995" i="14" s="1"/>
  <c r="S995" i="14" s="1"/>
  <c r="T995" i="14" s="1"/>
  <c r="U995" i="14" s="1"/>
  <c r="V995" i="14" s="1"/>
  <c r="W995" i="14" s="1"/>
  <c r="X995" i="14" s="1"/>
  <c r="Y995" i="14" s="1"/>
  <c r="Z995" i="14" s="1"/>
  <c r="AA995" i="14" s="1"/>
  <c r="AB995" i="14" s="1"/>
  <c r="AC995" i="14" s="1"/>
  <c r="AD995" i="14" s="1"/>
  <c r="AE995" i="14" s="1"/>
  <c r="AF995" i="14" s="1"/>
  <c r="AG995" i="14" s="1"/>
  <c r="AH995" i="14" s="1"/>
  <c r="AI995" i="14" s="1"/>
  <c r="AJ995" i="14" s="1"/>
  <c r="AK995" i="14" s="1"/>
  <c r="AL995" i="14" s="1"/>
  <c r="AM995" i="14" s="1"/>
  <c r="AN995" i="14" s="1"/>
  <c r="AO995" i="14" s="1"/>
  <c r="AP995" i="14" s="1"/>
  <c r="AQ995" i="14" s="1"/>
  <c r="AR995" i="14" s="1"/>
  <c r="AS995" i="14" s="1"/>
  <c r="AT995" i="14" s="1"/>
  <c r="AU995" i="14" s="1"/>
  <c r="AV995" i="14" s="1"/>
  <c r="AW995" i="14" s="1"/>
  <c r="AX995" i="14" s="1"/>
  <c r="AY995" i="14" s="1"/>
  <c r="AZ995" i="14" s="1"/>
  <c r="BA995" i="14" s="1"/>
  <c r="BB995" i="14" s="1"/>
  <c r="BC995" i="14" s="1"/>
  <c r="BD995" i="14" s="1"/>
  <c r="BE995" i="14" s="1"/>
  <c r="BF995" i="14" s="1"/>
  <c r="BG995" i="14" s="1"/>
  <c r="B60" i="14"/>
  <c r="C60" i="14" s="1"/>
  <c r="D60" i="14" s="1"/>
  <c r="E60" i="14" s="1"/>
  <c r="F60" i="14" s="1"/>
  <c r="G60" i="14" s="1"/>
  <c r="H60" i="14" s="1"/>
  <c r="I60" i="14" s="1"/>
  <c r="J60" i="14" s="1"/>
  <c r="K60" i="14" s="1"/>
  <c r="L60" i="14" s="1"/>
  <c r="M60" i="14" s="1"/>
  <c r="N60" i="14" s="1"/>
  <c r="O60" i="14" s="1"/>
  <c r="P60" i="14" s="1"/>
  <c r="Q60" i="14" s="1"/>
  <c r="R60" i="14" s="1"/>
  <c r="S60" i="14" s="1"/>
  <c r="T60" i="14" s="1"/>
  <c r="U60" i="14" s="1"/>
  <c r="V60" i="14" s="1"/>
  <c r="W60" i="14" s="1"/>
  <c r="X60" i="14" s="1"/>
  <c r="Y60" i="14" s="1"/>
  <c r="Z60" i="14" s="1"/>
  <c r="AA60" i="14" s="1"/>
  <c r="AB60" i="14" s="1"/>
  <c r="AC60" i="14" s="1"/>
  <c r="AD60" i="14" s="1"/>
  <c r="AE60" i="14" s="1"/>
  <c r="AF60" i="14" s="1"/>
  <c r="AG60" i="14" s="1"/>
  <c r="AH60" i="14" s="1"/>
  <c r="AI60" i="14" s="1"/>
  <c r="AJ60" i="14" s="1"/>
  <c r="AK60" i="14" s="1"/>
  <c r="AL60" i="14" s="1"/>
  <c r="AM60" i="14" s="1"/>
  <c r="AN60" i="14" s="1"/>
  <c r="AO60" i="14" s="1"/>
  <c r="AP60" i="14" s="1"/>
  <c r="AQ60" i="14" s="1"/>
  <c r="AR60" i="14" s="1"/>
  <c r="AS60" i="14" s="1"/>
  <c r="AT60" i="14" s="1"/>
  <c r="AU60" i="14" s="1"/>
  <c r="AV60" i="14" s="1"/>
  <c r="AW60" i="14" s="1"/>
  <c r="AX60" i="14" s="1"/>
  <c r="AY60" i="14" s="1"/>
  <c r="AZ60" i="14" s="1"/>
  <c r="BA60" i="14" s="1"/>
  <c r="BB60" i="14" s="1"/>
  <c r="BC60" i="14" s="1"/>
  <c r="BD60" i="14" s="1"/>
  <c r="BE60" i="14" s="1"/>
  <c r="BF60" i="14" s="1"/>
  <c r="BG60" i="14" s="1"/>
  <c r="B124" i="14"/>
  <c r="C124" i="14" s="1"/>
  <c r="D124" i="14" s="1"/>
  <c r="E124" i="14" s="1"/>
  <c r="F124" i="14" s="1"/>
  <c r="G124" i="14" s="1"/>
  <c r="H124" i="14" s="1"/>
  <c r="I124" i="14" s="1"/>
  <c r="J124" i="14" s="1"/>
  <c r="K124" i="14" s="1"/>
  <c r="L124" i="14" s="1"/>
  <c r="M124" i="14" s="1"/>
  <c r="N124" i="14" s="1"/>
  <c r="O124" i="14" s="1"/>
  <c r="P124" i="14" s="1"/>
  <c r="Q124" i="14" s="1"/>
  <c r="R124" i="14" s="1"/>
  <c r="S124" i="14" s="1"/>
  <c r="T124" i="14" s="1"/>
  <c r="U124" i="14" s="1"/>
  <c r="V124" i="14" s="1"/>
  <c r="W124" i="14" s="1"/>
  <c r="X124" i="14" s="1"/>
  <c r="Y124" i="14" s="1"/>
  <c r="Z124" i="14" s="1"/>
  <c r="AA124" i="14" s="1"/>
  <c r="AB124" i="14" s="1"/>
  <c r="AC124" i="14" s="1"/>
  <c r="AD124" i="14" s="1"/>
  <c r="AE124" i="14" s="1"/>
  <c r="AF124" i="14" s="1"/>
  <c r="AG124" i="14" s="1"/>
  <c r="AH124" i="14" s="1"/>
  <c r="AI124" i="14" s="1"/>
  <c r="AJ124" i="14" s="1"/>
  <c r="AK124" i="14" s="1"/>
  <c r="AL124" i="14" s="1"/>
  <c r="AM124" i="14" s="1"/>
  <c r="AN124" i="14" s="1"/>
  <c r="AO124" i="14" s="1"/>
  <c r="AP124" i="14" s="1"/>
  <c r="AQ124" i="14" s="1"/>
  <c r="AR124" i="14" s="1"/>
  <c r="AS124" i="14" s="1"/>
  <c r="AT124" i="14" s="1"/>
  <c r="AU124" i="14" s="1"/>
  <c r="AV124" i="14" s="1"/>
  <c r="AW124" i="14" s="1"/>
  <c r="AX124" i="14" s="1"/>
  <c r="AY124" i="14" s="1"/>
  <c r="AZ124" i="14" s="1"/>
  <c r="BA124" i="14" s="1"/>
  <c r="BB124" i="14" s="1"/>
  <c r="BC124" i="14" s="1"/>
  <c r="BD124" i="14" s="1"/>
  <c r="BE124" i="14" s="1"/>
  <c r="BF124" i="14" s="1"/>
  <c r="BG124" i="14" s="1"/>
  <c r="B188" i="14"/>
  <c r="C188" i="14" s="1"/>
  <c r="D188" i="14" s="1"/>
  <c r="E188" i="14" s="1"/>
  <c r="F188" i="14" s="1"/>
  <c r="G188" i="14" s="1"/>
  <c r="H188" i="14" s="1"/>
  <c r="I188" i="14" s="1"/>
  <c r="J188" i="14" s="1"/>
  <c r="K188" i="14" s="1"/>
  <c r="L188" i="14" s="1"/>
  <c r="M188" i="14" s="1"/>
  <c r="N188" i="14" s="1"/>
  <c r="O188" i="14" s="1"/>
  <c r="P188" i="14" s="1"/>
  <c r="Q188" i="14" s="1"/>
  <c r="R188" i="14" s="1"/>
  <c r="S188" i="14" s="1"/>
  <c r="T188" i="14" s="1"/>
  <c r="U188" i="14" s="1"/>
  <c r="V188" i="14" s="1"/>
  <c r="W188" i="14" s="1"/>
  <c r="X188" i="14" s="1"/>
  <c r="Y188" i="14" s="1"/>
  <c r="Z188" i="14" s="1"/>
  <c r="AA188" i="14" s="1"/>
  <c r="AB188" i="14" s="1"/>
  <c r="AC188" i="14" s="1"/>
  <c r="AD188" i="14" s="1"/>
  <c r="AE188" i="14" s="1"/>
  <c r="AF188" i="14" s="1"/>
  <c r="AG188" i="14" s="1"/>
  <c r="AH188" i="14" s="1"/>
  <c r="AI188" i="14" s="1"/>
  <c r="AJ188" i="14" s="1"/>
  <c r="AK188" i="14" s="1"/>
  <c r="AL188" i="14" s="1"/>
  <c r="AM188" i="14" s="1"/>
  <c r="AN188" i="14" s="1"/>
  <c r="AO188" i="14" s="1"/>
  <c r="AP188" i="14" s="1"/>
  <c r="AQ188" i="14" s="1"/>
  <c r="AR188" i="14" s="1"/>
  <c r="AS188" i="14" s="1"/>
  <c r="AT188" i="14" s="1"/>
  <c r="AU188" i="14" s="1"/>
  <c r="AV188" i="14" s="1"/>
  <c r="AW188" i="14" s="1"/>
  <c r="AX188" i="14" s="1"/>
  <c r="AY188" i="14" s="1"/>
  <c r="AZ188" i="14" s="1"/>
  <c r="BA188" i="14" s="1"/>
  <c r="BB188" i="14" s="1"/>
  <c r="BC188" i="14" s="1"/>
  <c r="BD188" i="14" s="1"/>
  <c r="BE188" i="14" s="1"/>
  <c r="BF188" i="14" s="1"/>
  <c r="BG188" i="14" s="1"/>
  <c r="B572" i="14"/>
  <c r="C572" i="14" s="1"/>
  <c r="D572" i="14" s="1"/>
  <c r="E572" i="14" s="1"/>
  <c r="F572" i="14" s="1"/>
  <c r="G572" i="14" s="1"/>
  <c r="H572" i="14" s="1"/>
  <c r="I572" i="14" s="1"/>
  <c r="J572" i="14" s="1"/>
  <c r="K572" i="14" s="1"/>
  <c r="L572" i="14" s="1"/>
  <c r="M572" i="14" s="1"/>
  <c r="N572" i="14" s="1"/>
  <c r="O572" i="14" s="1"/>
  <c r="P572" i="14" s="1"/>
  <c r="Q572" i="14" s="1"/>
  <c r="R572" i="14" s="1"/>
  <c r="S572" i="14" s="1"/>
  <c r="T572" i="14" s="1"/>
  <c r="U572" i="14" s="1"/>
  <c r="V572" i="14" s="1"/>
  <c r="W572" i="14" s="1"/>
  <c r="X572" i="14" s="1"/>
  <c r="Y572" i="14" s="1"/>
  <c r="Z572" i="14" s="1"/>
  <c r="AA572" i="14" s="1"/>
  <c r="AB572" i="14" s="1"/>
  <c r="AC572" i="14" s="1"/>
  <c r="AD572" i="14" s="1"/>
  <c r="AE572" i="14" s="1"/>
  <c r="AF572" i="14" s="1"/>
  <c r="AG572" i="14" s="1"/>
  <c r="AH572" i="14" s="1"/>
  <c r="AI572" i="14" s="1"/>
  <c r="AJ572" i="14" s="1"/>
  <c r="AK572" i="14" s="1"/>
  <c r="AL572" i="14" s="1"/>
  <c r="AM572" i="14" s="1"/>
  <c r="AN572" i="14" s="1"/>
  <c r="AO572" i="14" s="1"/>
  <c r="AP572" i="14" s="1"/>
  <c r="AQ572" i="14" s="1"/>
  <c r="AR572" i="14" s="1"/>
  <c r="AS572" i="14" s="1"/>
  <c r="AT572" i="14" s="1"/>
  <c r="AU572" i="14" s="1"/>
  <c r="AV572" i="14" s="1"/>
  <c r="AW572" i="14" s="1"/>
  <c r="AX572" i="14" s="1"/>
  <c r="AY572" i="14" s="1"/>
  <c r="AZ572" i="14" s="1"/>
  <c r="BA572" i="14" s="1"/>
  <c r="BB572" i="14" s="1"/>
  <c r="BC572" i="14" s="1"/>
  <c r="BD572" i="14" s="1"/>
  <c r="BE572" i="14" s="1"/>
  <c r="BF572" i="14" s="1"/>
  <c r="BG572" i="14" s="1"/>
  <c r="B636" i="14"/>
  <c r="C636" i="14" s="1"/>
  <c r="D636" i="14" s="1"/>
  <c r="E636" i="14" s="1"/>
  <c r="F636" i="14" s="1"/>
  <c r="G636" i="14" s="1"/>
  <c r="H636" i="14" s="1"/>
  <c r="I636" i="14" s="1"/>
  <c r="J636" i="14" s="1"/>
  <c r="K636" i="14" s="1"/>
  <c r="L636" i="14" s="1"/>
  <c r="M636" i="14" s="1"/>
  <c r="N636" i="14" s="1"/>
  <c r="O636" i="14" s="1"/>
  <c r="P636" i="14" s="1"/>
  <c r="Q636" i="14" s="1"/>
  <c r="R636" i="14" s="1"/>
  <c r="S636" i="14" s="1"/>
  <c r="T636" i="14" s="1"/>
  <c r="U636" i="14" s="1"/>
  <c r="V636" i="14" s="1"/>
  <c r="W636" i="14" s="1"/>
  <c r="X636" i="14" s="1"/>
  <c r="Y636" i="14" s="1"/>
  <c r="Z636" i="14" s="1"/>
  <c r="AA636" i="14" s="1"/>
  <c r="AB636" i="14" s="1"/>
  <c r="AC636" i="14" s="1"/>
  <c r="AD636" i="14" s="1"/>
  <c r="AE636" i="14" s="1"/>
  <c r="AF636" i="14" s="1"/>
  <c r="AG636" i="14" s="1"/>
  <c r="AH636" i="14" s="1"/>
  <c r="AI636" i="14" s="1"/>
  <c r="AJ636" i="14" s="1"/>
  <c r="AK636" i="14" s="1"/>
  <c r="AL636" i="14" s="1"/>
  <c r="AM636" i="14" s="1"/>
  <c r="AN636" i="14" s="1"/>
  <c r="AO636" i="14" s="1"/>
  <c r="AP636" i="14" s="1"/>
  <c r="AQ636" i="14" s="1"/>
  <c r="AR636" i="14" s="1"/>
  <c r="AS636" i="14" s="1"/>
  <c r="AT636" i="14" s="1"/>
  <c r="AU636" i="14" s="1"/>
  <c r="AV636" i="14" s="1"/>
  <c r="AW636" i="14" s="1"/>
  <c r="AX636" i="14" s="1"/>
  <c r="AY636" i="14" s="1"/>
  <c r="AZ636" i="14" s="1"/>
  <c r="BA636" i="14" s="1"/>
  <c r="BB636" i="14" s="1"/>
  <c r="BC636" i="14" s="1"/>
  <c r="BD636" i="14" s="1"/>
  <c r="BE636" i="14" s="1"/>
  <c r="BF636" i="14" s="1"/>
  <c r="BG636" i="14" s="1"/>
  <c r="B700" i="14"/>
  <c r="C700" i="14" s="1"/>
  <c r="D700" i="14" s="1"/>
  <c r="E700" i="14" s="1"/>
  <c r="F700" i="14" s="1"/>
  <c r="G700" i="14" s="1"/>
  <c r="H700" i="14" s="1"/>
  <c r="I700" i="14" s="1"/>
  <c r="J700" i="14" s="1"/>
  <c r="K700" i="14" s="1"/>
  <c r="L700" i="14" s="1"/>
  <c r="M700" i="14" s="1"/>
  <c r="N700" i="14" s="1"/>
  <c r="O700" i="14" s="1"/>
  <c r="P700" i="14" s="1"/>
  <c r="Q700" i="14" s="1"/>
  <c r="R700" i="14" s="1"/>
  <c r="S700" i="14" s="1"/>
  <c r="T700" i="14" s="1"/>
  <c r="U700" i="14" s="1"/>
  <c r="V700" i="14" s="1"/>
  <c r="W700" i="14" s="1"/>
  <c r="X700" i="14" s="1"/>
  <c r="Y700" i="14" s="1"/>
  <c r="Z700" i="14" s="1"/>
  <c r="AA700" i="14" s="1"/>
  <c r="AB700" i="14" s="1"/>
  <c r="AC700" i="14" s="1"/>
  <c r="AD700" i="14" s="1"/>
  <c r="AE700" i="14" s="1"/>
  <c r="AF700" i="14" s="1"/>
  <c r="AG700" i="14" s="1"/>
  <c r="AH700" i="14" s="1"/>
  <c r="AI700" i="14" s="1"/>
  <c r="AJ700" i="14" s="1"/>
  <c r="AK700" i="14" s="1"/>
  <c r="AL700" i="14" s="1"/>
  <c r="AM700" i="14" s="1"/>
  <c r="AN700" i="14" s="1"/>
  <c r="AO700" i="14" s="1"/>
  <c r="AP700" i="14" s="1"/>
  <c r="AQ700" i="14" s="1"/>
  <c r="AR700" i="14" s="1"/>
  <c r="AS700" i="14" s="1"/>
  <c r="AT700" i="14" s="1"/>
  <c r="AU700" i="14" s="1"/>
  <c r="AV700" i="14" s="1"/>
  <c r="AW700" i="14" s="1"/>
  <c r="AX700" i="14" s="1"/>
  <c r="AY700" i="14" s="1"/>
  <c r="AZ700" i="14" s="1"/>
  <c r="BA700" i="14" s="1"/>
  <c r="BB700" i="14" s="1"/>
  <c r="BC700" i="14" s="1"/>
  <c r="BD700" i="14" s="1"/>
  <c r="BE700" i="14" s="1"/>
  <c r="BF700" i="14" s="1"/>
  <c r="BG700" i="14" s="1"/>
  <c r="B764" i="14"/>
  <c r="C764" i="14" s="1"/>
  <c r="D764" i="14" s="1"/>
  <c r="E764" i="14" s="1"/>
  <c r="F764" i="14" s="1"/>
  <c r="G764" i="14" s="1"/>
  <c r="H764" i="14" s="1"/>
  <c r="I764" i="14" s="1"/>
  <c r="J764" i="14" s="1"/>
  <c r="K764" i="14" s="1"/>
  <c r="L764" i="14" s="1"/>
  <c r="M764" i="14" s="1"/>
  <c r="N764" i="14" s="1"/>
  <c r="O764" i="14" s="1"/>
  <c r="P764" i="14" s="1"/>
  <c r="Q764" i="14" s="1"/>
  <c r="R764" i="14" s="1"/>
  <c r="S764" i="14" s="1"/>
  <c r="T764" i="14" s="1"/>
  <c r="U764" i="14" s="1"/>
  <c r="V764" i="14" s="1"/>
  <c r="W764" i="14" s="1"/>
  <c r="X764" i="14" s="1"/>
  <c r="Y764" i="14" s="1"/>
  <c r="Z764" i="14" s="1"/>
  <c r="AA764" i="14" s="1"/>
  <c r="AB764" i="14" s="1"/>
  <c r="AC764" i="14" s="1"/>
  <c r="AD764" i="14" s="1"/>
  <c r="AE764" i="14" s="1"/>
  <c r="AF764" i="14" s="1"/>
  <c r="AG764" i="14" s="1"/>
  <c r="AH764" i="14" s="1"/>
  <c r="AI764" i="14" s="1"/>
  <c r="AJ764" i="14" s="1"/>
  <c r="AK764" i="14" s="1"/>
  <c r="AL764" i="14" s="1"/>
  <c r="AM764" i="14" s="1"/>
  <c r="AN764" i="14" s="1"/>
  <c r="AO764" i="14" s="1"/>
  <c r="AP764" i="14" s="1"/>
  <c r="AQ764" i="14" s="1"/>
  <c r="AR764" i="14" s="1"/>
  <c r="AS764" i="14" s="1"/>
  <c r="AT764" i="14" s="1"/>
  <c r="AU764" i="14" s="1"/>
  <c r="AV764" i="14" s="1"/>
  <c r="AW764" i="14" s="1"/>
  <c r="AX764" i="14" s="1"/>
  <c r="AY764" i="14" s="1"/>
  <c r="AZ764" i="14" s="1"/>
  <c r="BA764" i="14" s="1"/>
  <c r="BB764" i="14" s="1"/>
  <c r="BC764" i="14" s="1"/>
  <c r="BD764" i="14" s="1"/>
  <c r="BE764" i="14" s="1"/>
  <c r="BF764" i="14" s="1"/>
  <c r="BG764" i="14" s="1"/>
  <c r="B828" i="14"/>
  <c r="C828" i="14" s="1"/>
  <c r="D828" i="14" s="1"/>
  <c r="E828" i="14" s="1"/>
  <c r="F828" i="14" s="1"/>
  <c r="G828" i="14" s="1"/>
  <c r="H828" i="14" s="1"/>
  <c r="I828" i="14" s="1"/>
  <c r="J828" i="14" s="1"/>
  <c r="K828" i="14" s="1"/>
  <c r="L828" i="14" s="1"/>
  <c r="M828" i="14" s="1"/>
  <c r="N828" i="14" s="1"/>
  <c r="O828" i="14" s="1"/>
  <c r="P828" i="14" s="1"/>
  <c r="Q828" i="14" s="1"/>
  <c r="R828" i="14" s="1"/>
  <c r="S828" i="14" s="1"/>
  <c r="T828" i="14" s="1"/>
  <c r="U828" i="14" s="1"/>
  <c r="V828" i="14" s="1"/>
  <c r="W828" i="14" s="1"/>
  <c r="X828" i="14" s="1"/>
  <c r="Y828" i="14" s="1"/>
  <c r="Z828" i="14" s="1"/>
  <c r="AA828" i="14" s="1"/>
  <c r="AB828" i="14" s="1"/>
  <c r="AC828" i="14" s="1"/>
  <c r="AD828" i="14" s="1"/>
  <c r="AE828" i="14" s="1"/>
  <c r="AF828" i="14" s="1"/>
  <c r="AG828" i="14" s="1"/>
  <c r="AH828" i="14" s="1"/>
  <c r="AI828" i="14" s="1"/>
  <c r="AJ828" i="14" s="1"/>
  <c r="AK828" i="14" s="1"/>
  <c r="AL828" i="14" s="1"/>
  <c r="AM828" i="14" s="1"/>
  <c r="AN828" i="14" s="1"/>
  <c r="AO828" i="14" s="1"/>
  <c r="AP828" i="14" s="1"/>
  <c r="AQ828" i="14" s="1"/>
  <c r="AR828" i="14" s="1"/>
  <c r="AS828" i="14" s="1"/>
  <c r="AT828" i="14" s="1"/>
  <c r="AU828" i="14" s="1"/>
  <c r="AV828" i="14" s="1"/>
  <c r="AW828" i="14" s="1"/>
  <c r="AX828" i="14" s="1"/>
  <c r="AY828" i="14" s="1"/>
  <c r="AZ828" i="14" s="1"/>
  <c r="BA828" i="14" s="1"/>
  <c r="BB828" i="14" s="1"/>
  <c r="BC828" i="14" s="1"/>
  <c r="BD828" i="14" s="1"/>
  <c r="BE828" i="14" s="1"/>
  <c r="BF828" i="14" s="1"/>
  <c r="BG828" i="14" s="1"/>
  <c r="B892" i="14"/>
  <c r="C892" i="14" s="1"/>
  <c r="D892" i="14" s="1"/>
  <c r="E892" i="14" s="1"/>
  <c r="F892" i="14" s="1"/>
  <c r="G892" i="14" s="1"/>
  <c r="H892" i="14" s="1"/>
  <c r="I892" i="14" s="1"/>
  <c r="J892" i="14" s="1"/>
  <c r="K892" i="14" s="1"/>
  <c r="L892" i="14" s="1"/>
  <c r="M892" i="14" s="1"/>
  <c r="N892" i="14" s="1"/>
  <c r="O892" i="14" s="1"/>
  <c r="P892" i="14" s="1"/>
  <c r="Q892" i="14" s="1"/>
  <c r="R892" i="14" s="1"/>
  <c r="S892" i="14" s="1"/>
  <c r="T892" i="14" s="1"/>
  <c r="U892" i="14" s="1"/>
  <c r="V892" i="14" s="1"/>
  <c r="W892" i="14" s="1"/>
  <c r="X892" i="14" s="1"/>
  <c r="Y892" i="14" s="1"/>
  <c r="Z892" i="14" s="1"/>
  <c r="AA892" i="14" s="1"/>
  <c r="AB892" i="14" s="1"/>
  <c r="AC892" i="14" s="1"/>
  <c r="AD892" i="14" s="1"/>
  <c r="AE892" i="14" s="1"/>
  <c r="AF892" i="14" s="1"/>
  <c r="AG892" i="14" s="1"/>
  <c r="AH892" i="14" s="1"/>
  <c r="AI892" i="14" s="1"/>
  <c r="AJ892" i="14" s="1"/>
  <c r="AK892" i="14" s="1"/>
  <c r="AL892" i="14" s="1"/>
  <c r="AM892" i="14" s="1"/>
  <c r="AN892" i="14" s="1"/>
  <c r="AO892" i="14" s="1"/>
  <c r="AP892" i="14" s="1"/>
  <c r="AQ892" i="14" s="1"/>
  <c r="AR892" i="14" s="1"/>
  <c r="AS892" i="14" s="1"/>
  <c r="AT892" i="14" s="1"/>
  <c r="AU892" i="14" s="1"/>
  <c r="AV892" i="14" s="1"/>
  <c r="AW892" i="14" s="1"/>
  <c r="AX892" i="14" s="1"/>
  <c r="AY892" i="14" s="1"/>
  <c r="AZ892" i="14" s="1"/>
  <c r="BA892" i="14" s="1"/>
  <c r="BB892" i="14" s="1"/>
  <c r="BC892" i="14" s="1"/>
  <c r="BD892" i="14" s="1"/>
  <c r="BE892" i="14" s="1"/>
  <c r="BF892" i="14" s="1"/>
  <c r="BG892" i="14" s="1"/>
  <c r="B956" i="14"/>
  <c r="C956" i="14" s="1"/>
  <c r="D956" i="14" s="1"/>
  <c r="E956" i="14" s="1"/>
  <c r="F956" i="14" s="1"/>
  <c r="G956" i="14" s="1"/>
  <c r="H956" i="14" s="1"/>
  <c r="I956" i="14" s="1"/>
  <c r="J956" i="14" s="1"/>
  <c r="K956" i="14" s="1"/>
  <c r="L956" i="14" s="1"/>
  <c r="M956" i="14" s="1"/>
  <c r="N956" i="14" s="1"/>
  <c r="O956" i="14" s="1"/>
  <c r="P956" i="14" s="1"/>
  <c r="Q956" i="14" s="1"/>
  <c r="R956" i="14" s="1"/>
  <c r="S956" i="14" s="1"/>
  <c r="T956" i="14" s="1"/>
  <c r="U956" i="14" s="1"/>
  <c r="V956" i="14" s="1"/>
  <c r="W956" i="14" s="1"/>
  <c r="X956" i="14" s="1"/>
  <c r="Y956" i="14" s="1"/>
  <c r="Z956" i="14" s="1"/>
  <c r="AA956" i="14" s="1"/>
  <c r="AB956" i="14" s="1"/>
  <c r="AC956" i="14" s="1"/>
  <c r="AD956" i="14" s="1"/>
  <c r="AE956" i="14" s="1"/>
  <c r="AF956" i="14" s="1"/>
  <c r="AG956" i="14" s="1"/>
  <c r="AH956" i="14" s="1"/>
  <c r="AI956" i="14" s="1"/>
  <c r="AJ956" i="14" s="1"/>
  <c r="AK956" i="14" s="1"/>
  <c r="AL956" i="14" s="1"/>
  <c r="AM956" i="14" s="1"/>
  <c r="AN956" i="14" s="1"/>
  <c r="AO956" i="14" s="1"/>
  <c r="AP956" i="14" s="1"/>
  <c r="AQ956" i="14" s="1"/>
  <c r="AR956" i="14" s="1"/>
  <c r="AS956" i="14" s="1"/>
  <c r="AT956" i="14" s="1"/>
  <c r="AU956" i="14" s="1"/>
  <c r="AV956" i="14" s="1"/>
  <c r="AW956" i="14" s="1"/>
  <c r="AX956" i="14" s="1"/>
  <c r="AY956" i="14" s="1"/>
  <c r="AZ956" i="14" s="1"/>
  <c r="BA956" i="14" s="1"/>
  <c r="BB956" i="14" s="1"/>
  <c r="BC956" i="14" s="1"/>
  <c r="BD956" i="14" s="1"/>
  <c r="BE956" i="14" s="1"/>
  <c r="BF956" i="14" s="1"/>
  <c r="BG956" i="14" s="1"/>
  <c r="B21" i="14"/>
  <c r="C21" i="14" s="1"/>
  <c r="D21" i="14" s="1"/>
  <c r="E21" i="14" s="1"/>
  <c r="F21" i="14" s="1"/>
  <c r="G21" i="14" s="1"/>
  <c r="H21" i="14" s="1"/>
  <c r="I21" i="14" s="1"/>
  <c r="J21" i="14" s="1"/>
  <c r="K21" i="14" s="1"/>
  <c r="L21" i="14" s="1"/>
  <c r="M21" i="14" s="1"/>
  <c r="N21" i="14" s="1"/>
  <c r="O21" i="14" s="1"/>
  <c r="P21" i="14" s="1"/>
  <c r="Q21" i="14" s="1"/>
  <c r="R21" i="14" s="1"/>
  <c r="S21" i="14" s="1"/>
  <c r="T21" i="14" s="1"/>
  <c r="U21" i="14" s="1"/>
  <c r="V21" i="14" s="1"/>
  <c r="W21" i="14" s="1"/>
  <c r="X21" i="14" s="1"/>
  <c r="Y21" i="14" s="1"/>
  <c r="Z21" i="14" s="1"/>
  <c r="AA21" i="14" s="1"/>
  <c r="AB21" i="14" s="1"/>
  <c r="AC21" i="14" s="1"/>
  <c r="AD21" i="14" s="1"/>
  <c r="AE21" i="14" s="1"/>
  <c r="AF21" i="14" s="1"/>
  <c r="AG21" i="14" s="1"/>
  <c r="AH21" i="14" s="1"/>
  <c r="AI21" i="14" s="1"/>
  <c r="AJ21" i="14" s="1"/>
  <c r="AK21" i="14" s="1"/>
  <c r="AL21" i="14" s="1"/>
  <c r="AM21" i="14" s="1"/>
  <c r="AN21" i="14" s="1"/>
  <c r="AO21" i="14" s="1"/>
  <c r="AP21" i="14" s="1"/>
  <c r="AQ21" i="14" s="1"/>
  <c r="AR21" i="14" s="1"/>
  <c r="AS21" i="14" s="1"/>
  <c r="AT21" i="14" s="1"/>
  <c r="AU21" i="14" s="1"/>
  <c r="AV21" i="14" s="1"/>
  <c r="AW21" i="14" s="1"/>
  <c r="AX21" i="14" s="1"/>
  <c r="AY21" i="14" s="1"/>
  <c r="AZ21" i="14" s="1"/>
  <c r="BA21" i="14" s="1"/>
  <c r="BB21" i="14" s="1"/>
  <c r="BC21" i="14" s="1"/>
  <c r="BD21" i="14" s="1"/>
  <c r="BE21" i="14" s="1"/>
  <c r="BF21" i="14" s="1"/>
  <c r="BG21" i="14" s="1"/>
  <c r="B85" i="14"/>
  <c r="C85" i="14" s="1"/>
  <c r="D85" i="14" s="1"/>
  <c r="E85" i="14" s="1"/>
  <c r="F85" i="14" s="1"/>
  <c r="G85" i="14" s="1"/>
  <c r="H85" i="14" s="1"/>
  <c r="I85" i="14" s="1"/>
  <c r="J85" i="14" s="1"/>
  <c r="K85" i="14" s="1"/>
  <c r="L85" i="14" s="1"/>
  <c r="M85" i="14" s="1"/>
  <c r="N85" i="14" s="1"/>
  <c r="O85" i="14" s="1"/>
  <c r="P85" i="14" s="1"/>
  <c r="Q85" i="14" s="1"/>
  <c r="R85" i="14" s="1"/>
  <c r="S85" i="14" s="1"/>
  <c r="T85" i="14" s="1"/>
  <c r="U85" i="14" s="1"/>
  <c r="V85" i="14" s="1"/>
  <c r="W85" i="14" s="1"/>
  <c r="X85" i="14" s="1"/>
  <c r="Y85" i="14" s="1"/>
  <c r="Z85" i="14" s="1"/>
  <c r="AA85" i="14" s="1"/>
  <c r="AB85" i="14" s="1"/>
  <c r="AC85" i="14" s="1"/>
  <c r="AD85" i="14" s="1"/>
  <c r="AE85" i="14" s="1"/>
  <c r="AF85" i="14" s="1"/>
  <c r="AG85" i="14" s="1"/>
  <c r="AH85" i="14" s="1"/>
  <c r="AI85" i="14" s="1"/>
  <c r="AJ85" i="14" s="1"/>
  <c r="AK85" i="14" s="1"/>
  <c r="AL85" i="14" s="1"/>
  <c r="AM85" i="14" s="1"/>
  <c r="AN85" i="14" s="1"/>
  <c r="AO85" i="14" s="1"/>
  <c r="AP85" i="14" s="1"/>
  <c r="AQ85" i="14" s="1"/>
  <c r="AR85" i="14" s="1"/>
  <c r="AS85" i="14" s="1"/>
  <c r="AT85" i="14" s="1"/>
  <c r="AU85" i="14" s="1"/>
  <c r="AV85" i="14" s="1"/>
  <c r="AW85" i="14" s="1"/>
  <c r="AX85" i="14" s="1"/>
  <c r="AY85" i="14" s="1"/>
  <c r="AZ85" i="14" s="1"/>
  <c r="BA85" i="14" s="1"/>
  <c r="BB85" i="14" s="1"/>
  <c r="BC85" i="14" s="1"/>
  <c r="BD85" i="14" s="1"/>
  <c r="BE85" i="14" s="1"/>
  <c r="BF85" i="14" s="1"/>
  <c r="BG85" i="14" s="1"/>
  <c r="B149" i="14"/>
  <c r="C149" i="14" s="1"/>
  <c r="D149" i="14" s="1"/>
  <c r="E149" i="14" s="1"/>
  <c r="F149" i="14" s="1"/>
  <c r="G149" i="14" s="1"/>
  <c r="H149" i="14" s="1"/>
  <c r="I149" i="14" s="1"/>
  <c r="J149" i="14" s="1"/>
  <c r="K149" i="14" s="1"/>
  <c r="L149" i="14" s="1"/>
  <c r="M149" i="14" s="1"/>
  <c r="N149" i="14" s="1"/>
  <c r="O149" i="14" s="1"/>
  <c r="P149" i="14" s="1"/>
  <c r="Q149" i="14" s="1"/>
  <c r="R149" i="14" s="1"/>
  <c r="S149" i="14" s="1"/>
  <c r="T149" i="14" s="1"/>
  <c r="U149" i="14" s="1"/>
  <c r="V149" i="14" s="1"/>
  <c r="W149" i="14" s="1"/>
  <c r="X149" i="14" s="1"/>
  <c r="Y149" i="14" s="1"/>
  <c r="Z149" i="14" s="1"/>
  <c r="AA149" i="14" s="1"/>
  <c r="AB149" i="14" s="1"/>
  <c r="AC149" i="14" s="1"/>
  <c r="AD149" i="14" s="1"/>
  <c r="AE149" i="14" s="1"/>
  <c r="AF149" i="14" s="1"/>
  <c r="AG149" i="14" s="1"/>
  <c r="AH149" i="14" s="1"/>
  <c r="AI149" i="14" s="1"/>
  <c r="AJ149" i="14" s="1"/>
  <c r="AK149" i="14" s="1"/>
  <c r="AL149" i="14" s="1"/>
  <c r="AM149" i="14" s="1"/>
  <c r="AN149" i="14" s="1"/>
  <c r="AO149" i="14" s="1"/>
  <c r="AP149" i="14" s="1"/>
  <c r="AQ149" i="14" s="1"/>
  <c r="AR149" i="14" s="1"/>
  <c r="AS149" i="14" s="1"/>
  <c r="AT149" i="14" s="1"/>
  <c r="AU149" i="14" s="1"/>
  <c r="AV149" i="14" s="1"/>
  <c r="AW149" i="14" s="1"/>
  <c r="AX149" i="14" s="1"/>
  <c r="AY149" i="14" s="1"/>
  <c r="AZ149" i="14" s="1"/>
  <c r="BA149" i="14" s="1"/>
  <c r="BB149" i="14" s="1"/>
  <c r="BC149" i="14" s="1"/>
  <c r="BD149" i="14" s="1"/>
  <c r="BE149" i="14" s="1"/>
  <c r="BF149" i="14" s="1"/>
  <c r="BG149" i="14" s="1"/>
  <c r="B525" i="14"/>
  <c r="C525" i="14" s="1"/>
  <c r="D525" i="14" s="1"/>
  <c r="E525" i="14" s="1"/>
  <c r="F525" i="14" s="1"/>
  <c r="G525" i="14" s="1"/>
  <c r="H525" i="14" s="1"/>
  <c r="I525" i="14" s="1"/>
  <c r="J525" i="14" s="1"/>
  <c r="K525" i="14" s="1"/>
  <c r="L525" i="14" s="1"/>
  <c r="M525" i="14" s="1"/>
  <c r="N525" i="14" s="1"/>
  <c r="O525" i="14" s="1"/>
  <c r="P525" i="14" s="1"/>
  <c r="Q525" i="14" s="1"/>
  <c r="R525" i="14" s="1"/>
  <c r="S525" i="14" s="1"/>
  <c r="T525" i="14" s="1"/>
  <c r="U525" i="14" s="1"/>
  <c r="V525" i="14" s="1"/>
  <c r="W525" i="14" s="1"/>
  <c r="X525" i="14" s="1"/>
  <c r="Y525" i="14" s="1"/>
  <c r="Z525" i="14" s="1"/>
  <c r="AA525" i="14" s="1"/>
  <c r="AB525" i="14" s="1"/>
  <c r="AC525" i="14" s="1"/>
  <c r="AD525" i="14" s="1"/>
  <c r="AE525" i="14" s="1"/>
  <c r="AF525" i="14" s="1"/>
  <c r="AG525" i="14" s="1"/>
  <c r="AH525" i="14" s="1"/>
  <c r="AI525" i="14" s="1"/>
  <c r="AJ525" i="14" s="1"/>
  <c r="AK525" i="14" s="1"/>
  <c r="AL525" i="14" s="1"/>
  <c r="AM525" i="14" s="1"/>
  <c r="AN525" i="14" s="1"/>
  <c r="AO525" i="14" s="1"/>
  <c r="AP525" i="14" s="1"/>
  <c r="AQ525" i="14" s="1"/>
  <c r="AR525" i="14" s="1"/>
  <c r="AS525" i="14" s="1"/>
  <c r="AT525" i="14" s="1"/>
  <c r="AU525" i="14" s="1"/>
  <c r="AV525" i="14" s="1"/>
  <c r="AW525" i="14" s="1"/>
  <c r="AX525" i="14" s="1"/>
  <c r="AY525" i="14" s="1"/>
  <c r="AZ525" i="14" s="1"/>
  <c r="BA525" i="14" s="1"/>
  <c r="BB525" i="14" s="1"/>
  <c r="BC525" i="14" s="1"/>
  <c r="BD525" i="14" s="1"/>
  <c r="BE525" i="14" s="1"/>
  <c r="BF525" i="14" s="1"/>
  <c r="BG525" i="14" s="1"/>
  <c r="B589" i="14"/>
  <c r="C589" i="14" s="1"/>
  <c r="D589" i="14" s="1"/>
  <c r="E589" i="14" s="1"/>
  <c r="F589" i="14" s="1"/>
  <c r="G589" i="14" s="1"/>
  <c r="H589" i="14" s="1"/>
  <c r="I589" i="14" s="1"/>
  <c r="J589" i="14" s="1"/>
  <c r="K589" i="14" s="1"/>
  <c r="L589" i="14" s="1"/>
  <c r="M589" i="14" s="1"/>
  <c r="N589" i="14" s="1"/>
  <c r="O589" i="14" s="1"/>
  <c r="P589" i="14" s="1"/>
  <c r="Q589" i="14" s="1"/>
  <c r="R589" i="14" s="1"/>
  <c r="S589" i="14" s="1"/>
  <c r="T589" i="14" s="1"/>
  <c r="U589" i="14" s="1"/>
  <c r="V589" i="14" s="1"/>
  <c r="W589" i="14" s="1"/>
  <c r="X589" i="14" s="1"/>
  <c r="Y589" i="14" s="1"/>
  <c r="Z589" i="14" s="1"/>
  <c r="AA589" i="14" s="1"/>
  <c r="AB589" i="14" s="1"/>
  <c r="AC589" i="14" s="1"/>
  <c r="AD589" i="14" s="1"/>
  <c r="AE589" i="14" s="1"/>
  <c r="AF589" i="14" s="1"/>
  <c r="AG589" i="14" s="1"/>
  <c r="AH589" i="14" s="1"/>
  <c r="AI589" i="14" s="1"/>
  <c r="AJ589" i="14" s="1"/>
  <c r="AK589" i="14" s="1"/>
  <c r="AL589" i="14" s="1"/>
  <c r="AM589" i="14" s="1"/>
  <c r="AN589" i="14" s="1"/>
  <c r="AO589" i="14" s="1"/>
  <c r="AP589" i="14" s="1"/>
  <c r="AQ589" i="14" s="1"/>
  <c r="AR589" i="14" s="1"/>
  <c r="AS589" i="14" s="1"/>
  <c r="AT589" i="14" s="1"/>
  <c r="AU589" i="14" s="1"/>
  <c r="AV589" i="14" s="1"/>
  <c r="AW589" i="14" s="1"/>
  <c r="AX589" i="14" s="1"/>
  <c r="AY589" i="14" s="1"/>
  <c r="AZ589" i="14" s="1"/>
  <c r="BA589" i="14" s="1"/>
  <c r="BB589" i="14" s="1"/>
  <c r="BC589" i="14" s="1"/>
  <c r="BD589" i="14" s="1"/>
  <c r="BE589" i="14" s="1"/>
  <c r="BF589" i="14" s="1"/>
  <c r="BG589" i="14" s="1"/>
  <c r="B653" i="14"/>
  <c r="C653" i="14" s="1"/>
  <c r="D653" i="14" s="1"/>
  <c r="E653" i="14" s="1"/>
  <c r="F653" i="14" s="1"/>
  <c r="G653" i="14" s="1"/>
  <c r="H653" i="14" s="1"/>
  <c r="I653" i="14" s="1"/>
  <c r="J653" i="14" s="1"/>
  <c r="K653" i="14" s="1"/>
  <c r="L653" i="14" s="1"/>
  <c r="M653" i="14" s="1"/>
  <c r="N653" i="14" s="1"/>
  <c r="O653" i="14" s="1"/>
  <c r="P653" i="14" s="1"/>
  <c r="Q653" i="14" s="1"/>
  <c r="R653" i="14" s="1"/>
  <c r="S653" i="14" s="1"/>
  <c r="T653" i="14" s="1"/>
  <c r="U653" i="14" s="1"/>
  <c r="V653" i="14" s="1"/>
  <c r="W653" i="14" s="1"/>
  <c r="X653" i="14" s="1"/>
  <c r="Y653" i="14" s="1"/>
  <c r="Z653" i="14" s="1"/>
  <c r="AA653" i="14" s="1"/>
  <c r="AB653" i="14" s="1"/>
  <c r="AC653" i="14" s="1"/>
  <c r="AD653" i="14" s="1"/>
  <c r="AE653" i="14" s="1"/>
  <c r="AF653" i="14" s="1"/>
  <c r="AG653" i="14" s="1"/>
  <c r="AH653" i="14" s="1"/>
  <c r="AI653" i="14" s="1"/>
  <c r="AJ653" i="14" s="1"/>
  <c r="AK653" i="14" s="1"/>
  <c r="AL653" i="14" s="1"/>
  <c r="AM653" i="14" s="1"/>
  <c r="AN653" i="14" s="1"/>
  <c r="AO653" i="14" s="1"/>
  <c r="AP653" i="14" s="1"/>
  <c r="AQ653" i="14" s="1"/>
  <c r="AR653" i="14" s="1"/>
  <c r="AS653" i="14" s="1"/>
  <c r="AT653" i="14" s="1"/>
  <c r="AU653" i="14" s="1"/>
  <c r="AV653" i="14" s="1"/>
  <c r="AW653" i="14" s="1"/>
  <c r="AX653" i="14" s="1"/>
  <c r="AY653" i="14" s="1"/>
  <c r="AZ653" i="14" s="1"/>
  <c r="BA653" i="14" s="1"/>
  <c r="BB653" i="14" s="1"/>
  <c r="BC653" i="14" s="1"/>
  <c r="BD653" i="14" s="1"/>
  <c r="BE653" i="14" s="1"/>
  <c r="BF653" i="14" s="1"/>
  <c r="BG653" i="14" s="1"/>
  <c r="B717" i="14"/>
  <c r="C717" i="14" s="1"/>
  <c r="D717" i="14" s="1"/>
  <c r="E717" i="14" s="1"/>
  <c r="F717" i="14" s="1"/>
  <c r="G717" i="14" s="1"/>
  <c r="H717" i="14" s="1"/>
  <c r="I717" i="14" s="1"/>
  <c r="J717" i="14" s="1"/>
  <c r="K717" i="14" s="1"/>
  <c r="L717" i="14" s="1"/>
  <c r="M717" i="14" s="1"/>
  <c r="N717" i="14" s="1"/>
  <c r="O717" i="14" s="1"/>
  <c r="P717" i="14" s="1"/>
  <c r="Q717" i="14" s="1"/>
  <c r="R717" i="14" s="1"/>
  <c r="S717" i="14" s="1"/>
  <c r="T717" i="14" s="1"/>
  <c r="U717" i="14" s="1"/>
  <c r="V717" i="14" s="1"/>
  <c r="W717" i="14" s="1"/>
  <c r="X717" i="14" s="1"/>
  <c r="Y717" i="14" s="1"/>
  <c r="Z717" i="14" s="1"/>
  <c r="AA717" i="14" s="1"/>
  <c r="AB717" i="14" s="1"/>
  <c r="AC717" i="14" s="1"/>
  <c r="AD717" i="14" s="1"/>
  <c r="AE717" i="14" s="1"/>
  <c r="AF717" i="14" s="1"/>
  <c r="AG717" i="14" s="1"/>
  <c r="AH717" i="14" s="1"/>
  <c r="AI717" i="14" s="1"/>
  <c r="AJ717" i="14" s="1"/>
  <c r="AK717" i="14" s="1"/>
  <c r="AL717" i="14" s="1"/>
  <c r="AM717" i="14" s="1"/>
  <c r="AN717" i="14" s="1"/>
  <c r="AO717" i="14" s="1"/>
  <c r="AP717" i="14" s="1"/>
  <c r="AQ717" i="14" s="1"/>
  <c r="AR717" i="14" s="1"/>
  <c r="AS717" i="14" s="1"/>
  <c r="AT717" i="14" s="1"/>
  <c r="AU717" i="14" s="1"/>
  <c r="AV717" i="14" s="1"/>
  <c r="AW717" i="14" s="1"/>
  <c r="AX717" i="14" s="1"/>
  <c r="AY717" i="14" s="1"/>
  <c r="AZ717" i="14" s="1"/>
  <c r="BA717" i="14" s="1"/>
  <c r="BB717" i="14" s="1"/>
  <c r="BC717" i="14" s="1"/>
  <c r="BD717" i="14" s="1"/>
  <c r="BE717" i="14" s="1"/>
  <c r="BF717" i="14" s="1"/>
  <c r="BG717" i="14" s="1"/>
  <c r="B781" i="14"/>
  <c r="C781" i="14" s="1"/>
  <c r="D781" i="14" s="1"/>
  <c r="E781" i="14" s="1"/>
  <c r="F781" i="14" s="1"/>
  <c r="G781" i="14" s="1"/>
  <c r="H781" i="14" s="1"/>
  <c r="I781" i="14" s="1"/>
  <c r="J781" i="14" s="1"/>
  <c r="K781" i="14" s="1"/>
  <c r="L781" i="14" s="1"/>
  <c r="M781" i="14" s="1"/>
  <c r="N781" i="14" s="1"/>
  <c r="O781" i="14" s="1"/>
  <c r="P781" i="14" s="1"/>
  <c r="Q781" i="14" s="1"/>
  <c r="R781" i="14" s="1"/>
  <c r="S781" i="14" s="1"/>
  <c r="T781" i="14" s="1"/>
  <c r="U781" i="14" s="1"/>
  <c r="V781" i="14" s="1"/>
  <c r="W781" i="14" s="1"/>
  <c r="X781" i="14" s="1"/>
  <c r="Y781" i="14" s="1"/>
  <c r="Z781" i="14" s="1"/>
  <c r="AA781" i="14" s="1"/>
  <c r="AB781" i="14" s="1"/>
  <c r="AC781" i="14" s="1"/>
  <c r="AD781" i="14" s="1"/>
  <c r="AE781" i="14" s="1"/>
  <c r="AF781" i="14" s="1"/>
  <c r="AG781" i="14" s="1"/>
  <c r="AH781" i="14" s="1"/>
  <c r="AI781" i="14" s="1"/>
  <c r="AJ781" i="14" s="1"/>
  <c r="AK781" i="14" s="1"/>
  <c r="AL781" i="14" s="1"/>
  <c r="AM781" i="14" s="1"/>
  <c r="AN781" i="14" s="1"/>
  <c r="AO781" i="14" s="1"/>
  <c r="AP781" i="14" s="1"/>
  <c r="AQ781" i="14" s="1"/>
  <c r="AR781" i="14" s="1"/>
  <c r="AS781" i="14" s="1"/>
  <c r="AT781" i="14" s="1"/>
  <c r="AU781" i="14" s="1"/>
  <c r="AV781" i="14" s="1"/>
  <c r="AW781" i="14" s="1"/>
  <c r="AX781" i="14" s="1"/>
  <c r="AY781" i="14" s="1"/>
  <c r="AZ781" i="14" s="1"/>
  <c r="BA781" i="14" s="1"/>
  <c r="BB781" i="14" s="1"/>
  <c r="BC781" i="14" s="1"/>
  <c r="BD781" i="14" s="1"/>
  <c r="BE781" i="14" s="1"/>
  <c r="BF781" i="14" s="1"/>
  <c r="BG781" i="14" s="1"/>
  <c r="B845" i="14"/>
  <c r="C845" i="14" s="1"/>
  <c r="D845" i="14" s="1"/>
  <c r="E845" i="14" s="1"/>
  <c r="F845" i="14" s="1"/>
  <c r="G845" i="14" s="1"/>
  <c r="H845" i="14" s="1"/>
  <c r="I845" i="14" s="1"/>
  <c r="J845" i="14" s="1"/>
  <c r="K845" i="14" s="1"/>
  <c r="L845" i="14" s="1"/>
  <c r="M845" i="14" s="1"/>
  <c r="N845" i="14" s="1"/>
  <c r="O845" i="14" s="1"/>
  <c r="P845" i="14" s="1"/>
  <c r="Q845" i="14" s="1"/>
  <c r="R845" i="14" s="1"/>
  <c r="S845" i="14" s="1"/>
  <c r="T845" i="14" s="1"/>
  <c r="U845" i="14" s="1"/>
  <c r="V845" i="14" s="1"/>
  <c r="W845" i="14" s="1"/>
  <c r="X845" i="14" s="1"/>
  <c r="Y845" i="14" s="1"/>
  <c r="Z845" i="14" s="1"/>
  <c r="AA845" i="14" s="1"/>
  <c r="AB845" i="14" s="1"/>
  <c r="AC845" i="14" s="1"/>
  <c r="AD845" i="14" s="1"/>
  <c r="AE845" i="14" s="1"/>
  <c r="AF845" i="14" s="1"/>
  <c r="AG845" i="14" s="1"/>
  <c r="AH845" i="14" s="1"/>
  <c r="AI845" i="14" s="1"/>
  <c r="AJ845" i="14" s="1"/>
  <c r="AK845" i="14" s="1"/>
  <c r="AL845" i="14" s="1"/>
  <c r="AM845" i="14" s="1"/>
  <c r="AN845" i="14" s="1"/>
  <c r="AO845" i="14" s="1"/>
  <c r="AP845" i="14" s="1"/>
  <c r="AQ845" i="14" s="1"/>
  <c r="AR845" i="14" s="1"/>
  <c r="AS845" i="14" s="1"/>
  <c r="AT845" i="14" s="1"/>
  <c r="AU845" i="14" s="1"/>
  <c r="AV845" i="14" s="1"/>
  <c r="AW845" i="14" s="1"/>
  <c r="AX845" i="14" s="1"/>
  <c r="AY845" i="14" s="1"/>
  <c r="AZ845" i="14" s="1"/>
  <c r="BA845" i="14" s="1"/>
  <c r="BB845" i="14" s="1"/>
  <c r="BC845" i="14" s="1"/>
  <c r="BD845" i="14" s="1"/>
  <c r="BE845" i="14" s="1"/>
  <c r="BF845" i="14" s="1"/>
  <c r="BG845" i="14" s="1"/>
  <c r="B909" i="14"/>
  <c r="C909" i="14" s="1"/>
  <c r="D909" i="14" s="1"/>
  <c r="E909" i="14" s="1"/>
  <c r="F909" i="14" s="1"/>
  <c r="G909" i="14" s="1"/>
  <c r="H909" i="14" s="1"/>
  <c r="I909" i="14" s="1"/>
  <c r="J909" i="14" s="1"/>
  <c r="K909" i="14" s="1"/>
  <c r="L909" i="14" s="1"/>
  <c r="M909" i="14" s="1"/>
  <c r="N909" i="14" s="1"/>
  <c r="O909" i="14" s="1"/>
  <c r="P909" i="14" s="1"/>
  <c r="Q909" i="14" s="1"/>
  <c r="R909" i="14" s="1"/>
  <c r="S909" i="14" s="1"/>
  <c r="T909" i="14" s="1"/>
  <c r="U909" i="14" s="1"/>
  <c r="V909" i="14" s="1"/>
  <c r="W909" i="14" s="1"/>
  <c r="X909" i="14" s="1"/>
  <c r="Y909" i="14" s="1"/>
  <c r="Z909" i="14" s="1"/>
  <c r="AA909" i="14" s="1"/>
  <c r="AB909" i="14" s="1"/>
  <c r="AC909" i="14" s="1"/>
  <c r="AD909" i="14" s="1"/>
  <c r="AE909" i="14" s="1"/>
  <c r="AF909" i="14" s="1"/>
  <c r="AG909" i="14" s="1"/>
  <c r="AH909" i="14" s="1"/>
  <c r="AI909" i="14" s="1"/>
  <c r="AJ909" i="14" s="1"/>
  <c r="AK909" i="14" s="1"/>
  <c r="AL909" i="14" s="1"/>
  <c r="AM909" i="14" s="1"/>
  <c r="AN909" i="14" s="1"/>
  <c r="AO909" i="14" s="1"/>
  <c r="AP909" i="14" s="1"/>
  <c r="AQ909" i="14" s="1"/>
  <c r="AR909" i="14" s="1"/>
  <c r="AS909" i="14" s="1"/>
  <c r="AT909" i="14" s="1"/>
  <c r="AU909" i="14" s="1"/>
  <c r="AV909" i="14" s="1"/>
  <c r="AW909" i="14" s="1"/>
  <c r="AX909" i="14" s="1"/>
  <c r="AY909" i="14" s="1"/>
  <c r="AZ909" i="14" s="1"/>
  <c r="BA909" i="14" s="1"/>
  <c r="BB909" i="14" s="1"/>
  <c r="BC909" i="14" s="1"/>
  <c r="BD909" i="14" s="1"/>
  <c r="BE909" i="14" s="1"/>
  <c r="BF909" i="14" s="1"/>
  <c r="BG909" i="14" s="1"/>
  <c r="B973" i="14"/>
  <c r="C973" i="14" s="1"/>
  <c r="D973" i="14" s="1"/>
  <c r="E973" i="14" s="1"/>
  <c r="F973" i="14" s="1"/>
  <c r="G973" i="14" s="1"/>
  <c r="H973" i="14" s="1"/>
  <c r="I973" i="14" s="1"/>
  <c r="J973" i="14" s="1"/>
  <c r="K973" i="14" s="1"/>
  <c r="L973" i="14" s="1"/>
  <c r="M973" i="14" s="1"/>
  <c r="N973" i="14" s="1"/>
  <c r="O973" i="14" s="1"/>
  <c r="P973" i="14" s="1"/>
  <c r="Q973" i="14" s="1"/>
  <c r="R973" i="14" s="1"/>
  <c r="S973" i="14" s="1"/>
  <c r="T973" i="14" s="1"/>
  <c r="U973" i="14" s="1"/>
  <c r="V973" i="14" s="1"/>
  <c r="W973" i="14" s="1"/>
  <c r="X973" i="14" s="1"/>
  <c r="Y973" i="14" s="1"/>
  <c r="Z973" i="14" s="1"/>
  <c r="AA973" i="14" s="1"/>
  <c r="AB973" i="14" s="1"/>
  <c r="AC973" i="14" s="1"/>
  <c r="AD973" i="14" s="1"/>
  <c r="AE973" i="14" s="1"/>
  <c r="AF973" i="14" s="1"/>
  <c r="AG973" i="14" s="1"/>
  <c r="AH973" i="14" s="1"/>
  <c r="AI973" i="14" s="1"/>
  <c r="AJ973" i="14" s="1"/>
  <c r="AK973" i="14" s="1"/>
  <c r="AL973" i="14" s="1"/>
  <c r="AM973" i="14" s="1"/>
  <c r="AN973" i="14" s="1"/>
  <c r="AO973" i="14" s="1"/>
  <c r="AP973" i="14" s="1"/>
  <c r="AQ973" i="14" s="1"/>
  <c r="AR973" i="14" s="1"/>
  <c r="AS973" i="14" s="1"/>
  <c r="AT973" i="14" s="1"/>
  <c r="AU973" i="14" s="1"/>
  <c r="AV973" i="14" s="1"/>
  <c r="AW973" i="14" s="1"/>
  <c r="AX973" i="14" s="1"/>
  <c r="AY973" i="14" s="1"/>
  <c r="AZ973" i="14" s="1"/>
  <c r="BA973" i="14" s="1"/>
  <c r="BB973" i="14" s="1"/>
  <c r="BC973" i="14" s="1"/>
  <c r="BD973" i="14" s="1"/>
  <c r="BE973" i="14" s="1"/>
  <c r="BF973" i="14" s="1"/>
  <c r="BG973" i="14" s="1"/>
  <c r="B38" i="14"/>
  <c r="C38" i="14" s="1"/>
  <c r="D38" i="14" s="1"/>
  <c r="E38" i="14" s="1"/>
  <c r="F38" i="14" s="1"/>
  <c r="G38" i="14" s="1"/>
  <c r="H38" i="14" s="1"/>
  <c r="I38" i="14" s="1"/>
  <c r="J38" i="14" s="1"/>
  <c r="K38" i="14" s="1"/>
  <c r="L38" i="14" s="1"/>
  <c r="M38" i="14" s="1"/>
  <c r="N38" i="14" s="1"/>
  <c r="O38" i="14" s="1"/>
  <c r="P38" i="14" s="1"/>
  <c r="Q38" i="14" s="1"/>
  <c r="R38" i="14" s="1"/>
  <c r="S38" i="14" s="1"/>
  <c r="T38" i="14" s="1"/>
  <c r="U38" i="14" s="1"/>
  <c r="V38" i="14" s="1"/>
  <c r="W38" i="14" s="1"/>
  <c r="X38" i="14" s="1"/>
  <c r="Y38" i="14" s="1"/>
  <c r="Z38" i="14" s="1"/>
  <c r="AA38" i="14" s="1"/>
  <c r="AB38" i="14" s="1"/>
  <c r="AC38" i="14" s="1"/>
  <c r="AD38" i="14" s="1"/>
  <c r="AE38" i="14" s="1"/>
  <c r="AF38" i="14" s="1"/>
  <c r="AG38" i="14" s="1"/>
  <c r="AH38" i="14" s="1"/>
  <c r="AI38" i="14" s="1"/>
  <c r="AJ38" i="14" s="1"/>
  <c r="AK38" i="14" s="1"/>
  <c r="AL38" i="14" s="1"/>
  <c r="AM38" i="14" s="1"/>
  <c r="AN38" i="14" s="1"/>
  <c r="AO38" i="14" s="1"/>
  <c r="AP38" i="14" s="1"/>
  <c r="AQ38" i="14" s="1"/>
  <c r="AR38" i="14" s="1"/>
  <c r="AS38" i="14" s="1"/>
  <c r="AT38" i="14" s="1"/>
  <c r="AU38" i="14" s="1"/>
  <c r="AV38" i="14" s="1"/>
  <c r="AW38" i="14" s="1"/>
  <c r="AX38" i="14" s="1"/>
  <c r="AY38" i="14" s="1"/>
  <c r="AZ38" i="14" s="1"/>
  <c r="BA38" i="14" s="1"/>
  <c r="BB38" i="14" s="1"/>
  <c r="BC38" i="14" s="1"/>
  <c r="BD38" i="14" s="1"/>
  <c r="BE38" i="14" s="1"/>
  <c r="BF38" i="14" s="1"/>
  <c r="BG38" i="14" s="1"/>
  <c r="B102" i="14"/>
  <c r="C102" i="14" s="1"/>
  <c r="D102" i="14" s="1"/>
  <c r="E102" i="14" s="1"/>
  <c r="F102" i="14" s="1"/>
  <c r="G102" i="14" s="1"/>
  <c r="H102" i="14" s="1"/>
  <c r="I102" i="14" s="1"/>
  <c r="J102" i="14" s="1"/>
  <c r="K102" i="14" s="1"/>
  <c r="L102" i="14" s="1"/>
  <c r="M102" i="14" s="1"/>
  <c r="N102" i="14" s="1"/>
  <c r="O102" i="14" s="1"/>
  <c r="P102" i="14" s="1"/>
  <c r="Q102" i="14" s="1"/>
  <c r="R102" i="14" s="1"/>
  <c r="S102" i="14" s="1"/>
  <c r="T102" i="14" s="1"/>
  <c r="U102" i="14" s="1"/>
  <c r="V102" i="14" s="1"/>
  <c r="W102" i="14" s="1"/>
  <c r="X102" i="14" s="1"/>
  <c r="Y102" i="14" s="1"/>
  <c r="Z102" i="14" s="1"/>
  <c r="AA102" i="14" s="1"/>
  <c r="AB102" i="14" s="1"/>
  <c r="AC102" i="14" s="1"/>
  <c r="AD102" i="14" s="1"/>
  <c r="AE102" i="14" s="1"/>
  <c r="AF102" i="14" s="1"/>
  <c r="AG102" i="14" s="1"/>
  <c r="AH102" i="14" s="1"/>
  <c r="AI102" i="14" s="1"/>
  <c r="AJ102" i="14" s="1"/>
  <c r="AK102" i="14" s="1"/>
  <c r="AL102" i="14" s="1"/>
  <c r="AM102" i="14" s="1"/>
  <c r="AN102" i="14" s="1"/>
  <c r="AO102" i="14" s="1"/>
  <c r="AP102" i="14" s="1"/>
  <c r="AQ102" i="14" s="1"/>
  <c r="AR102" i="14" s="1"/>
  <c r="AS102" i="14" s="1"/>
  <c r="AT102" i="14" s="1"/>
  <c r="AU102" i="14" s="1"/>
  <c r="AV102" i="14" s="1"/>
  <c r="AW102" i="14" s="1"/>
  <c r="AX102" i="14" s="1"/>
  <c r="AY102" i="14" s="1"/>
  <c r="AZ102" i="14" s="1"/>
  <c r="BA102" i="14" s="1"/>
  <c r="BB102" i="14" s="1"/>
  <c r="BC102" i="14" s="1"/>
  <c r="BD102" i="14" s="1"/>
  <c r="BE102" i="14" s="1"/>
  <c r="BF102" i="14" s="1"/>
  <c r="BG102" i="14" s="1"/>
  <c r="B166" i="14"/>
  <c r="C166" i="14" s="1"/>
  <c r="D166" i="14" s="1"/>
  <c r="E166" i="14" s="1"/>
  <c r="F166" i="14" s="1"/>
  <c r="G166" i="14" s="1"/>
  <c r="H166" i="14" s="1"/>
  <c r="I166" i="14" s="1"/>
  <c r="J166" i="14" s="1"/>
  <c r="K166" i="14" s="1"/>
  <c r="L166" i="14" s="1"/>
  <c r="M166" i="14" s="1"/>
  <c r="N166" i="14" s="1"/>
  <c r="O166" i="14" s="1"/>
  <c r="P166" i="14" s="1"/>
  <c r="Q166" i="14" s="1"/>
  <c r="R166" i="14" s="1"/>
  <c r="S166" i="14" s="1"/>
  <c r="T166" i="14" s="1"/>
  <c r="U166" i="14" s="1"/>
  <c r="V166" i="14" s="1"/>
  <c r="W166" i="14" s="1"/>
  <c r="X166" i="14" s="1"/>
  <c r="Y166" i="14" s="1"/>
  <c r="Z166" i="14" s="1"/>
  <c r="AA166" i="14" s="1"/>
  <c r="AB166" i="14" s="1"/>
  <c r="AC166" i="14" s="1"/>
  <c r="AD166" i="14" s="1"/>
  <c r="AE166" i="14" s="1"/>
  <c r="AF166" i="14" s="1"/>
  <c r="AG166" i="14" s="1"/>
  <c r="AH166" i="14" s="1"/>
  <c r="AI166" i="14" s="1"/>
  <c r="AJ166" i="14" s="1"/>
  <c r="AK166" i="14" s="1"/>
  <c r="AL166" i="14" s="1"/>
  <c r="AM166" i="14" s="1"/>
  <c r="AN166" i="14" s="1"/>
  <c r="AO166" i="14" s="1"/>
  <c r="AP166" i="14" s="1"/>
  <c r="AQ166" i="14" s="1"/>
  <c r="AR166" i="14" s="1"/>
  <c r="AS166" i="14" s="1"/>
  <c r="AT166" i="14" s="1"/>
  <c r="AU166" i="14" s="1"/>
  <c r="AV166" i="14" s="1"/>
  <c r="AW166" i="14" s="1"/>
  <c r="AX166" i="14" s="1"/>
  <c r="AY166" i="14" s="1"/>
  <c r="AZ166" i="14" s="1"/>
  <c r="BA166" i="14" s="1"/>
  <c r="BB166" i="14" s="1"/>
  <c r="BC166" i="14" s="1"/>
  <c r="BD166" i="14" s="1"/>
  <c r="BE166" i="14" s="1"/>
  <c r="BF166" i="14" s="1"/>
  <c r="BG166" i="14" s="1"/>
  <c r="B550" i="14"/>
  <c r="C550" i="14" s="1"/>
  <c r="D550" i="14" s="1"/>
  <c r="E550" i="14" s="1"/>
  <c r="F550" i="14" s="1"/>
  <c r="G550" i="14" s="1"/>
  <c r="H550" i="14" s="1"/>
  <c r="I550" i="14" s="1"/>
  <c r="J550" i="14" s="1"/>
  <c r="K550" i="14" s="1"/>
  <c r="L550" i="14" s="1"/>
  <c r="M550" i="14" s="1"/>
  <c r="N550" i="14" s="1"/>
  <c r="O550" i="14" s="1"/>
  <c r="P550" i="14" s="1"/>
  <c r="Q550" i="14" s="1"/>
  <c r="R550" i="14" s="1"/>
  <c r="S550" i="14" s="1"/>
  <c r="T550" i="14" s="1"/>
  <c r="U550" i="14" s="1"/>
  <c r="V550" i="14" s="1"/>
  <c r="W550" i="14" s="1"/>
  <c r="X550" i="14" s="1"/>
  <c r="Y550" i="14" s="1"/>
  <c r="Z550" i="14" s="1"/>
  <c r="AA550" i="14" s="1"/>
  <c r="AB550" i="14" s="1"/>
  <c r="AC550" i="14" s="1"/>
  <c r="AD550" i="14" s="1"/>
  <c r="AE550" i="14" s="1"/>
  <c r="AF550" i="14" s="1"/>
  <c r="AG550" i="14" s="1"/>
  <c r="AH550" i="14" s="1"/>
  <c r="AI550" i="14" s="1"/>
  <c r="AJ550" i="14" s="1"/>
  <c r="AK550" i="14" s="1"/>
  <c r="AL550" i="14" s="1"/>
  <c r="AM550" i="14" s="1"/>
  <c r="AN550" i="14" s="1"/>
  <c r="AO550" i="14" s="1"/>
  <c r="AP550" i="14" s="1"/>
  <c r="AQ550" i="14" s="1"/>
  <c r="AR550" i="14" s="1"/>
  <c r="AS550" i="14" s="1"/>
  <c r="AT550" i="14" s="1"/>
  <c r="AU550" i="14" s="1"/>
  <c r="AV550" i="14" s="1"/>
  <c r="AW550" i="14" s="1"/>
  <c r="AX550" i="14" s="1"/>
  <c r="AY550" i="14" s="1"/>
  <c r="AZ550" i="14" s="1"/>
  <c r="BA550" i="14" s="1"/>
  <c r="BB550" i="14" s="1"/>
  <c r="BC550" i="14" s="1"/>
  <c r="BD550" i="14" s="1"/>
  <c r="BE550" i="14" s="1"/>
  <c r="BF550" i="14" s="1"/>
  <c r="BG550" i="14" s="1"/>
  <c r="B614" i="14"/>
  <c r="C614" i="14" s="1"/>
  <c r="D614" i="14" s="1"/>
  <c r="E614" i="14" s="1"/>
  <c r="F614" i="14" s="1"/>
  <c r="G614" i="14" s="1"/>
  <c r="H614" i="14" s="1"/>
  <c r="I614" i="14" s="1"/>
  <c r="J614" i="14" s="1"/>
  <c r="K614" i="14" s="1"/>
  <c r="L614" i="14" s="1"/>
  <c r="M614" i="14" s="1"/>
  <c r="N614" i="14" s="1"/>
  <c r="O614" i="14" s="1"/>
  <c r="P614" i="14" s="1"/>
  <c r="Q614" i="14" s="1"/>
  <c r="R614" i="14" s="1"/>
  <c r="S614" i="14" s="1"/>
  <c r="T614" i="14" s="1"/>
  <c r="U614" i="14" s="1"/>
  <c r="V614" i="14" s="1"/>
  <c r="W614" i="14" s="1"/>
  <c r="X614" i="14" s="1"/>
  <c r="Y614" i="14" s="1"/>
  <c r="Z614" i="14" s="1"/>
  <c r="AA614" i="14" s="1"/>
  <c r="AB614" i="14" s="1"/>
  <c r="AC614" i="14" s="1"/>
  <c r="AD614" i="14" s="1"/>
  <c r="AE614" i="14" s="1"/>
  <c r="AF614" i="14" s="1"/>
  <c r="AG614" i="14" s="1"/>
  <c r="AH614" i="14" s="1"/>
  <c r="AI614" i="14" s="1"/>
  <c r="AJ614" i="14" s="1"/>
  <c r="AK614" i="14" s="1"/>
  <c r="AL614" i="14" s="1"/>
  <c r="AM614" i="14" s="1"/>
  <c r="AN614" i="14" s="1"/>
  <c r="AO614" i="14" s="1"/>
  <c r="AP614" i="14" s="1"/>
  <c r="AQ614" i="14" s="1"/>
  <c r="AR614" i="14" s="1"/>
  <c r="AS614" i="14" s="1"/>
  <c r="AT614" i="14" s="1"/>
  <c r="AU614" i="14" s="1"/>
  <c r="AV614" i="14" s="1"/>
  <c r="AW614" i="14" s="1"/>
  <c r="AX614" i="14" s="1"/>
  <c r="AY614" i="14" s="1"/>
  <c r="AZ614" i="14" s="1"/>
  <c r="BA614" i="14" s="1"/>
  <c r="BB614" i="14" s="1"/>
  <c r="BC614" i="14" s="1"/>
  <c r="BD614" i="14" s="1"/>
  <c r="BE614" i="14" s="1"/>
  <c r="BF614" i="14" s="1"/>
  <c r="BG614" i="14" s="1"/>
  <c r="B678" i="14"/>
  <c r="C678" i="14" s="1"/>
  <c r="D678" i="14" s="1"/>
  <c r="E678" i="14" s="1"/>
  <c r="F678" i="14" s="1"/>
  <c r="G678" i="14" s="1"/>
  <c r="H678" i="14" s="1"/>
  <c r="I678" i="14" s="1"/>
  <c r="J678" i="14" s="1"/>
  <c r="K678" i="14" s="1"/>
  <c r="L678" i="14" s="1"/>
  <c r="M678" i="14" s="1"/>
  <c r="N678" i="14" s="1"/>
  <c r="O678" i="14" s="1"/>
  <c r="P678" i="14" s="1"/>
  <c r="Q678" i="14" s="1"/>
  <c r="R678" i="14" s="1"/>
  <c r="S678" i="14" s="1"/>
  <c r="T678" i="14" s="1"/>
  <c r="U678" i="14" s="1"/>
  <c r="V678" i="14" s="1"/>
  <c r="W678" i="14" s="1"/>
  <c r="X678" i="14" s="1"/>
  <c r="Y678" i="14" s="1"/>
  <c r="Z678" i="14" s="1"/>
  <c r="AA678" i="14" s="1"/>
  <c r="AB678" i="14" s="1"/>
  <c r="AC678" i="14" s="1"/>
  <c r="AD678" i="14" s="1"/>
  <c r="AE678" i="14" s="1"/>
  <c r="AF678" i="14" s="1"/>
  <c r="AG678" i="14" s="1"/>
  <c r="AH678" i="14" s="1"/>
  <c r="AI678" i="14" s="1"/>
  <c r="AJ678" i="14" s="1"/>
  <c r="AK678" i="14" s="1"/>
  <c r="AL678" i="14" s="1"/>
  <c r="AM678" i="14" s="1"/>
  <c r="AN678" i="14" s="1"/>
  <c r="AO678" i="14" s="1"/>
  <c r="AP678" i="14" s="1"/>
  <c r="AQ678" i="14" s="1"/>
  <c r="AR678" i="14" s="1"/>
  <c r="AS678" i="14" s="1"/>
  <c r="AT678" i="14" s="1"/>
  <c r="AU678" i="14" s="1"/>
  <c r="AV678" i="14" s="1"/>
  <c r="AW678" i="14" s="1"/>
  <c r="AX678" i="14" s="1"/>
  <c r="AY678" i="14" s="1"/>
  <c r="AZ678" i="14" s="1"/>
  <c r="BA678" i="14" s="1"/>
  <c r="BB678" i="14" s="1"/>
  <c r="BC678" i="14" s="1"/>
  <c r="BD678" i="14" s="1"/>
  <c r="BE678" i="14" s="1"/>
  <c r="BF678" i="14" s="1"/>
  <c r="BG678" i="14" s="1"/>
  <c r="B742" i="14"/>
  <c r="C742" i="14" s="1"/>
  <c r="D742" i="14" s="1"/>
  <c r="E742" i="14" s="1"/>
  <c r="F742" i="14" s="1"/>
  <c r="G742" i="14" s="1"/>
  <c r="H742" i="14" s="1"/>
  <c r="I742" i="14" s="1"/>
  <c r="J742" i="14" s="1"/>
  <c r="K742" i="14" s="1"/>
  <c r="L742" i="14" s="1"/>
  <c r="M742" i="14" s="1"/>
  <c r="N742" i="14" s="1"/>
  <c r="O742" i="14" s="1"/>
  <c r="P742" i="14" s="1"/>
  <c r="Q742" i="14" s="1"/>
  <c r="R742" i="14" s="1"/>
  <c r="S742" i="14" s="1"/>
  <c r="T742" i="14" s="1"/>
  <c r="U742" i="14" s="1"/>
  <c r="V742" i="14" s="1"/>
  <c r="W742" i="14" s="1"/>
  <c r="X742" i="14" s="1"/>
  <c r="Y742" i="14" s="1"/>
  <c r="Z742" i="14" s="1"/>
  <c r="AA742" i="14" s="1"/>
  <c r="AB742" i="14" s="1"/>
  <c r="AC742" i="14" s="1"/>
  <c r="AD742" i="14" s="1"/>
  <c r="AE742" i="14" s="1"/>
  <c r="AF742" i="14" s="1"/>
  <c r="AG742" i="14" s="1"/>
  <c r="AH742" i="14" s="1"/>
  <c r="AI742" i="14" s="1"/>
  <c r="AJ742" i="14" s="1"/>
  <c r="AK742" i="14" s="1"/>
  <c r="AL742" i="14" s="1"/>
  <c r="AM742" i="14" s="1"/>
  <c r="AN742" i="14" s="1"/>
  <c r="AO742" i="14" s="1"/>
  <c r="AP742" i="14" s="1"/>
  <c r="AQ742" i="14" s="1"/>
  <c r="AR742" i="14" s="1"/>
  <c r="AS742" i="14" s="1"/>
  <c r="AT742" i="14" s="1"/>
  <c r="AU742" i="14" s="1"/>
  <c r="AV742" i="14" s="1"/>
  <c r="AW742" i="14" s="1"/>
  <c r="AX742" i="14" s="1"/>
  <c r="AY742" i="14" s="1"/>
  <c r="AZ742" i="14" s="1"/>
  <c r="BA742" i="14" s="1"/>
  <c r="BB742" i="14" s="1"/>
  <c r="BC742" i="14" s="1"/>
  <c r="BD742" i="14" s="1"/>
  <c r="BE742" i="14" s="1"/>
  <c r="BF742" i="14" s="1"/>
  <c r="BG742" i="14" s="1"/>
  <c r="B806" i="14"/>
  <c r="C806" i="14" s="1"/>
  <c r="D806" i="14" s="1"/>
  <c r="E806" i="14" s="1"/>
  <c r="F806" i="14" s="1"/>
  <c r="G806" i="14" s="1"/>
  <c r="H806" i="14" s="1"/>
  <c r="I806" i="14" s="1"/>
  <c r="J806" i="14" s="1"/>
  <c r="K806" i="14" s="1"/>
  <c r="L806" i="14" s="1"/>
  <c r="M806" i="14" s="1"/>
  <c r="N806" i="14" s="1"/>
  <c r="O806" i="14" s="1"/>
  <c r="P806" i="14" s="1"/>
  <c r="Q806" i="14" s="1"/>
  <c r="R806" i="14" s="1"/>
  <c r="S806" i="14" s="1"/>
  <c r="T806" i="14" s="1"/>
  <c r="U806" i="14" s="1"/>
  <c r="V806" i="14" s="1"/>
  <c r="W806" i="14" s="1"/>
  <c r="X806" i="14" s="1"/>
  <c r="Y806" i="14" s="1"/>
  <c r="Z806" i="14" s="1"/>
  <c r="AA806" i="14" s="1"/>
  <c r="AB806" i="14" s="1"/>
  <c r="AC806" i="14" s="1"/>
  <c r="AD806" i="14" s="1"/>
  <c r="AE806" i="14" s="1"/>
  <c r="AF806" i="14" s="1"/>
  <c r="AG806" i="14" s="1"/>
  <c r="AH806" i="14" s="1"/>
  <c r="AI806" i="14" s="1"/>
  <c r="AJ806" i="14" s="1"/>
  <c r="AK806" i="14" s="1"/>
  <c r="AL806" i="14" s="1"/>
  <c r="AM806" i="14" s="1"/>
  <c r="AN806" i="14" s="1"/>
  <c r="AO806" i="14" s="1"/>
  <c r="AP806" i="14" s="1"/>
  <c r="AQ806" i="14" s="1"/>
  <c r="AR806" i="14" s="1"/>
  <c r="AS806" i="14" s="1"/>
  <c r="AT806" i="14" s="1"/>
  <c r="AU806" i="14" s="1"/>
  <c r="AV806" i="14" s="1"/>
  <c r="AW806" i="14" s="1"/>
  <c r="AX806" i="14" s="1"/>
  <c r="AY806" i="14" s="1"/>
  <c r="AZ806" i="14" s="1"/>
  <c r="BA806" i="14" s="1"/>
  <c r="BB806" i="14" s="1"/>
  <c r="BC806" i="14" s="1"/>
  <c r="BD806" i="14" s="1"/>
  <c r="BE806" i="14" s="1"/>
  <c r="BF806" i="14" s="1"/>
  <c r="BG806" i="14" s="1"/>
  <c r="B870" i="14"/>
  <c r="C870" i="14" s="1"/>
  <c r="D870" i="14" s="1"/>
  <c r="E870" i="14" s="1"/>
  <c r="F870" i="14" s="1"/>
  <c r="G870" i="14" s="1"/>
  <c r="H870" i="14" s="1"/>
  <c r="I870" i="14" s="1"/>
  <c r="J870" i="14" s="1"/>
  <c r="K870" i="14" s="1"/>
  <c r="L870" i="14" s="1"/>
  <c r="M870" i="14" s="1"/>
  <c r="N870" i="14" s="1"/>
  <c r="O870" i="14" s="1"/>
  <c r="P870" i="14" s="1"/>
  <c r="Q870" i="14" s="1"/>
  <c r="R870" i="14" s="1"/>
  <c r="S870" i="14" s="1"/>
  <c r="T870" i="14" s="1"/>
  <c r="U870" i="14" s="1"/>
  <c r="V870" i="14" s="1"/>
  <c r="W870" i="14" s="1"/>
  <c r="X870" i="14" s="1"/>
  <c r="Y870" i="14" s="1"/>
  <c r="Z870" i="14" s="1"/>
  <c r="AA870" i="14" s="1"/>
  <c r="AB870" i="14" s="1"/>
  <c r="AC870" i="14" s="1"/>
  <c r="AD870" i="14" s="1"/>
  <c r="AE870" i="14" s="1"/>
  <c r="AF870" i="14" s="1"/>
  <c r="AG870" i="14" s="1"/>
  <c r="AH870" i="14" s="1"/>
  <c r="AI870" i="14" s="1"/>
  <c r="AJ870" i="14" s="1"/>
  <c r="AK870" i="14" s="1"/>
  <c r="AL870" i="14" s="1"/>
  <c r="AM870" i="14" s="1"/>
  <c r="AN870" i="14" s="1"/>
  <c r="AO870" i="14" s="1"/>
  <c r="AP870" i="14" s="1"/>
  <c r="AQ870" i="14" s="1"/>
  <c r="AR870" i="14" s="1"/>
  <c r="AS870" i="14" s="1"/>
  <c r="AT870" i="14" s="1"/>
  <c r="AU870" i="14" s="1"/>
  <c r="AV870" i="14" s="1"/>
  <c r="AW870" i="14" s="1"/>
  <c r="AX870" i="14" s="1"/>
  <c r="AY870" i="14" s="1"/>
  <c r="AZ870" i="14" s="1"/>
  <c r="BA870" i="14" s="1"/>
  <c r="BB870" i="14" s="1"/>
  <c r="BC870" i="14" s="1"/>
  <c r="BD870" i="14" s="1"/>
  <c r="BE870" i="14" s="1"/>
  <c r="BF870" i="14" s="1"/>
  <c r="BG870" i="14" s="1"/>
  <c r="B934" i="14"/>
  <c r="C934" i="14" s="1"/>
  <c r="D934" i="14" s="1"/>
  <c r="E934" i="14" s="1"/>
  <c r="F934" i="14" s="1"/>
  <c r="G934" i="14" s="1"/>
  <c r="H934" i="14" s="1"/>
  <c r="I934" i="14" s="1"/>
  <c r="J934" i="14" s="1"/>
  <c r="K934" i="14" s="1"/>
  <c r="L934" i="14" s="1"/>
  <c r="M934" i="14" s="1"/>
  <c r="N934" i="14" s="1"/>
  <c r="O934" i="14" s="1"/>
  <c r="P934" i="14" s="1"/>
  <c r="Q934" i="14" s="1"/>
  <c r="R934" i="14" s="1"/>
  <c r="S934" i="14" s="1"/>
  <c r="T934" i="14" s="1"/>
  <c r="U934" i="14" s="1"/>
  <c r="V934" i="14" s="1"/>
  <c r="W934" i="14" s="1"/>
  <c r="X934" i="14" s="1"/>
  <c r="Y934" i="14" s="1"/>
  <c r="Z934" i="14" s="1"/>
  <c r="AA934" i="14" s="1"/>
  <c r="AB934" i="14" s="1"/>
  <c r="AC934" i="14" s="1"/>
  <c r="AD934" i="14" s="1"/>
  <c r="AE934" i="14" s="1"/>
  <c r="AF934" i="14" s="1"/>
  <c r="AG934" i="14" s="1"/>
  <c r="AH934" i="14" s="1"/>
  <c r="AI934" i="14" s="1"/>
  <c r="AJ934" i="14" s="1"/>
  <c r="AK934" i="14" s="1"/>
  <c r="AL934" i="14" s="1"/>
  <c r="AM934" i="14" s="1"/>
  <c r="AN934" i="14" s="1"/>
  <c r="AO934" i="14" s="1"/>
  <c r="AP934" i="14" s="1"/>
  <c r="AQ934" i="14" s="1"/>
  <c r="AR934" i="14" s="1"/>
  <c r="AS934" i="14" s="1"/>
  <c r="AT934" i="14" s="1"/>
  <c r="AU934" i="14" s="1"/>
  <c r="AV934" i="14" s="1"/>
  <c r="AW934" i="14" s="1"/>
  <c r="AX934" i="14" s="1"/>
  <c r="AY934" i="14" s="1"/>
  <c r="AZ934" i="14" s="1"/>
  <c r="BA934" i="14" s="1"/>
  <c r="BB934" i="14" s="1"/>
  <c r="BC934" i="14" s="1"/>
  <c r="BD934" i="14" s="1"/>
  <c r="BE934" i="14" s="1"/>
  <c r="BF934" i="14" s="1"/>
  <c r="BG934" i="14" s="1"/>
  <c r="B998" i="14"/>
  <c r="C998" i="14" s="1"/>
  <c r="D998" i="14" s="1"/>
  <c r="E998" i="14" s="1"/>
  <c r="F998" i="14" s="1"/>
  <c r="G998" i="14" s="1"/>
  <c r="H998" i="14" s="1"/>
  <c r="I998" i="14" s="1"/>
  <c r="J998" i="14" s="1"/>
  <c r="K998" i="14" s="1"/>
  <c r="L998" i="14" s="1"/>
  <c r="M998" i="14" s="1"/>
  <c r="N998" i="14" s="1"/>
  <c r="O998" i="14" s="1"/>
  <c r="P998" i="14" s="1"/>
  <c r="Q998" i="14" s="1"/>
  <c r="R998" i="14" s="1"/>
  <c r="S998" i="14" s="1"/>
  <c r="T998" i="14" s="1"/>
  <c r="U998" i="14" s="1"/>
  <c r="V998" i="14" s="1"/>
  <c r="W998" i="14" s="1"/>
  <c r="X998" i="14" s="1"/>
  <c r="Y998" i="14" s="1"/>
  <c r="Z998" i="14" s="1"/>
  <c r="AA998" i="14" s="1"/>
  <c r="AB998" i="14" s="1"/>
  <c r="AC998" i="14" s="1"/>
  <c r="AD998" i="14" s="1"/>
  <c r="AE998" i="14" s="1"/>
  <c r="AF998" i="14" s="1"/>
  <c r="AG998" i="14" s="1"/>
  <c r="AH998" i="14" s="1"/>
  <c r="AI998" i="14" s="1"/>
  <c r="AJ998" i="14" s="1"/>
  <c r="AK998" i="14" s="1"/>
  <c r="AL998" i="14" s="1"/>
  <c r="AM998" i="14" s="1"/>
  <c r="AN998" i="14" s="1"/>
  <c r="AO998" i="14" s="1"/>
  <c r="AP998" i="14" s="1"/>
  <c r="AQ998" i="14" s="1"/>
  <c r="AR998" i="14" s="1"/>
  <c r="AS998" i="14" s="1"/>
  <c r="AT998" i="14" s="1"/>
  <c r="AU998" i="14" s="1"/>
  <c r="AV998" i="14" s="1"/>
  <c r="AW998" i="14" s="1"/>
  <c r="AX998" i="14" s="1"/>
  <c r="AY998" i="14" s="1"/>
  <c r="AZ998" i="14" s="1"/>
  <c r="BA998" i="14" s="1"/>
  <c r="BB998" i="14" s="1"/>
  <c r="BC998" i="14" s="1"/>
  <c r="BD998" i="14" s="1"/>
  <c r="BE998" i="14" s="1"/>
  <c r="BF998" i="14" s="1"/>
  <c r="BG998" i="14" s="1"/>
  <c r="B63" i="14"/>
  <c r="C63" i="14" s="1"/>
  <c r="D63" i="14" s="1"/>
  <c r="E63" i="14" s="1"/>
  <c r="F63" i="14" s="1"/>
  <c r="G63" i="14" s="1"/>
  <c r="H63" i="14" s="1"/>
  <c r="I63" i="14" s="1"/>
  <c r="J63" i="14" s="1"/>
  <c r="K63" i="14" s="1"/>
  <c r="L63" i="14" s="1"/>
  <c r="M63" i="14" s="1"/>
  <c r="N63" i="14" s="1"/>
  <c r="O63" i="14" s="1"/>
  <c r="P63" i="14" s="1"/>
  <c r="Q63" i="14" s="1"/>
  <c r="R63" i="14" s="1"/>
  <c r="S63" i="14" s="1"/>
  <c r="T63" i="14" s="1"/>
  <c r="U63" i="14" s="1"/>
  <c r="V63" i="14" s="1"/>
  <c r="W63" i="14" s="1"/>
  <c r="X63" i="14" s="1"/>
  <c r="Y63" i="14" s="1"/>
  <c r="Z63" i="14" s="1"/>
  <c r="AA63" i="14" s="1"/>
  <c r="AB63" i="14" s="1"/>
  <c r="AC63" i="14" s="1"/>
  <c r="AD63" i="14" s="1"/>
  <c r="AE63" i="14" s="1"/>
  <c r="AF63" i="14" s="1"/>
  <c r="AG63" i="14" s="1"/>
  <c r="AH63" i="14" s="1"/>
  <c r="AI63" i="14" s="1"/>
  <c r="AJ63" i="14" s="1"/>
  <c r="AK63" i="14" s="1"/>
  <c r="AL63" i="14" s="1"/>
  <c r="AM63" i="14" s="1"/>
  <c r="AN63" i="14" s="1"/>
  <c r="AO63" i="14" s="1"/>
  <c r="AP63" i="14" s="1"/>
  <c r="AQ63" i="14" s="1"/>
  <c r="AR63" i="14" s="1"/>
  <c r="AS63" i="14" s="1"/>
  <c r="AT63" i="14" s="1"/>
  <c r="AU63" i="14" s="1"/>
  <c r="AV63" i="14" s="1"/>
  <c r="AW63" i="14" s="1"/>
  <c r="AX63" i="14" s="1"/>
  <c r="AY63" i="14" s="1"/>
  <c r="AZ63" i="14" s="1"/>
  <c r="BA63" i="14" s="1"/>
  <c r="BB63" i="14" s="1"/>
  <c r="BC63" i="14" s="1"/>
  <c r="BD63" i="14" s="1"/>
  <c r="BE63" i="14" s="1"/>
  <c r="BF63" i="14" s="1"/>
  <c r="BG63" i="14" s="1"/>
  <c r="B127" i="14"/>
  <c r="C127" i="14" s="1"/>
  <c r="D127" i="14" s="1"/>
  <c r="E127" i="14" s="1"/>
  <c r="F127" i="14" s="1"/>
  <c r="G127" i="14" s="1"/>
  <c r="H127" i="14" s="1"/>
  <c r="I127" i="14" s="1"/>
  <c r="J127" i="14" s="1"/>
  <c r="K127" i="14" s="1"/>
  <c r="L127" i="14" s="1"/>
  <c r="M127" i="14" s="1"/>
  <c r="N127" i="14" s="1"/>
  <c r="O127" i="14" s="1"/>
  <c r="P127" i="14" s="1"/>
  <c r="Q127" i="14" s="1"/>
  <c r="R127" i="14" s="1"/>
  <c r="S127" i="14" s="1"/>
  <c r="T127" i="14" s="1"/>
  <c r="U127" i="14" s="1"/>
  <c r="V127" i="14" s="1"/>
  <c r="W127" i="14" s="1"/>
  <c r="X127" i="14" s="1"/>
  <c r="Y127" i="14" s="1"/>
  <c r="Z127" i="14" s="1"/>
  <c r="AA127" i="14" s="1"/>
  <c r="AB127" i="14" s="1"/>
  <c r="AC127" i="14" s="1"/>
  <c r="AD127" i="14" s="1"/>
  <c r="AE127" i="14" s="1"/>
  <c r="AF127" i="14" s="1"/>
  <c r="AG127" i="14" s="1"/>
  <c r="AH127" i="14" s="1"/>
  <c r="AI127" i="14" s="1"/>
  <c r="AJ127" i="14" s="1"/>
  <c r="AK127" i="14" s="1"/>
  <c r="AL127" i="14" s="1"/>
  <c r="AM127" i="14" s="1"/>
  <c r="AN127" i="14" s="1"/>
  <c r="AO127" i="14" s="1"/>
  <c r="AP127" i="14" s="1"/>
  <c r="AQ127" i="14" s="1"/>
  <c r="AR127" i="14" s="1"/>
  <c r="AS127" i="14" s="1"/>
  <c r="AT127" i="14" s="1"/>
  <c r="AU127" i="14" s="1"/>
  <c r="AV127" i="14" s="1"/>
  <c r="AW127" i="14" s="1"/>
  <c r="AX127" i="14" s="1"/>
  <c r="AY127" i="14" s="1"/>
  <c r="AZ127" i="14" s="1"/>
  <c r="BA127" i="14" s="1"/>
  <c r="BB127" i="14" s="1"/>
  <c r="BC127" i="14" s="1"/>
  <c r="BD127" i="14" s="1"/>
  <c r="BE127" i="14" s="1"/>
  <c r="BF127" i="14" s="1"/>
  <c r="BG127" i="14" s="1"/>
  <c r="B511" i="14"/>
  <c r="C511" i="14" s="1"/>
  <c r="D511" i="14" s="1"/>
  <c r="E511" i="14" s="1"/>
  <c r="F511" i="14" s="1"/>
  <c r="G511" i="14" s="1"/>
  <c r="H511" i="14" s="1"/>
  <c r="I511" i="14" s="1"/>
  <c r="J511" i="14" s="1"/>
  <c r="K511" i="14" s="1"/>
  <c r="L511" i="14" s="1"/>
  <c r="M511" i="14" s="1"/>
  <c r="N511" i="14" s="1"/>
  <c r="O511" i="14" s="1"/>
  <c r="P511" i="14" s="1"/>
  <c r="Q511" i="14" s="1"/>
  <c r="R511" i="14" s="1"/>
  <c r="S511" i="14" s="1"/>
  <c r="T511" i="14" s="1"/>
  <c r="U511" i="14" s="1"/>
  <c r="V511" i="14" s="1"/>
  <c r="W511" i="14" s="1"/>
  <c r="X511" i="14" s="1"/>
  <c r="Y511" i="14" s="1"/>
  <c r="Z511" i="14" s="1"/>
  <c r="AA511" i="14" s="1"/>
  <c r="AB511" i="14" s="1"/>
  <c r="AC511" i="14" s="1"/>
  <c r="AD511" i="14" s="1"/>
  <c r="AE511" i="14" s="1"/>
  <c r="AF511" i="14" s="1"/>
  <c r="AG511" i="14" s="1"/>
  <c r="AH511" i="14" s="1"/>
  <c r="AI511" i="14" s="1"/>
  <c r="AJ511" i="14" s="1"/>
  <c r="AK511" i="14" s="1"/>
  <c r="AL511" i="14" s="1"/>
  <c r="AM511" i="14" s="1"/>
  <c r="AN511" i="14" s="1"/>
  <c r="AO511" i="14" s="1"/>
  <c r="AP511" i="14" s="1"/>
  <c r="AQ511" i="14" s="1"/>
  <c r="AR511" i="14" s="1"/>
  <c r="AS511" i="14" s="1"/>
  <c r="AT511" i="14" s="1"/>
  <c r="AU511" i="14" s="1"/>
  <c r="AV511" i="14" s="1"/>
  <c r="AW511" i="14" s="1"/>
  <c r="AX511" i="14" s="1"/>
  <c r="AY511" i="14" s="1"/>
  <c r="AZ511" i="14" s="1"/>
  <c r="BA511" i="14" s="1"/>
  <c r="BB511" i="14" s="1"/>
  <c r="BC511" i="14" s="1"/>
  <c r="BD511" i="14" s="1"/>
  <c r="BE511" i="14" s="1"/>
  <c r="BF511" i="14" s="1"/>
  <c r="BG511" i="14" s="1"/>
  <c r="B575" i="14"/>
  <c r="C575" i="14" s="1"/>
  <c r="D575" i="14" s="1"/>
  <c r="E575" i="14" s="1"/>
  <c r="F575" i="14" s="1"/>
  <c r="G575" i="14" s="1"/>
  <c r="H575" i="14" s="1"/>
  <c r="I575" i="14" s="1"/>
  <c r="J575" i="14" s="1"/>
  <c r="K575" i="14" s="1"/>
  <c r="L575" i="14" s="1"/>
  <c r="M575" i="14" s="1"/>
  <c r="N575" i="14" s="1"/>
  <c r="O575" i="14" s="1"/>
  <c r="P575" i="14" s="1"/>
  <c r="Q575" i="14" s="1"/>
  <c r="R575" i="14" s="1"/>
  <c r="S575" i="14" s="1"/>
  <c r="T575" i="14" s="1"/>
  <c r="U575" i="14" s="1"/>
  <c r="V575" i="14" s="1"/>
  <c r="W575" i="14" s="1"/>
  <c r="X575" i="14" s="1"/>
  <c r="Y575" i="14" s="1"/>
  <c r="Z575" i="14" s="1"/>
  <c r="AA575" i="14" s="1"/>
  <c r="AB575" i="14" s="1"/>
  <c r="AC575" i="14" s="1"/>
  <c r="AD575" i="14" s="1"/>
  <c r="AE575" i="14" s="1"/>
  <c r="AF575" i="14" s="1"/>
  <c r="AG575" i="14" s="1"/>
  <c r="AH575" i="14" s="1"/>
  <c r="AI575" i="14" s="1"/>
  <c r="AJ575" i="14" s="1"/>
  <c r="AK575" i="14" s="1"/>
  <c r="AL575" i="14" s="1"/>
  <c r="AM575" i="14" s="1"/>
  <c r="AN575" i="14" s="1"/>
  <c r="AO575" i="14" s="1"/>
  <c r="AP575" i="14" s="1"/>
  <c r="AQ575" i="14" s="1"/>
  <c r="AR575" i="14" s="1"/>
  <c r="AS575" i="14" s="1"/>
  <c r="AT575" i="14" s="1"/>
  <c r="AU575" i="14" s="1"/>
  <c r="AV575" i="14" s="1"/>
  <c r="AW575" i="14" s="1"/>
  <c r="AX575" i="14" s="1"/>
  <c r="AY575" i="14" s="1"/>
  <c r="AZ575" i="14" s="1"/>
  <c r="BA575" i="14" s="1"/>
  <c r="BB575" i="14" s="1"/>
  <c r="BC575" i="14" s="1"/>
  <c r="BD575" i="14" s="1"/>
  <c r="BE575" i="14" s="1"/>
  <c r="BF575" i="14" s="1"/>
  <c r="BG575" i="14" s="1"/>
  <c r="B639" i="14"/>
  <c r="C639" i="14" s="1"/>
  <c r="D639" i="14" s="1"/>
  <c r="E639" i="14" s="1"/>
  <c r="F639" i="14" s="1"/>
  <c r="G639" i="14" s="1"/>
  <c r="H639" i="14" s="1"/>
  <c r="I639" i="14" s="1"/>
  <c r="J639" i="14" s="1"/>
  <c r="K639" i="14" s="1"/>
  <c r="L639" i="14" s="1"/>
  <c r="M639" i="14" s="1"/>
  <c r="N639" i="14" s="1"/>
  <c r="O639" i="14" s="1"/>
  <c r="P639" i="14" s="1"/>
  <c r="Q639" i="14" s="1"/>
  <c r="R639" i="14" s="1"/>
  <c r="S639" i="14" s="1"/>
  <c r="T639" i="14" s="1"/>
  <c r="U639" i="14" s="1"/>
  <c r="V639" i="14" s="1"/>
  <c r="W639" i="14" s="1"/>
  <c r="X639" i="14" s="1"/>
  <c r="Y639" i="14" s="1"/>
  <c r="Z639" i="14" s="1"/>
  <c r="AA639" i="14" s="1"/>
  <c r="AB639" i="14" s="1"/>
  <c r="AC639" i="14" s="1"/>
  <c r="AD639" i="14" s="1"/>
  <c r="AE639" i="14" s="1"/>
  <c r="AF639" i="14" s="1"/>
  <c r="AG639" i="14" s="1"/>
  <c r="AH639" i="14" s="1"/>
  <c r="AI639" i="14" s="1"/>
  <c r="AJ639" i="14" s="1"/>
  <c r="AK639" i="14" s="1"/>
  <c r="AL639" i="14" s="1"/>
  <c r="AM639" i="14" s="1"/>
  <c r="AN639" i="14" s="1"/>
  <c r="AO639" i="14" s="1"/>
  <c r="AP639" i="14" s="1"/>
  <c r="AQ639" i="14" s="1"/>
  <c r="AR639" i="14" s="1"/>
  <c r="AS639" i="14" s="1"/>
  <c r="AT639" i="14" s="1"/>
  <c r="AU639" i="14" s="1"/>
  <c r="AV639" i="14" s="1"/>
  <c r="AW639" i="14" s="1"/>
  <c r="AX639" i="14" s="1"/>
  <c r="AY639" i="14" s="1"/>
  <c r="AZ639" i="14" s="1"/>
  <c r="BA639" i="14" s="1"/>
  <c r="BB639" i="14" s="1"/>
  <c r="BC639" i="14" s="1"/>
  <c r="BD639" i="14" s="1"/>
  <c r="BE639" i="14" s="1"/>
  <c r="BF639" i="14" s="1"/>
  <c r="BG639" i="14" s="1"/>
  <c r="B703" i="14"/>
  <c r="C703" i="14" s="1"/>
  <c r="D703" i="14" s="1"/>
  <c r="E703" i="14" s="1"/>
  <c r="F703" i="14" s="1"/>
  <c r="G703" i="14" s="1"/>
  <c r="H703" i="14" s="1"/>
  <c r="I703" i="14" s="1"/>
  <c r="J703" i="14" s="1"/>
  <c r="K703" i="14" s="1"/>
  <c r="L703" i="14" s="1"/>
  <c r="M703" i="14" s="1"/>
  <c r="N703" i="14" s="1"/>
  <c r="O703" i="14" s="1"/>
  <c r="P703" i="14" s="1"/>
  <c r="Q703" i="14" s="1"/>
  <c r="R703" i="14" s="1"/>
  <c r="S703" i="14" s="1"/>
  <c r="T703" i="14" s="1"/>
  <c r="U703" i="14" s="1"/>
  <c r="V703" i="14" s="1"/>
  <c r="W703" i="14" s="1"/>
  <c r="X703" i="14" s="1"/>
  <c r="Y703" i="14" s="1"/>
  <c r="Z703" i="14" s="1"/>
  <c r="AA703" i="14" s="1"/>
  <c r="AB703" i="14" s="1"/>
  <c r="AC703" i="14" s="1"/>
  <c r="AD703" i="14" s="1"/>
  <c r="AE703" i="14" s="1"/>
  <c r="AF703" i="14" s="1"/>
  <c r="AG703" i="14" s="1"/>
  <c r="AH703" i="14" s="1"/>
  <c r="AI703" i="14" s="1"/>
  <c r="AJ703" i="14" s="1"/>
  <c r="AK703" i="14" s="1"/>
  <c r="AL703" i="14" s="1"/>
  <c r="AM703" i="14" s="1"/>
  <c r="AN703" i="14" s="1"/>
  <c r="AO703" i="14" s="1"/>
  <c r="AP703" i="14" s="1"/>
  <c r="AQ703" i="14" s="1"/>
  <c r="AR703" i="14" s="1"/>
  <c r="AS703" i="14" s="1"/>
  <c r="AT703" i="14" s="1"/>
  <c r="AU703" i="14" s="1"/>
  <c r="AV703" i="14" s="1"/>
  <c r="AW703" i="14" s="1"/>
  <c r="AX703" i="14" s="1"/>
  <c r="AY703" i="14" s="1"/>
  <c r="AZ703" i="14" s="1"/>
  <c r="BA703" i="14" s="1"/>
  <c r="BB703" i="14" s="1"/>
  <c r="BC703" i="14" s="1"/>
  <c r="BD703" i="14" s="1"/>
  <c r="BE703" i="14" s="1"/>
  <c r="BF703" i="14" s="1"/>
  <c r="BG703" i="14" s="1"/>
  <c r="B767" i="14"/>
  <c r="C767" i="14" s="1"/>
  <c r="D767" i="14" s="1"/>
  <c r="E767" i="14" s="1"/>
  <c r="F767" i="14" s="1"/>
  <c r="G767" i="14" s="1"/>
  <c r="H767" i="14" s="1"/>
  <c r="I767" i="14" s="1"/>
  <c r="J767" i="14" s="1"/>
  <c r="K767" i="14" s="1"/>
  <c r="L767" i="14" s="1"/>
  <c r="M767" i="14" s="1"/>
  <c r="N767" i="14" s="1"/>
  <c r="O767" i="14" s="1"/>
  <c r="P767" i="14" s="1"/>
  <c r="Q767" i="14" s="1"/>
  <c r="R767" i="14" s="1"/>
  <c r="S767" i="14" s="1"/>
  <c r="T767" i="14" s="1"/>
  <c r="U767" i="14" s="1"/>
  <c r="V767" i="14" s="1"/>
  <c r="W767" i="14" s="1"/>
  <c r="X767" i="14" s="1"/>
  <c r="Y767" i="14" s="1"/>
  <c r="Z767" i="14" s="1"/>
  <c r="AA767" i="14" s="1"/>
  <c r="AB767" i="14" s="1"/>
  <c r="AC767" i="14" s="1"/>
  <c r="AD767" i="14" s="1"/>
  <c r="AE767" i="14" s="1"/>
  <c r="AF767" i="14" s="1"/>
  <c r="AG767" i="14" s="1"/>
  <c r="AH767" i="14" s="1"/>
  <c r="AI767" i="14" s="1"/>
  <c r="AJ767" i="14" s="1"/>
  <c r="AK767" i="14" s="1"/>
  <c r="AL767" i="14" s="1"/>
  <c r="AM767" i="14" s="1"/>
  <c r="AN767" i="14" s="1"/>
  <c r="AO767" i="14" s="1"/>
  <c r="AP767" i="14" s="1"/>
  <c r="AQ767" i="14" s="1"/>
  <c r="AR767" i="14" s="1"/>
  <c r="AS767" i="14" s="1"/>
  <c r="AT767" i="14" s="1"/>
  <c r="AU767" i="14" s="1"/>
  <c r="AV767" i="14" s="1"/>
  <c r="AW767" i="14" s="1"/>
  <c r="AX767" i="14" s="1"/>
  <c r="AY767" i="14" s="1"/>
  <c r="AZ767" i="14" s="1"/>
  <c r="BA767" i="14" s="1"/>
  <c r="BB767" i="14" s="1"/>
  <c r="BC767" i="14" s="1"/>
  <c r="BD767" i="14" s="1"/>
  <c r="BE767" i="14" s="1"/>
  <c r="BF767" i="14" s="1"/>
  <c r="BG767" i="14" s="1"/>
  <c r="B831" i="14"/>
  <c r="C831" i="14" s="1"/>
  <c r="D831" i="14" s="1"/>
  <c r="E831" i="14" s="1"/>
  <c r="F831" i="14" s="1"/>
  <c r="G831" i="14" s="1"/>
  <c r="H831" i="14" s="1"/>
  <c r="I831" i="14" s="1"/>
  <c r="J831" i="14" s="1"/>
  <c r="K831" i="14" s="1"/>
  <c r="L831" i="14" s="1"/>
  <c r="M831" i="14" s="1"/>
  <c r="N831" i="14" s="1"/>
  <c r="O831" i="14" s="1"/>
  <c r="P831" i="14" s="1"/>
  <c r="Q831" i="14" s="1"/>
  <c r="R831" i="14" s="1"/>
  <c r="S831" i="14" s="1"/>
  <c r="T831" i="14" s="1"/>
  <c r="U831" i="14" s="1"/>
  <c r="V831" i="14" s="1"/>
  <c r="W831" i="14" s="1"/>
  <c r="X831" i="14" s="1"/>
  <c r="Y831" i="14" s="1"/>
  <c r="Z831" i="14" s="1"/>
  <c r="AA831" i="14" s="1"/>
  <c r="AB831" i="14" s="1"/>
  <c r="AC831" i="14" s="1"/>
  <c r="AD831" i="14" s="1"/>
  <c r="AE831" i="14" s="1"/>
  <c r="AF831" i="14" s="1"/>
  <c r="AG831" i="14" s="1"/>
  <c r="AH831" i="14" s="1"/>
  <c r="AI831" i="14" s="1"/>
  <c r="AJ831" i="14" s="1"/>
  <c r="AK831" i="14" s="1"/>
  <c r="AL831" i="14" s="1"/>
  <c r="AM831" i="14" s="1"/>
  <c r="AN831" i="14" s="1"/>
  <c r="AO831" i="14" s="1"/>
  <c r="AP831" i="14" s="1"/>
  <c r="AQ831" i="14" s="1"/>
  <c r="AR831" i="14" s="1"/>
  <c r="AS831" i="14" s="1"/>
  <c r="AT831" i="14" s="1"/>
  <c r="AU831" i="14" s="1"/>
  <c r="AV831" i="14" s="1"/>
  <c r="AW831" i="14" s="1"/>
  <c r="AX831" i="14" s="1"/>
  <c r="AY831" i="14" s="1"/>
  <c r="AZ831" i="14" s="1"/>
  <c r="BA831" i="14" s="1"/>
  <c r="BB831" i="14" s="1"/>
  <c r="BC831" i="14" s="1"/>
  <c r="BD831" i="14" s="1"/>
  <c r="BE831" i="14" s="1"/>
  <c r="BF831" i="14" s="1"/>
  <c r="BG831" i="14" s="1"/>
  <c r="B895" i="14"/>
  <c r="C895" i="14" s="1"/>
  <c r="D895" i="14" s="1"/>
  <c r="E895" i="14" s="1"/>
  <c r="F895" i="14" s="1"/>
  <c r="G895" i="14" s="1"/>
  <c r="H895" i="14" s="1"/>
  <c r="I895" i="14" s="1"/>
  <c r="J895" i="14" s="1"/>
  <c r="K895" i="14" s="1"/>
  <c r="L895" i="14" s="1"/>
  <c r="M895" i="14" s="1"/>
  <c r="N895" i="14" s="1"/>
  <c r="O895" i="14" s="1"/>
  <c r="P895" i="14" s="1"/>
  <c r="Q895" i="14" s="1"/>
  <c r="R895" i="14" s="1"/>
  <c r="S895" i="14" s="1"/>
  <c r="T895" i="14" s="1"/>
  <c r="U895" i="14" s="1"/>
  <c r="V895" i="14" s="1"/>
  <c r="W895" i="14" s="1"/>
  <c r="X895" i="14" s="1"/>
  <c r="Y895" i="14" s="1"/>
  <c r="Z895" i="14" s="1"/>
  <c r="AA895" i="14" s="1"/>
  <c r="AB895" i="14" s="1"/>
  <c r="AC895" i="14" s="1"/>
  <c r="AD895" i="14" s="1"/>
  <c r="AE895" i="14" s="1"/>
  <c r="AF895" i="14" s="1"/>
  <c r="AG895" i="14" s="1"/>
  <c r="AH895" i="14" s="1"/>
  <c r="AI895" i="14" s="1"/>
  <c r="AJ895" i="14" s="1"/>
  <c r="AK895" i="14" s="1"/>
  <c r="AL895" i="14" s="1"/>
  <c r="AM895" i="14" s="1"/>
  <c r="AN895" i="14" s="1"/>
  <c r="AO895" i="14" s="1"/>
  <c r="AP895" i="14" s="1"/>
  <c r="AQ895" i="14" s="1"/>
  <c r="AR895" i="14" s="1"/>
  <c r="AS895" i="14" s="1"/>
  <c r="AT895" i="14" s="1"/>
  <c r="AU895" i="14" s="1"/>
  <c r="AV895" i="14" s="1"/>
  <c r="AW895" i="14" s="1"/>
  <c r="AX895" i="14" s="1"/>
  <c r="AY895" i="14" s="1"/>
  <c r="AZ895" i="14" s="1"/>
  <c r="BA895" i="14" s="1"/>
  <c r="BB895" i="14" s="1"/>
  <c r="BC895" i="14" s="1"/>
  <c r="BD895" i="14" s="1"/>
  <c r="BE895" i="14" s="1"/>
  <c r="BF895" i="14" s="1"/>
  <c r="BG895" i="14" s="1"/>
  <c r="B959" i="14"/>
  <c r="C959" i="14" s="1"/>
  <c r="D959" i="14" s="1"/>
  <c r="E959" i="14" s="1"/>
  <c r="F959" i="14" s="1"/>
  <c r="G959" i="14" s="1"/>
  <c r="H959" i="14" s="1"/>
  <c r="I959" i="14" s="1"/>
  <c r="J959" i="14" s="1"/>
  <c r="K959" i="14" s="1"/>
  <c r="L959" i="14" s="1"/>
  <c r="M959" i="14" s="1"/>
  <c r="N959" i="14" s="1"/>
  <c r="O959" i="14" s="1"/>
  <c r="P959" i="14" s="1"/>
  <c r="Q959" i="14" s="1"/>
  <c r="R959" i="14" s="1"/>
  <c r="S959" i="14" s="1"/>
  <c r="T959" i="14" s="1"/>
  <c r="U959" i="14" s="1"/>
  <c r="V959" i="14" s="1"/>
  <c r="W959" i="14" s="1"/>
  <c r="X959" i="14" s="1"/>
  <c r="Y959" i="14" s="1"/>
  <c r="Z959" i="14" s="1"/>
  <c r="AA959" i="14" s="1"/>
  <c r="AB959" i="14" s="1"/>
  <c r="AC959" i="14" s="1"/>
  <c r="AD959" i="14" s="1"/>
  <c r="AE959" i="14" s="1"/>
  <c r="AF959" i="14" s="1"/>
  <c r="AG959" i="14" s="1"/>
  <c r="AH959" i="14" s="1"/>
  <c r="AI959" i="14" s="1"/>
  <c r="AJ959" i="14" s="1"/>
  <c r="AK959" i="14" s="1"/>
  <c r="AL959" i="14" s="1"/>
  <c r="AM959" i="14" s="1"/>
  <c r="AN959" i="14" s="1"/>
  <c r="AO959" i="14" s="1"/>
  <c r="AP959" i="14" s="1"/>
  <c r="AQ959" i="14" s="1"/>
  <c r="AR959" i="14" s="1"/>
  <c r="AS959" i="14" s="1"/>
  <c r="AT959" i="14" s="1"/>
  <c r="AU959" i="14" s="1"/>
  <c r="AV959" i="14" s="1"/>
  <c r="AW959" i="14" s="1"/>
  <c r="AX959" i="14" s="1"/>
  <c r="AY959" i="14" s="1"/>
  <c r="AZ959" i="14" s="1"/>
  <c r="BA959" i="14" s="1"/>
  <c r="BB959" i="14" s="1"/>
  <c r="BC959" i="14" s="1"/>
  <c r="BD959" i="14" s="1"/>
  <c r="BE959" i="14" s="1"/>
  <c r="BF959" i="14" s="1"/>
  <c r="BG959" i="14" s="1"/>
  <c r="B24" i="14"/>
  <c r="C24" i="14" s="1"/>
  <c r="D24" i="14" s="1"/>
  <c r="E24" i="14" s="1"/>
  <c r="F24" i="14" s="1"/>
  <c r="G24" i="14" s="1"/>
  <c r="H24" i="14" s="1"/>
  <c r="I24" i="14" s="1"/>
  <c r="J24" i="14" s="1"/>
  <c r="K24" i="14" s="1"/>
  <c r="L24" i="14" s="1"/>
  <c r="M24" i="14" s="1"/>
  <c r="N24" i="14" s="1"/>
  <c r="O24" i="14" s="1"/>
  <c r="P24" i="14" s="1"/>
  <c r="Q24" i="14" s="1"/>
  <c r="R24" i="14" s="1"/>
  <c r="S24" i="14" s="1"/>
  <c r="T24" i="14" s="1"/>
  <c r="U24" i="14" s="1"/>
  <c r="V24" i="14" s="1"/>
  <c r="W24" i="14" s="1"/>
  <c r="X24" i="14" s="1"/>
  <c r="Y24" i="14" s="1"/>
  <c r="Z24" i="14" s="1"/>
  <c r="AA24" i="14" s="1"/>
  <c r="AB24" i="14" s="1"/>
  <c r="AC24" i="14" s="1"/>
  <c r="AD24" i="14" s="1"/>
  <c r="AE24" i="14" s="1"/>
  <c r="AF24" i="14" s="1"/>
  <c r="AG24" i="14" s="1"/>
  <c r="AH24" i="14" s="1"/>
  <c r="AI24" i="14" s="1"/>
  <c r="AJ24" i="14" s="1"/>
  <c r="AK24" i="14" s="1"/>
  <c r="AL24" i="14" s="1"/>
  <c r="AM24" i="14" s="1"/>
  <c r="AN24" i="14" s="1"/>
  <c r="AO24" i="14" s="1"/>
  <c r="AP24" i="14" s="1"/>
  <c r="AQ24" i="14" s="1"/>
  <c r="AR24" i="14" s="1"/>
  <c r="AS24" i="14" s="1"/>
  <c r="AT24" i="14" s="1"/>
  <c r="AU24" i="14" s="1"/>
  <c r="AV24" i="14" s="1"/>
  <c r="AW24" i="14" s="1"/>
  <c r="AX24" i="14" s="1"/>
  <c r="AY24" i="14" s="1"/>
  <c r="AZ24" i="14" s="1"/>
  <c r="BA24" i="14" s="1"/>
  <c r="BB24" i="14" s="1"/>
  <c r="BC24" i="14" s="1"/>
  <c r="BD24" i="14" s="1"/>
  <c r="BE24" i="14" s="1"/>
  <c r="BF24" i="14" s="1"/>
  <c r="BG24" i="14" s="1"/>
  <c r="B88" i="14"/>
  <c r="C88" i="14" s="1"/>
  <c r="D88" i="14" s="1"/>
  <c r="E88" i="14" s="1"/>
  <c r="F88" i="14" s="1"/>
  <c r="G88" i="14" s="1"/>
  <c r="H88" i="14" s="1"/>
  <c r="I88" i="14" s="1"/>
  <c r="J88" i="14" s="1"/>
  <c r="K88" i="14" s="1"/>
  <c r="L88" i="14" s="1"/>
  <c r="M88" i="14" s="1"/>
  <c r="N88" i="14" s="1"/>
  <c r="O88" i="14" s="1"/>
  <c r="P88" i="14" s="1"/>
  <c r="Q88" i="14" s="1"/>
  <c r="R88" i="14" s="1"/>
  <c r="S88" i="14" s="1"/>
  <c r="T88" i="14" s="1"/>
  <c r="U88" i="14" s="1"/>
  <c r="V88" i="14" s="1"/>
  <c r="W88" i="14" s="1"/>
  <c r="X88" i="14" s="1"/>
  <c r="Y88" i="14" s="1"/>
  <c r="Z88" i="14" s="1"/>
  <c r="AA88" i="14" s="1"/>
  <c r="AB88" i="14" s="1"/>
  <c r="AC88" i="14" s="1"/>
  <c r="AD88" i="14" s="1"/>
  <c r="AE88" i="14" s="1"/>
  <c r="AF88" i="14" s="1"/>
  <c r="AG88" i="14" s="1"/>
  <c r="AH88" i="14" s="1"/>
  <c r="AI88" i="14" s="1"/>
  <c r="AJ88" i="14" s="1"/>
  <c r="AK88" i="14" s="1"/>
  <c r="AL88" i="14" s="1"/>
  <c r="AM88" i="14" s="1"/>
  <c r="AN88" i="14" s="1"/>
  <c r="AO88" i="14" s="1"/>
  <c r="AP88" i="14" s="1"/>
  <c r="AQ88" i="14" s="1"/>
  <c r="AR88" i="14" s="1"/>
  <c r="AS88" i="14" s="1"/>
  <c r="AT88" i="14" s="1"/>
  <c r="AU88" i="14" s="1"/>
  <c r="AV88" i="14" s="1"/>
  <c r="AW88" i="14" s="1"/>
  <c r="AX88" i="14" s="1"/>
  <c r="AY88" i="14" s="1"/>
  <c r="AZ88" i="14" s="1"/>
  <c r="BA88" i="14" s="1"/>
  <c r="BB88" i="14" s="1"/>
  <c r="BC88" i="14" s="1"/>
  <c r="BD88" i="14" s="1"/>
  <c r="BE88" i="14" s="1"/>
  <c r="BF88" i="14" s="1"/>
  <c r="BG88" i="14" s="1"/>
  <c r="B152" i="14"/>
  <c r="C152" i="14" s="1"/>
  <c r="D152" i="14" s="1"/>
  <c r="E152" i="14" s="1"/>
  <c r="F152" i="14" s="1"/>
  <c r="G152" i="14" s="1"/>
  <c r="H152" i="14" s="1"/>
  <c r="I152" i="14" s="1"/>
  <c r="J152" i="14" s="1"/>
  <c r="K152" i="14" s="1"/>
  <c r="L152" i="14" s="1"/>
  <c r="M152" i="14" s="1"/>
  <c r="N152" i="14" s="1"/>
  <c r="O152" i="14" s="1"/>
  <c r="P152" i="14" s="1"/>
  <c r="Q152" i="14" s="1"/>
  <c r="R152" i="14" s="1"/>
  <c r="S152" i="14" s="1"/>
  <c r="T152" i="14" s="1"/>
  <c r="U152" i="14" s="1"/>
  <c r="V152" i="14" s="1"/>
  <c r="W152" i="14" s="1"/>
  <c r="X152" i="14" s="1"/>
  <c r="Y152" i="14" s="1"/>
  <c r="Z152" i="14" s="1"/>
  <c r="AA152" i="14" s="1"/>
  <c r="AB152" i="14" s="1"/>
  <c r="AC152" i="14" s="1"/>
  <c r="AD152" i="14" s="1"/>
  <c r="AE152" i="14" s="1"/>
  <c r="AF152" i="14" s="1"/>
  <c r="AG152" i="14" s="1"/>
  <c r="AH152" i="14" s="1"/>
  <c r="AI152" i="14" s="1"/>
  <c r="AJ152" i="14" s="1"/>
  <c r="AK152" i="14" s="1"/>
  <c r="AL152" i="14" s="1"/>
  <c r="AM152" i="14" s="1"/>
  <c r="AN152" i="14" s="1"/>
  <c r="AO152" i="14" s="1"/>
  <c r="AP152" i="14" s="1"/>
  <c r="AQ152" i="14" s="1"/>
  <c r="AR152" i="14" s="1"/>
  <c r="AS152" i="14" s="1"/>
  <c r="AT152" i="14" s="1"/>
  <c r="AU152" i="14" s="1"/>
  <c r="AV152" i="14" s="1"/>
  <c r="AW152" i="14" s="1"/>
  <c r="AX152" i="14" s="1"/>
  <c r="AY152" i="14" s="1"/>
  <c r="AZ152" i="14" s="1"/>
  <c r="BA152" i="14" s="1"/>
  <c r="BB152" i="14" s="1"/>
  <c r="BC152" i="14" s="1"/>
  <c r="BD152" i="14" s="1"/>
  <c r="BE152" i="14" s="1"/>
  <c r="BF152" i="14" s="1"/>
  <c r="BG152" i="14" s="1"/>
  <c r="B536" i="14"/>
  <c r="C536" i="14" s="1"/>
  <c r="D536" i="14" s="1"/>
  <c r="E536" i="14" s="1"/>
  <c r="F536" i="14" s="1"/>
  <c r="G536" i="14" s="1"/>
  <c r="H536" i="14" s="1"/>
  <c r="I536" i="14" s="1"/>
  <c r="J536" i="14" s="1"/>
  <c r="K536" i="14" s="1"/>
  <c r="L536" i="14" s="1"/>
  <c r="M536" i="14" s="1"/>
  <c r="N536" i="14" s="1"/>
  <c r="O536" i="14" s="1"/>
  <c r="P536" i="14" s="1"/>
  <c r="Q536" i="14" s="1"/>
  <c r="R536" i="14" s="1"/>
  <c r="S536" i="14" s="1"/>
  <c r="T536" i="14" s="1"/>
  <c r="U536" i="14" s="1"/>
  <c r="V536" i="14" s="1"/>
  <c r="W536" i="14" s="1"/>
  <c r="X536" i="14" s="1"/>
  <c r="Y536" i="14" s="1"/>
  <c r="Z536" i="14" s="1"/>
  <c r="AA536" i="14" s="1"/>
  <c r="AB536" i="14" s="1"/>
  <c r="AC536" i="14" s="1"/>
  <c r="AD536" i="14" s="1"/>
  <c r="AE536" i="14" s="1"/>
  <c r="AF536" i="14" s="1"/>
  <c r="AG536" i="14" s="1"/>
  <c r="AH536" i="14" s="1"/>
  <c r="AI536" i="14" s="1"/>
  <c r="AJ536" i="14" s="1"/>
  <c r="AK536" i="14" s="1"/>
  <c r="AL536" i="14" s="1"/>
  <c r="AM536" i="14" s="1"/>
  <c r="AN536" i="14" s="1"/>
  <c r="AO536" i="14" s="1"/>
  <c r="AP536" i="14" s="1"/>
  <c r="AQ536" i="14" s="1"/>
  <c r="AR536" i="14" s="1"/>
  <c r="AS536" i="14" s="1"/>
  <c r="AT536" i="14" s="1"/>
  <c r="AU536" i="14" s="1"/>
  <c r="AV536" i="14" s="1"/>
  <c r="AW536" i="14" s="1"/>
  <c r="AX536" i="14" s="1"/>
  <c r="AY536" i="14" s="1"/>
  <c r="AZ536" i="14" s="1"/>
  <c r="BA536" i="14" s="1"/>
  <c r="BB536" i="14" s="1"/>
  <c r="BC536" i="14" s="1"/>
  <c r="BD536" i="14" s="1"/>
  <c r="BE536" i="14" s="1"/>
  <c r="BF536" i="14" s="1"/>
  <c r="BG536" i="14" s="1"/>
  <c r="B600" i="14"/>
  <c r="C600" i="14" s="1"/>
  <c r="D600" i="14" s="1"/>
  <c r="E600" i="14" s="1"/>
  <c r="F600" i="14" s="1"/>
  <c r="G600" i="14" s="1"/>
  <c r="H600" i="14" s="1"/>
  <c r="I600" i="14" s="1"/>
  <c r="J600" i="14" s="1"/>
  <c r="K600" i="14" s="1"/>
  <c r="L600" i="14" s="1"/>
  <c r="M600" i="14" s="1"/>
  <c r="N600" i="14" s="1"/>
  <c r="O600" i="14" s="1"/>
  <c r="P600" i="14" s="1"/>
  <c r="Q600" i="14" s="1"/>
  <c r="R600" i="14" s="1"/>
  <c r="S600" i="14" s="1"/>
  <c r="T600" i="14" s="1"/>
  <c r="U600" i="14" s="1"/>
  <c r="V600" i="14" s="1"/>
  <c r="W600" i="14" s="1"/>
  <c r="X600" i="14" s="1"/>
  <c r="Y600" i="14" s="1"/>
  <c r="Z600" i="14" s="1"/>
  <c r="AA600" i="14" s="1"/>
  <c r="AB600" i="14" s="1"/>
  <c r="AC600" i="14" s="1"/>
  <c r="AD600" i="14" s="1"/>
  <c r="AE600" i="14" s="1"/>
  <c r="AF600" i="14" s="1"/>
  <c r="AG600" i="14" s="1"/>
  <c r="AH600" i="14" s="1"/>
  <c r="AI600" i="14" s="1"/>
  <c r="AJ600" i="14" s="1"/>
  <c r="AK600" i="14" s="1"/>
  <c r="AL600" i="14" s="1"/>
  <c r="AM600" i="14" s="1"/>
  <c r="AN600" i="14" s="1"/>
  <c r="AO600" i="14" s="1"/>
  <c r="AP600" i="14" s="1"/>
  <c r="AQ600" i="14" s="1"/>
  <c r="AR600" i="14" s="1"/>
  <c r="AS600" i="14" s="1"/>
  <c r="AT600" i="14" s="1"/>
  <c r="AU600" i="14" s="1"/>
  <c r="AV600" i="14" s="1"/>
  <c r="AW600" i="14" s="1"/>
  <c r="AX600" i="14" s="1"/>
  <c r="AY600" i="14" s="1"/>
  <c r="AZ600" i="14" s="1"/>
  <c r="BA600" i="14" s="1"/>
  <c r="BB600" i="14" s="1"/>
  <c r="BC600" i="14" s="1"/>
  <c r="BD600" i="14" s="1"/>
  <c r="BE600" i="14" s="1"/>
  <c r="BF600" i="14" s="1"/>
  <c r="BG600" i="14" s="1"/>
  <c r="B664" i="14"/>
  <c r="C664" i="14" s="1"/>
  <c r="D664" i="14" s="1"/>
  <c r="E664" i="14" s="1"/>
  <c r="F664" i="14" s="1"/>
  <c r="G664" i="14" s="1"/>
  <c r="H664" i="14" s="1"/>
  <c r="I664" i="14" s="1"/>
  <c r="J664" i="14" s="1"/>
  <c r="K664" i="14" s="1"/>
  <c r="L664" i="14" s="1"/>
  <c r="M664" i="14" s="1"/>
  <c r="N664" i="14" s="1"/>
  <c r="O664" i="14" s="1"/>
  <c r="P664" i="14" s="1"/>
  <c r="Q664" i="14" s="1"/>
  <c r="R664" i="14" s="1"/>
  <c r="S664" i="14" s="1"/>
  <c r="T664" i="14" s="1"/>
  <c r="U664" i="14" s="1"/>
  <c r="V664" i="14" s="1"/>
  <c r="W664" i="14" s="1"/>
  <c r="X664" i="14" s="1"/>
  <c r="Y664" i="14" s="1"/>
  <c r="Z664" i="14" s="1"/>
  <c r="AA664" i="14" s="1"/>
  <c r="AB664" i="14" s="1"/>
  <c r="AC664" i="14" s="1"/>
  <c r="AD664" i="14" s="1"/>
  <c r="AE664" i="14" s="1"/>
  <c r="AF664" i="14" s="1"/>
  <c r="AG664" i="14" s="1"/>
  <c r="AH664" i="14" s="1"/>
  <c r="AI664" i="14" s="1"/>
  <c r="AJ664" i="14" s="1"/>
  <c r="AK664" i="14" s="1"/>
  <c r="AL664" i="14" s="1"/>
  <c r="AM664" i="14" s="1"/>
  <c r="AN664" i="14" s="1"/>
  <c r="AO664" i="14" s="1"/>
  <c r="AP664" i="14" s="1"/>
  <c r="AQ664" i="14" s="1"/>
  <c r="AR664" i="14" s="1"/>
  <c r="AS664" i="14" s="1"/>
  <c r="AT664" i="14" s="1"/>
  <c r="AU664" i="14" s="1"/>
  <c r="AV664" i="14" s="1"/>
  <c r="AW664" i="14" s="1"/>
  <c r="AX664" i="14" s="1"/>
  <c r="AY664" i="14" s="1"/>
  <c r="AZ664" i="14" s="1"/>
  <c r="BA664" i="14" s="1"/>
  <c r="BB664" i="14" s="1"/>
  <c r="BC664" i="14" s="1"/>
  <c r="BD664" i="14" s="1"/>
  <c r="BE664" i="14" s="1"/>
  <c r="BF664" i="14" s="1"/>
  <c r="BG664" i="14" s="1"/>
  <c r="B728" i="14"/>
  <c r="C728" i="14" s="1"/>
  <c r="D728" i="14" s="1"/>
  <c r="E728" i="14" s="1"/>
  <c r="F728" i="14" s="1"/>
  <c r="G728" i="14" s="1"/>
  <c r="H728" i="14" s="1"/>
  <c r="I728" i="14" s="1"/>
  <c r="J728" i="14" s="1"/>
  <c r="K728" i="14" s="1"/>
  <c r="L728" i="14" s="1"/>
  <c r="M728" i="14" s="1"/>
  <c r="N728" i="14" s="1"/>
  <c r="O728" i="14" s="1"/>
  <c r="P728" i="14" s="1"/>
  <c r="Q728" i="14" s="1"/>
  <c r="R728" i="14" s="1"/>
  <c r="S728" i="14" s="1"/>
  <c r="T728" i="14" s="1"/>
  <c r="U728" i="14" s="1"/>
  <c r="V728" i="14" s="1"/>
  <c r="W728" i="14" s="1"/>
  <c r="X728" i="14" s="1"/>
  <c r="Y728" i="14" s="1"/>
  <c r="Z728" i="14" s="1"/>
  <c r="AA728" i="14" s="1"/>
  <c r="AB728" i="14" s="1"/>
  <c r="AC728" i="14" s="1"/>
  <c r="AD728" i="14" s="1"/>
  <c r="AE728" i="14" s="1"/>
  <c r="AF728" i="14" s="1"/>
  <c r="AG728" i="14" s="1"/>
  <c r="AH728" i="14" s="1"/>
  <c r="AI728" i="14" s="1"/>
  <c r="AJ728" i="14" s="1"/>
  <c r="AK728" i="14" s="1"/>
  <c r="AL728" i="14" s="1"/>
  <c r="AM728" i="14" s="1"/>
  <c r="AN728" i="14" s="1"/>
  <c r="AO728" i="14" s="1"/>
  <c r="AP728" i="14" s="1"/>
  <c r="AQ728" i="14" s="1"/>
  <c r="AR728" i="14" s="1"/>
  <c r="AS728" i="14" s="1"/>
  <c r="AT728" i="14" s="1"/>
  <c r="AU728" i="14" s="1"/>
  <c r="AV728" i="14" s="1"/>
  <c r="AW728" i="14" s="1"/>
  <c r="AX728" i="14" s="1"/>
  <c r="AY728" i="14" s="1"/>
  <c r="AZ728" i="14" s="1"/>
  <c r="BA728" i="14" s="1"/>
  <c r="BB728" i="14" s="1"/>
  <c r="BC728" i="14" s="1"/>
  <c r="BD728" i="14" s="1"/>
  <c r="BE728" i="14" s="1"/>
  <c r="BF728" i="14" s="1"/>
  <c r="BG728" i="14" s="1"/>
  <c r="B792" i="14"/>
  <c r="C792" i="14" s="1"/>
  <c r="D792" i="14" s="1"/>
  <c r="E792" i="14" s="1"/>
  <c r="F792" i="14" s="1"/>
  <c r="G792" i="14" s="1"/>
  <c r="H792" i="14" s="1"/>
  <c r="I792" i="14" s="1"/>
  <c r="J792" i="14" s="1"/>
  <c r="K792" i="14" s="1"/>
  <c r="L792" i="14" s="1"/>
  <c r="M792" i="14" s="1"/>
  <c r="N792" i="14" s="1"/>
  <c r="O792" i="14" s="1"/>
  <c r="P792" i="14" s="1"/>
  <c r="Q792" i="14" s="1"/>
  <c r="R792" i="14" s="1"/>
  <c r="S792" i="14" s="1"/>
  <c r="T792" i="14" s="1"/>
  <c r="U792" i="14" s="1"/>
  <c r="V792" i="14" s="1"/>
  <c r="W792" i="14" s="1"/>
  <c r="X792" i="14" s="1"/>
  <c r="Y792" i="14" s="1"/>
  <c r="Z792" i="14" s="1"/>
  <c r="AA792" i="14" s="1"/>
  <c r="AB792" i="14" s="1"/>
  <c r="AC792" i="14" s="1"/>
  <c r="AD792" i="14" s="1"/>
  <c r="AE792" i="14" s="1"/>
  <c r="AF792" i="14" s="1"/>
  <c r="AG792" i="14" s="1"/>
  <c r="AH792" i="14" s="1"/>
  <c r="AI792" i="14" s="1"/>
  <c r="AJ792" i="14" s="1"/>
  <c r="AK792" i="14" s="1"/>
  <c r="AL792" i="14" s="1"/>
  <c r="AM792" i="14" s="1"/>
  <c r="AN792" i="14" s="1"/>
  <c r="AO792" i="14" s="1"/>
  <c r="AP792" i="14" s="1"/>
  <c r="AQ792" i="14" s="1"/>
  <c r="AR792" i="14" s="1"/>
  <c r="AS792" i="14" s="1"/>
  <c r="AT792" i="14" s="1"/>
  <c r="AU792" i="14" s="1"/>
  <c r="AV792" i="14" s="1"/>
  <c r="AW792" i="14" s="1"/>
  <c r="AX792" i="14" s="1"/>
  <c r="AY792" i="14" s="1"/>
  <c r="AZ792" i="14" s="1"/>
  <c r="BA792" i="14" s="1"/>
  <c r="BB792" i="14" s="1"/>
  <c r="BC792" i="14" s="1"/>
  <c r="BD792" i="14" s="1"/>
  <c r="BE792" i="14" s="1"/>
  <c r="BF792" i="14" s="1"/>
  <c r="BG792" i="14" s="1"/>
  <c r="B856" i="14"/>
  <c r="C856" i="14" s="1"/>
  <c r="D856" i="14" s="1"/>
  <c r="E856" i="14" s="1"/>
  <c r="F856" i="14" s="1"/>
  <c r="G856" i="14" s="1"/>
  <c r="H856" i="14" s="1"/>
  <c r="I856" i="14" s="1"/>
  <c r="J856" i="14" s="1"/>
  <c r="K856" i="14" s="1"/>
  <c r="L856" i="14" s="1"/>
  <c r="M856" i="14" s="1"/>
  <c r="N856" i="14" s="1"/>
  <c r="O856" i="14" s="1"/>
  <c r="P856" i="14" s="1"/>
  <c r="Q856" i="14" s="1"/>
  <c r="R856" i="14" s="1"/>
  <c r="S856" i="14" s="1"/>
  <c r="T856" i="14" s="1"/>
  <c r="U856" i="14" s="1"/>
  <c r="V856" i="14" s="1"/>
  <c r="W856" i="14" s="1"/>
  <c r="X856" i="14" s="1"/>
  <c r="Y856" i="14" s="1"/>
  <c r="Z856" i="14" s="1"/>
  <c r="AA856" i="14" s="1"/>
  <c r="AB856" i="14" s="1"/>
  <c r="AC856" i="14" s="1"/>
  <c r="AD856" i="14" s="1"/>
  <c r="AE856" i="14" s="1"/>
  <c r="AF856" i="14" s="1"/>
  <c r="AG856" i="14" s="1"/>
  <c r="AH856" i="14" s="1"/>
  <c r="AI856" i="14" s="1"/>
  <c r="AJ856" i="14" s="1"/>
  <c r="AK856" i="14" s="1"/>
  <c r="AL856" i="14" s="1"/>
  <c r="AM856" i="14" s="1"/>
  <c r="AN856" i="14" s="1"/>
  <c r="AO856" i="14" s="1"/>
  <c r="AP856" i="14" s="1"/>
  <c r="AQ856" i="14" s="1"/>
  <c r="AR856" i="14" s="1"/>
  <c r="AS856" i="14" s="1"/>
  <c r="AT856" i="14" s="1"/>
  <c r="AU856" i="14" s="1"/>
  <c r="AV856" i="14" s="1"/>
  <c r="AW856" i="14" s="1"/>
  <c r="AX856" i="14" s="1"/>
  <c r="AY856" i="14" s="1"/>
  <c r="AZ856" i="14" s="1"/>
  <c r="BA856" i="14" s="1"/>
  <c r="BB856" i="14" s="1"/>
  <c r="BC856" i="14" s="1"/>
  <c r="BD856" i="14" s="1"/>
  <c r="BE856" i="14" s="1"/>
  <c r="BF856" i="14" s="1"/>
  <c r="BG856" i="14" s="1"/>
  <c r="B920" i="14"/>
  <c r="C920" i="14" s="1"/>
  <c r="D920" i="14" s="1"/>
  <c r="E920" i="14" s="1"/>
  <c r="F920" i="14" s="1"/>
  <c r="G920" i="14" s="1"/>
  <c r="H920" i="14" s="1"/>
  <c r="I920" i="14" s="1"/>
  <c r="J920" i="14" s="1"/>
  <c r="K920" i="14" s="1"/>
  <c r="L920" i="14" s="1"/>
  <c r="M920" i="14" s="1"/>
  <c r="N920" i="14" s="1"/>
  <c r="O920" i="14" s="1"/>
  <c r="P920" i="14" s="1"/>
  <c r="Q920" i="14" s="1"/>
  <c r="R920" i="14" s="1"/>
  <c r="S920" i="14" s="1"/>
  <c r="T920" i="14" s="1"/>
  <c r="U920" i="14" s="1"/>
  <c r="V920" i="14" s="1"/>
  <c r="W920" i="14" s="1"/>
  <c r="X920" i="14" s="1"/>
  <c r="Y920" i="14" s="1"/>
  <c r="Z920" i="14" s="1"/>
  <c r="AA920" i="14" s="1"/>
  <c r="AB920" i="14" s="1"/>
  <c r="AC920" i="14" s="1"/>
  <c r="AD920" i="14" s="1"/>
  <c r="AE920" i="14" s="1"/>
  <c r="AF920" i="14" s="1"/>
  <c r="AG920" i="14" s="1"/>
  <c r="AH920" i="14" s="1"/>
  <c r="AI920" i="14" s="1"/>
  <c r="AJ920" i="14" s="1"/>
  <c r="AK920" i="14" s="1"/>
  <c r="AL920" i="14" s="1"/>
  <c r="AM920" i="14" s="1"/>
  <c r="AN920" i="14" s="1"/>
  <c r="AO920" i="14" s="1"/>
  <c r="AP920" i="14" s="1"/>
  <c r="AQ920" i="14" s="1"/>
  <c r="AR920" i="14" s="1"/>
  <c r="AS920" i="14" s="1"/>
  <c r="AT920" i="14" s="1"/>
  <c r="AU920" i="14" s="1"/>
  <c r="AV920" i="14" s="1"/>
  <c r="AW920" i="14" s="1"/>
  <c r="AX920" i="14" s="1"/>
  <c r="AY920" i="14" s="1"/>
  <c r="AZ920" i="14" s="1"/>
  <c r="BA920" i="14" s="1"/>
  <c r="BB920" i="14" s="1"/>
  <c r="BC920" i="14" s="1"/>
  <c r="BD920" i="14" s="1"/>
  <c r="BE920" i="14" s="1"/>
  <c r="BF920" i="14" s="1"/>
  <c r="BG920" i="14" s="1"/>
  <c r="B984" i="14"/>
  <c r="C984" i="14" s="1"/>
  <c r="D984" i="14" s="1"/>
  <c r="E984" i="14" s="1"/>
  <c r="F984" i="14" s="1"/>
  <c r="G984" i="14" s="1"/>
  <c r="H984" i="14" s="1"/>
  <c r="I984" i="14" s="1"/>
  <c r="J984" i="14" s="1"/>
  <c r="K984" i="14" s="1"/>
  <c r="L984" i="14" s="1"/>
  <c r="M984" i="14" s="1"/>
  <c r="N984" i="14" s="1"/>
  <c r="O984" i="14" s="1"/>
  <c r="P984" i="14" s="1"/>
  <c r="Q984" i="14" s="1"/>
  <c r="R984" i="14" s="1"/>
  <c r="S984" i="14" s="1"/>
  <c r="T984" i="14" s="1"/>
  <c r="U984" i="14" s="1"/>
  <c r="V984" i="14" s="1"/>
  <c r="W984" i="14" s="1"/>
  <c r="X984" i="14" s="1"/>
  <c r="Y984" i="14" s="1"/>
  <c r="Z984" i="14" s="1"/>
  <c r="AA984" i="14" s="1"/>
  <c r="AB984" i="14" s="1"/>
  <c r="AC984" i="14" s="1"/>
  <c r="AD984" i="14" s="1"/>
  <c r="AE984" i="14" s="1"/>
  <c r="AF984" i="14" s="1"/>
  <c r="AG984" i="14" s="1"/>
  <c r="AH984" i="14" s="1"/>
  <c r="AI984" i="14" s="1"/>
  <c r="AJ984" i="14" s="1"/>
  <c r="AK984" i="14" s="1"/>
  <c r="AL984" i="14" s="1"/>
  <c r="AM984" i="14" s="1"/>
  <c r="AN984" i="14" s="1"/>
  <c r="AO984" i="14" s="1"/>
  <c r="AP984" i="14" s="1"/>
  <c r="AQ984" i="14" s="1"/>
  <c r="AR984" i="14" s="1"/>
  <c r="AS984" i="14" s="1"/>
  <c r="AT984" i="14" s="1"/>
  <c r="AU984" i="14" s="1"/>
  <c r="AV984" i="14" s="1"/>
  <c r="AW984" i="14" s="1"/>
  <c r="AX984" i="14" s="1"/>
  <c r="AY984" i="14" s="1"/>
  <c r="AZ984" i="14" s="1"/>
  <c r="BA984" i="14" s="1"/>
  <c r="BB984" i="14" s="1"/>
  <c r="BC984" i="14" s="1"/>
  <c r="BD984" i="14" s="1"/>
  <c r="BE984" i="14" s="1"/>
  <c r="BF984" i="14" s="1"/>
  <c r="BG984" i="14" s="1"/>
  <c r="B49" i="14"/>
  <c r="C49" i="14" s="1"/>
  <c r="D49" i="14" s="1"/>
  <c r="E49" i="14" s="1"/>
  <c r="F49" i="14" s="1"/>
  <c r="G49" i="14" s="1"/>
  <c r="H49" i="14" s="1"/>
  <c r="I49" i="14" s="1"/>
  <c r="J49" i="14" s="1"/>
  <c r="K49" i="14" s="1"/>
  <c r="L49" i="14" s="1"/>
  <c r="M49" i="14" s="1"/>
  <c r="N49" i="14" s="1"/>
  <c r="O49" i="14" s="1"/>
  <c r="P49" i="14" s="1"/>
  <c r="Q49" i="14" s="1"/>
  <c r="R49" i="14" s="1"/>
  <c r="S49" i="14" s="1"/>
  <c r="T49" i="14" s="1"/>
  <c r="U49" i="14" s="1"/>
  <c r="V49" i="14" s="1"/>
  <c r="W49" i="14" s="1"/>
  <c r="X49" i="14" s="1"/>
  <c r="Y49" i="14" s="1"/>
  <c r="Z49" i="14" s="1"/>
  <c r="AA49" i="14" s="1"/>
  <c r="AB49" i="14" s="1"/>
  <c r="AC49" i="14" s="1"/>
  <c r="AD49" i="14" s="1"/>
  <c r="AE49" i="14" s="1"/>
  <c r="AF49" i="14" s="1"/>
  <c r="AG49" i="14" s="1"/>
  <c r="AH49" i="14" s="1"/>
  <c r="AI49" i="14" s="1"/>
  <c r="AJ49" i="14" s="1"/>
  <c r="AK49" i="14" s="1"/>
  <c r="AL49" i="14" s="1"/>
  <c r="AM49" i="14" s="1"/>
  <c r="AN49" i="14" s="1"/>
  <c r="AO49" i="14" s="1"/>
  <c r="AP49" i="14" s="1"/>
  <c r="AQ49" i="14" s="1"/>
  <c r="AR49" i="14" s="1"/>
  <c r="AS49" i="14" s="1"/>
  <c r="AT49" i="14" s="1"/>
  <c r="AU49" i="14" s="1"/>
  <c r="AV49" i="14" s="1"/>
  <c r="AW49" i="14" s="1"/>
  <c r="AX49" i="14" s="1"/>
  <c r="AY49" i="14" s="1"/>
  <c r="AZ49" i="14" s="1"/>
  <c r="BA49" i="14" s="1"/>
  <c r="BB49" i="14" s="1"/>
  <c r="BC49" i="14" s="1"/>
  <c r="BD49" i="14" s="1"/>
  <c r="BE49" i="14" s="1"/>
  <c r="BF49" i="14" s="1"/>
  <c r="BG49" i="14" s="1"/>
  <c r="B113" i="14"/>
  <c r="C113" i="14" s="1"/>
  <c r="D113" i="14" s="1"/>
  <c r="E113" i="14" s="1"/>
  <c r="F113" i="14" s="1"/>
  <c r="G113" i="14" s="1"/>
  <c r="H113" i="14" s="1"/>
  <c r="I113" i="14" s="1"/>
  <c r="J113" i="14" s="1"/>
  <c r="K113" i="14" s="1"/>
  <c r="L113" i="14" s="1"/>
  <c r="M113" i="14" s="1"/>
  <c r="N113" i="14" s="1"/>
  <c r="O113" i="14" s="1"/>
  <c r="P113" i="14" s="1"/>
  <c r="Q113" i="14" s="1"/>
  <c r="R113" i="14" s="1"/>
  <c r="S113" i="14" s="1"/>
  <c r="T113" i="14" s="1"/>
  <c r="U113" i="14" s="1"/>
  <c r="V113" i="14" s="1"/>
  <c r="W113" i="14" s="1"/>
  <c r="X113" i="14" s="1"/>
  <c r="Y113" i="14" s="1"/>
  <c r="Z113" i="14" s="1"/>
  <c r="AA113" i="14" s="1"/>
  <c r="AB113" i="14" s="1"/>
  <c r="AC113" i="14" s="1"/>
  <c r="AD113" i="14" s="1"/>
  <c r="AE113" i="14" s="1"/>
  <c r="AF113" i="14" s="1"/>
  <c r="AG113" i="14" s="1"/>
  <c r="AH113" i="14" s="1"/>
  <c r="AI113" i="14" s="1"/>
  <c r="AJ113" i="14" s="1"/>
  <c r="AK113" i="14" s="1"/>
  <c r="AL113" i="14" s="1"/>
  <c r="AM113" i="14" s="1"/>
  <c r="AN113" i="14" s="1"/>
  <c r="AO113" i="14" s="1"/>
  <c r="AP113" i="14" s="1"/>
  <c r="AQ113" i="14" s="1"/>
  <c r="AR113" i="14" s="1"/>
  <c r="AS113" i="14" s="1"/>
  <c r="AT113" i="14" s="1"/>
  <c r="AU113" i="14" s="1"/>
  <c r="AV113" i="14" s="1"/>
  <c r="AW113" i="14" s="1"/>
  <c r="AX113" i="14" s="1"/>
  <c r="AY113" i="14" s="1"/>
  <c r="AZ113" i="14" s="1"/>
  <c r="BA113" i="14" s="1"/>
  <c r="BB113" i="14" s="1"/>
  <c r="BC113" i="14" s="1"/>
  <c r="BD113" i="14" s="1"/>
  <c r="BE113" i="14" s="1"/>
  <c r="BF113" i="14" s="1"/>
  <c r="BG113" i="14" s="1"/>
  <c r="B177" i="14"/>
  <c r="C177" i="14" s="1"/>
  <c r="D177" i="14" s="1"/>
  <c r="E177" i="14" s="1"/>
  <c r="F177" i="14" s="1"/>
  <c r="G177" i="14" s="1"/>
  <c r="H177" i="14" s="1"/>
  <c r="I177" i="14" s="1"/>
  <c r="J177" i="14" s="1"/>
  <c r="K177" i="14" s="1"/>
  <c r="L177" i="14" s="1"/>
  <c r="M177" i="14" s="1"/>
  <c r="N177" i="14" s="1"/>
  <c r="O177" i="14" s="1"/>
  <c r="P177" i="14" s="1"/>
  <c r="Q177" i="14" s="1"/>
  <c r="R177" i="14" s="1"/>
  <c r="S177" i="14" s="1"/>
  <c r="T177" i="14" s="1"/>
  <c r="U177" i="14" s="1"/>
  <c r="V177" i="14" s="1"/>
  <c r="W177" i="14" s="1"/>
  <c r="X177" i="14" s="1"/>
  <c r="Y177" i="14" s="1"/>
  <c r="Z177" i="14" s="1"/>
  <c r="AA177" i="14" s="1"/>
  <c r="AB177" i="14" s="1"/>
  <c r="AC177" i="14" s="1"/>
  <c r="AD177" i="14" s="1"/>
  <c r="AE177" i="14" s="1"/>
  <c r="AF177" i="14" s="1"/>
  <c r="AG177" i="14" s="1"/>
  <c r="AH177" i="14" s="1"/>
  <c r="AI177" i="14" s="1"/>
  <c r="AJ177" i="14" s="1"/>
  <c r="AK177" i="14" s="1"/>
  <c r="AL177" i="14" s="1"/>
  <c r="AM177" i="14" s="1"/>
  <c r="AN177" i="14" s="1"/>
  <c r="AO177" i="14" s="1"/>
  <c r="AP177" i="14" s="1"/>
  <c r="AQ177" i="14" s="1"/>
  <c r="AR177" i="14" s="1"/>
  <c r="AS177" i="14" s="1"/>
  <c r="AT177" i="14" s="1"/>
  <c r="AU177" i="14" s="1"/>
  <c r="AV177" i="14" s="1"/>
  <c r="AW177" i="14" s="1"/>
  <c r="AX177" i="14" s="1"/>
  <c r="AY177" i="14" s="1"/>
  <c r="AZ177" i="14" s="1"/>
  <c r="BA177" i="14" s="1"/>
  <c r="BB177" i="14" s="1"/>
  <c r="BC177" i="14" s="1"/>
  <c r="BD177" i="14" s="1"/>
  <c r="BE177" i="14" s="1"/>
  <c r="BF177" i="14" s="1"/>
  <c r="BG177" i="14" s="1"/>
  <c r="B555" i="14"/>
  <c r="C555" i="14" s="1"/>
  <c r="D555" i="14" s="1"/>
  <c r="E555" i="14" s="1"/>
  <c r="F555" i="14" s="1"/>
  <c r="G555" i="14" s="1"/>
  <c r="H555" i="14" s="1"/>
  <c r="I555" i="14" s="1"/>
  <c r="J555" i="14" s="1"/>
  <c r="K555" i="14" s="1"/>
  <c r="L555" i="14" s="1"/>
  <c r="M555" i="14" s="1"/>
  <c r="N555" i="14" s="1"/>
  <c r="O555" i="14" s="1"/>
  <c r="P555" i="14" s="1"/>
  <c r="Q555" i="14" s="1"/>
  <c r="R555" i="14" s="1"/>
  <c r="S555" i="14" s="1"/>
  <c r="T555" i="14" s="1"/>
  <c r="U555" i="14" s="1"/>
  <c r="V555" i="14" s="1"/>
  <c r="W555" i="14" s="1"/>
  <c r="X555" i="14" s="1"/>
  <c r="Y555" i="14" s="1"/>
  <c r="Z555" i="14" s="1"/>
  <c r="AA555" i="14" s="1"/>
  <c r="AB555" i="14" s="1"/>
  <c r="AC555" i="14" s="1"/>
  <c r="AD555" i="14" s="1"/>
  <c r="AE555" i="14" s="1"/>
  <c r="AF555" i="14" s="1"/>
  <c r="AG555" i="14" s="1"/>
  <c r="AH555" i="14" s="1"/>
  <c r="AI555" i="14" s="1"/>
  <c r="AJ555" i="14" s="1"/>
  <c r="AK555" i="14" s="1"/>
  <c r="AL555" i="14" s="1"/>
  <c r="AM555" i="14" s="1"/>
  <c r="AN555" i="14" s="1"/>
  <c r="AO555" i="14" s="1"/>
  <c r="AP555" i="14" s="1"/>
  <c r="AQ555" i="14" s="1"/>
  <c r="AR555" i="14" s="1"/>
  <c r="AS555" i="14" s="1"/>
  <c r="AT555" i="14" s="1"/>
  <c r="AU555" i="14" s="1"/>
  <c r="AV555" i="14" s="1"/>
  <c r="AW555" i="14" s="1"/>
  <c r="AX555" i="14" s="1"/>
  <c r="AY555" i="14" s="1"/>
  <c r="AZ555" i="14" s="1"/>
  <c r="BA555" i="14" s="1"/>
  <c r="BB555" i="14" s="1"/>
  <c r="BC555" i="14" s="1"/>
  <c r="BD555" i="14" s="1"/>
  <c r="BE555" i="14" s="1"/>
  <c r="BF555" i="14" s="1"/>
  <c r="BG555" i="14" s="1"/>
  <c r="B619" i="14"/>
  <c r="C619" i="14" s="1"/>
  <c r="D619" i="14" s="1"/>
  <c r="E619" i="14" s="1"/>
  <c r="F619" i="14" s="1"/>
  <c r="G619" i="14" s="1"/>
  <c r="H619" i="14" s="1"/>
  <c r="I619" i="14" s="1"/>
  <c r="J619" i="14" s="1"/>
  <c r="K619" i="14" s="1"/>
  <c r="L619" i="14" s="1"/>
  <c r="M619" i="14" s="1"/>
  <c r="N619" i="14" s="1"/>
  <c r="O619" i="14" s="1"/>
  <c r="P619" i="14" s="1"/>
  <c r="Q619" i="14" s="1"/>
  <c r="R619" i="14" s="1"/>
  <c r="S619" i="14" s="1"/>
  <c r="T619" i="14" s="1"/>
  <c r="U619" i="14" s="1"/>
  <c r="V619" i="14" s="1"/>
  <c r="W619" i="14" s="1"/>
  <c r="X619" i="14" s="1"/>
  <c r="Y619" i="14" s="1"/>
  <c r="Z619" i="14" s="1"/>
  <c r="AA619" i="14" s="1"/>
  <c r="AB619" i="14" s="1"/>
  <c r="AC619" i="14" s="1"/>
  <c r="AD619" i="14" s="1"/>
  <c r="AE619" i="14" s="1"/>
  <c r="AF619" i="14" s="1"/>
  <c r="AG619" i="14" s="1"/>
  <c r="AH619" i="14" s="1"/>
  <c r="AI619" i="14" s="1"/>
  <c r="AJ619" i="14" s="1"/>
  <c r="AK619" i="14" s="1"/>
  <c r="AL619" i="14" s="1"/>
  <c r="AM619" i="14" s="1"/>
  <c r="AN619" i="14" s="1"/>
  <c r="AO619" i="14" s="1"/>
  <c r="AP619" i="14" s="1"/>
  <c r="AQ619" i="14" s="1"/>
  <c r="AR619" i="14" s="1"/>
  <c r="AS619" i="14" s="1"/>
  <c r="AT619" i="14" s="1"/>
  <c r="AU619" i="14" s="1"/>
  <c r="AV619" i="14" s="1"/>
  <c r="AW619" i="14" s="1"/>
  <c r="AX619" i="14" s="1"/>
  <c r="AY619" i="14" s="1"/>
  <c r="AZ619" i="14" s="1"/>
  <c r="BA619" i="14" s="1"/>
  <c r="BB619" i="14" s="1"/>
  <c r="BC619" i="14" s="1"/>
  <c r="BD619" i="14" s="1"/>
  <c r="BE619" i="14" s="1"/>
  <c r="BF619" i="14" s="1"/>
  <c r="BG619" i="14" s="1"/>
  <c r="B683" i="14"/>
  <c r="C683" i="14" s="1"/>
  <c r="D683" i="14" s="1"/>
  <c r="E683" i="14" s="1"/>
  <c r="F683" i="14" s="1"/>
  <c r="G683" i="14" s="1"/>
  <c r="H683" i="14" s="1"/>
  <c r="I683" i="14" s="1"/>
  <c r="J683" i="14" s="1"/>
  <c r="K683" i="14" s="1"/>
  <c r="L683" i="14" s="1"/>
  <c r="M683" i="14" s="1"/>
  <c r="N683" i="14" s="1"/>
  <c r="O683" i="14" s="1"/>
  <c r="P683" i="14" s="1"/>
  <c r="Q683" i="14" s="1"/>
  <c r="R683" i="14" s="1"/>
  <c r="S683" i="14" s="1"/>
  <c r="T683" i="14" s="1"/>
  <c r="U683" i="14" s="1"/>
  <c r="V683" i="14" s="1"/>
  <c r="W683" i="14" s="1"/>
  <c r="X683" i="14" s="1"/>
  <c r="Y683" i="14" s="1"/>
  <c r="Z683" i="14" s="1"/>
  <c r="AA683" i="14" s="1"/>
  <c r="AB683" i="14" s="1"/>
  <c r="AC683" i="14" s="1"/>
  <c r="AD683" i="14" s="1"/>
  <c r="AE683" i="14" s="1"/>
  <c r="AF683" i="14" s="1"/>
  <c r="AG683" i="14" s="1"/>
  <c r="AH683" i="14" s="1"/>
  <c r="AI683" i="14" s="1"/>
  <c r="AJ683" i="14" s="1"/>
  <c r="AK683" i="14" s="1"/>
  <c r="AL683" i="14" s="1"/>
  <c r="AM683" i="14" s="1"/>
  <c r="AN683" i="14" s="1"/>
  <c r="AO683" i="14" s="1"/>
  <c r="AP683" i="14" s="1"/>
  <c r="AQ683" i="14" s="1"/>
  <c r="AR683" i="14" s="1"/>
  <c r="AS683" i="14" s="1"/>
  <c r="AT683" i="14" s="1"/>
  <c r="AU683" i="14" s="1"/>
  <c r="AV683" i="14" s="1"/>
  <c r="AW683" i="14" s="1"/>
  <c r="AX683" i="14" s="1"/>
  <c r="AY683" i="14" s="1"/>
  <c r="AZ683" i="14" s="1"/>
  <c r="BA683" i="14" s="1"/>
  <c r="BB683" i="14" s="1"/>
  <c r="BC683" i="14" s="1"/>
  <c r="BD683" i="14" s="1"/>
  <c r="BE683" i="14" s="1"/>
  <c r="BF683" i="14" s="1"/>
  <c r="BG683" i="14" s="1"/>
  <c r="B747" i="14"/>
  <c r="C747" i="14" s="1"/>
  <c r="D747" i="14" s="1"/>
  <c r="E747" i="14" s="1"/>
  <c r="F747" i="14" s="1"/>
  <c r="G747" i="14" s="1"/>
  <c r="H747" i="14" s="1"/>
  <c r="I747" i="14" s="1"/>
  <c r="J747" i="14" s="1"/>
  <c r="K747" i="14" s="1"/>
  <c r="L747" i="14" s="1"/>
  <c r="M747" i="14" s="1"/>
  <c r="N747" i="14" s="1"/>
  <c r="O747" i="14" s="1"/>
  <c r="P747" i="14" s="1"/>
  <c r="Q747" i="14" s="1"/>
  <c r="R747" i="14" s="1"/>
  <c r="S747" i="14" s="1"/>
  <c r="T747" i="14" s="1"/>
  <c r="U747" i="14" s="1"/>
  <c r="V747" i="14" s="1"/>
  <c r="W747" i="14" s="1"/>
  <c r="X747" i="14" s="1"/>
  <c r="Y747" i="14" s="1"/>
  <c r="Z747" i="14" s="1"/>
  <c r="AA747" i="14" s="1"/>
  <c r="AB747" i="14" s="1"/>
  <c r="AC747" i="14" s="1"/>
  <c r="AD747" i="14" s="1"/>
  <c r="AE747" i="14" s="1"/>
  <c r="AF747" i="14" s="1"/>
  <c r="AG747" i="14" s="1"/>
  <c r="AH747" i="14" s="1"/>
  <c r="AI747" i="14" s="1"/>
  <c r="AJ747" i="14" s="1"/>
  <c r="AK747" i="14" s="1"/>
  <c r="AL747" i="14" s="1"/>
  <c r="AM747" i="14" s="1"/>
  <c r="AN747" i="14" s="1"/>
  <c r="AO747" i="14" s="1"/>
  <c r="AP747" i="14" s="1"/>
  <c r="AQ747" i="14" s="1"/>
  <c r="AR747" i="14" s="1"/>
  <c r="AS747" i="14" s="1"/>
  <c r="AT747" i="14" s="1"/>
  <c r="AU747" i="14" s="1"/>
  <c r="AV747" i="14" s="1"/>
  <c r="AW747" i="14" s="1"/>
  <c r="AX747" i="14" s="1"/>
  <c r="AY747" i="14" s="1"/>
  <c r="AZ747" i="14" s="1"/>
  <c r="BA747" i="14" s="1"/>
  <c r="BB747" i="14" s="1"/>
  <c r="BC747" i="14" s="1"/>
  <c r="BD747" i="14" s="1"/>
  <c r="BE747" i="14" s="1"/>
  <c r="BF747" i="14" s="1"/>
  <c r="BG747" i="14" s="1"/>
  <c r="B811" i="14"/>
  <c r="C811" i="14" s="1"/>
  <c r="D811" i="14" s="1"/>
  <c r="E811" i="14" s="1"/>
  <c r="F811" i="14" s="1"/>
  <c r="G811" i="14" s="1"/>
  <c r="H811" i="14" s="1"/>
  <c r="I811" i="14" s="1"/>
  <c r="J811" i="14" s="1"/>
  <c r="K811" i="14" s="1"/>
  <c r="L811" i="14" s="1"/>
  <c r="M811" i="14" s="1"/>
  <c r="N811" i="14" s="1"/>
  <c r="O811" i="14" s="1"/>
  <c r="P811" i="14" s="1"/>
  <c r="Q811" i="14" s="1"/>
  <c r="R811" i="14" s="1"/>
  <c r="S811" i="14" s="1"/>
  <c r="T811" i="14" s="1"/>
  <c r="U811" i="14" s="1"/>
  <c r="V811" i="14" s="1"/>
  <c r="W811" i="14" s="1"/>
  <c r="X811" i="14" s="1"/>
  <c r="Y811" i="14" s="1"/>
  <c r="Z811" i="14" s="1"/>
  <c r="AA811" i="14" s="1"/>
  <c r="AB811" i="14" s="1"/>
  <c r="AC811" i="14" s="1"/>
  <c r="AD811" i="14" s="1"/>
  <c r="AE811" i="14" s="1"/>
  <c r="AF811" i="14" s="1"/>
  <c r="AG811" i="14" s="1"/>
  <c r="AH811" i="14" s="1"/>
  <c r="AI811" i="14" s="1"/>
  <c r="AJ811" i="14" s="1"/>
  <c r="AK811" i="14" s="1"/>
  <c r="AL811" i="14" s="1"/>
  <c r="AM811" i="14" s="1"/>
  <c r="AN811" i="14" s="1"/>
  <c r="AO811" i="14" s="1"/>
  <c r="AP811" i="14" s="1"/>
  <c r="AQ811" i="14" s="1"/>
  <c r="AR811" i="14" s="1"/>
  <c r="AS811" i="14" s="1"/>
  <c r="AT811" i="14" s="1"/>
  <c r="AU811" i="14" s="1"/>
  <c r="AV811" i="14" s="1"/>
  <c r="AW811" i="14" s="1"/>
  <c r="AX811" i="14" s="1"/>
  <c r="AY811" i="14" s="1"/>
  <c r="AZ811" i="14" s="1"/>
  <c r="BA811" i="14" s="1"/>
  <c r="BB811" i="14" s="1"/>
  <c r="BC811" i="14" s="1"/>
  <c r="BD811" i="14" s="1"/>
  <c r="BE811" i="14" s="1"/>
  <c r="BF811" i="14" s="1"/>
  <c r="BG811" i="14" s="1"/>
  <c r="B875" i="14"/>
  <c r="C875" i="14" s="1"/>
  <c r="D875" i="14" s="1"/>
  <c r="E875" i="14" s="1"/>
  <c r="F875" i="14" s="1"/>
  <c r="G875" i="14" s="1"/>
  <c r="H875" i="14" s="1"/>
  <c r="I875" i="14" s="1"/>
  <c r="J875" i="14" s="1"/>
  <c r="K875" i="14" s="1"/>
  <c r="L875" i="14" s="1"/>
  <c r="M875" i="14" s="1"/>
  <c r="N875" i="14" s="1"/>
  <c r="O875" i="14" s="1"/>
  <c r="P875" i="14" s="1"/>
  <c r="Q875" i="14" s="1"/>
  <c r="R875" i="14" s="1"/>
  <c r="S875" i="14" s="1"/>
  <c r="T875" i="14" s="1"/>
  <c r="U875" i="14" s="1"/>
  <c r="V875" i="14" s="1"/>
  <c r="W875" i="14" s="1"/>
  <c r="X875" i="14" s="1"/>
  <c r="Y875" i="14" s="1"/>
  <c r="Z875" i="14" s="1"/>
  <c r="AA875" i="14" s="1"/>
  <c r="AB875" i="14" s="1"/>
  <c r="AC875" i="14" s="1"/>
  <c r="AD875" i="14" s="1"/>
  <c r="AE875" i="14" s="1"/>
  <c r="AF875" i="14" s="1"/>
  <c r="AG875" i="14" s="1"/>
  <c r="AH875" i="14" s="1"/>
  <c r="AI875" i="14" s="1"/>
  <c r="AJ875" i="14" s="1"/>
  <c r="AK875" i="14" s="1"/>
  <c r="AL875" i="14" s="1"/>
  <c r="AM875" i="14" s="1"/>
  <c r="AN875" i="14" s="1"/>
  <c r="AO875" i="14" s="1"/>
  <c r="AP875" i="14" s="1"/>
  <c r="AQ875" i="14" s="1"/>
  <c r="AR875" i="14" s="1"/>
  <c r="AS875" i="14" s="1"/>
  <c r="AT875" i="14" s="1"/>
  <c r="AU875" i="14" s="1"/>
  <c r="AV875" i="14" s="1"/>
  <c r="AW875" i="14" s="1"/>
  <c r="AX875" i="14" s="1"/>
  <c r="AY875" i="14" s="1"/>
  <c r="AZ875" i="14" s="1"/>
  <c r="BA875" i="14" s="1"/>
  <c r="BB875" i="14" s="1"/>
  <c r="BC875" i="14" s="1"/>
  <c r="BD875" i="14" s="1"/>
  <c r="BE875" i="14" s="1"/>
  <c r="BF875" i="14" s="1"/>
  <c r="BG875" i="14" s="1"/>
  <c r="B939" i="14"/>
  <c r="C939" i="14" s="1"/>
  <c r="D939" i="14" s="1"/>
  <c r="E939" i="14" s="1"/>
  <c r="F939" i="14" s="1"/>
  <c r="G939" i="14" s="1"/>
  <c r="H939" i="14" s="1"/>
  <c r="I939" i="14" s="1"/>
  <c r="J939" i="14" s="1"/>
  <c r="K939" i="14" s="1"/>
  <c r="L939" i="14" s="1"/>
  <c r="M939" i="14" s="1"/>
  <c r="N939" i="14" s="1"/>
  <c r="O939" i="14" s="1"/>
  <c r="P939" i="14" s="1"/>
  <c r="Q939" i="14" s="1"/>
  <c r="R939" i="14" s="1"/>
  <c r="S939" i="14" s="1"/>
  <c r="T939" i="14" s="1"/>
  <c r="U939" i="14" s="1"/>
  <c r="V939" i="14" s="1"/>
  <c r="W939" i="14" s="1"/>
  <c r="X939" i="14" s="1"/>
  <c r="Y939" i="14" s="1"/>
  <c r="Z939" i="14" s="1"/>
  <c r="AA939" i="14" s="1"/>
  <c r="AB939" i="14" s="1"/>
  <c r="AC939" i="14" s="1"/>
  <c r="AD939" i="14" s="1"/>
  <c r="AE939" i="14" s="1"/>
  <c r="AF939" i="14" s="1"/>
  <c r="AG939" i="14" s="1"/>
  <c r="AH939" i="14" s="1"/>
  <c r="AI939" i="14" s="1"/>
  <c r="AJ939" i="14" s="1"/>
  <c r="AK939" i="14" s="1"/>
  <c r="AL939" i="14" s="1"/>
  <c r="AM939" i="14" s="1"/>
  <c r="AN939" i="14" s="1"/>
  <c r="AO939" i="14" s="1"/>
  <c r="AP939" i="14" s="1"/>
  <c r="AQ939" i="14" s="1"/>
  <c r="AR939" i="14" s="1"/>
  <c r="AS939" i="14" s="1"/>
  <c r="AT939" i="14" s="1"/>
  <c r="AU939" i="14" s="1"/>
  <c r="AV939" i="14" s="1"/>
  <c r="AW939" i="14" s="1"/>
  <c r="AX939" i="14" s="1"/>
  <c r="AY939" i="14" s="1"/>
  <c r="AZ939" i="14" s="1"/>
  <c r="BA939" i="14" s="1"/>
  <c r="BB939" i="14" s="1"/>
  <c r="BC939" i="14" s="1"/>
  <c r="BD939" i="14" s="1"/>
  <c r="BE939" i="14" s="1"/>
  <c r="BF939" i="14" s="1"/>
  <c r="BG939" i="14" s="1"/>
  <c r="B1003" i="14"/>
  <c r="C1003" i="14" s="1"/>
  <c r="D1003" i="14" s="1"/>
  <c r="E1003" i="14" s="1"/>
  <c r="F1003" i="14" s="1"/>
  <c r="G1003" i="14" s="1"/>
  <c r="H1003" i="14" s="1"/>
  <c r="I1003" i="14" s="1"/>
  <c r="J1003" i="14" s="1"/>
  <c r="K1003" i="14" s="1"/>
  <c r="L1003" i="14" s="1"/>
  <c r="M1003" i="14" s="1"/>
  <c r="N1003" i="14" s="1"/>
  <c r="O1003" i="14" s="1"/>
  <c r="P1003" i="14" s="1"/>
  <c r="Q1003" i="14" s="1"/>
  <c r="R1003" i="14" s="1"/>
  <c r="S1003" i="14" s="1"/>
  <c r="T1003" i="14" s="1"/>
  <c r="U1003" i="14" s="1"/>
  <c r="V1003" i="14" s="1"/>
  <c r="W1003" i="14" s="1"/>
  <c r="X1003" i="14" s="1"/>
  <c r="Y1003" i="14" s="1"/>
  <c r="Z1003" i="14" s="1"/>
  <c r="AA1003" i="14" s="1"/>
  <c r="AB1003" i="14" s="1"/>
  <c r="AC1003" i="14" s="1"/>
  <c r="AD1003" i="14" s="1"/>
  <c r="AE1003" i="14" s="1"/>
  <c r="AF1003" i="14" s="1"/>
  <c r="AG1003" i="14" s="1"/>
  <c r="AH1003" i="14" s="1"/>
  <c r="AI1003" i="14" s="1"/>
  <c r="AJ1003" i="14" s="1"/>
  <c r="AK1003" i="14" s="1"/>
  <c r="AL1003" i="14" s="1"/>
  <c r="AM1003" i="14" s="1"/>
  <c r="AN1003" i="14" s="1"/>
  <c r="AO1003" i="14" s="1"/>
  <c r="AP1003" i="14" s="1"/>
  <c r="AQ1003" i="14" s="1"/>
  <c r="AR1003" i="14" s="1"/>
  <c r="AS1003" i="14" s="1"/>
  <c r="AT1003" i="14" s="1"/>
  <c r="AU1003" i="14" s="1"/>
  <c r="AV1003" i="14" s="1"/>
  <c r="AW1003" i="14" s="1"/>
  <c r="AX1003" i="14" s="1"/>
  <c r="AY1003" i="14" s="1"/>
  <c r="AZ1003" i="14" s="1"/>
  <c r="BA1003" i="14" s="1"/>
  <c r="BB1003" i="14" s="1"/>
  <c r="BC1003" i="14" s="1"/>
  <c r="BD1003" i="14" s="1"/>
  <c r="BE1003" i="14" s="1"/>
  <c r="BF1003" i="14" s="1"/>
  <c r="BG1003" i="14" s="1"/>
  <c r="B68" i="14"/>
  <c r="C68" i="14" s="1"/>
  <c r="D68" i="14" s="1"/>
  <c r="E68" i="14" s="1"/>
  <c r="F68" i="14" s="1"/>
  <c r="G68" i="14" s="1"/>
  <c r="H68" i="14" s="1"/>
  <c r="I68" i="14" s="1"/>
  <c r="J68" i="14" s="1"/>
  <c r="K68" i="14" s="1"/>
  <c r="L68" i="14" s="1"/>
  <c r="M68" i="14" s="1"/>
  <c r="N68" i="14" s="1"/>
  <c r="O68" i="14" s="1"/>
  <c r="P68" i="14" s="1"/>
  <c r="Q68" i="14" s="1"/>
  <c r="R68" i="14" s="1"/>
  <c r="S68" i="14" s="1"/>
  <c r="T68" i="14" s="1"/>
  <c r="U68" i="14" s="1"/>
  <c r="V68" i="14" s="1"/>
  <c r="W68" i="14" s="1"/>
  <c r="X68" i="14" s="1"/>
  <c r="Y68" i="14" s="1"/>
  <c r="Z68" i="14" s="1"/>
  <c r="AA68" i="14" s="1"/>
  <c r="AB68" i="14" s="1"/>
  <c r="AC68" i="14" s="1"/>
  <c r="AD68" i="14" s="1"/>
  <c r="AE68" i="14" s="1"/>
  <c r="AF68" i="14" s="1"/>
  <c r="AG68" i="14" s="1"/>
  <c r="AH68" i="14" s="1"/>
  <c r="AI68" i="14" s="1"/>
  <c r="AJ68" i="14" s="1"/>
  <c r="AK68" i="14" s="1"/>
  <c r="AL68" i="14" s="1"/>
  <c r="AM68" i="14" s="1"/>
  <c r="AN68" i="14" s="1"/>
  <c r="AO68" i="14" s="1"/>
  <c r="AP68" i="14" s="1"/>
  <c r="AQ68" i="14" s="1"/>
  <c r="AR68" i="14" s="1"/>
  <c r="AS68" i="14" s="1"/>
  <c r="AT68" i="14" s="1"/>
  <c r="AU68" i="14" s="1"/>
  <c r="AV68" i="14" s="1"/>
  <c r="AW68" i="14" s="1"/>
  <c r="AX68" i="14" s="1"/>
  <c r="AY68" i="14" s="1"/>
  <c r="AZ68" i="14" s="1"/>
  <c r="BA68" i="14" s="1"/>
  <c r="BB68" i="14" s="1"/>
  <c r="BC68" i="14" s="1"/>
  <c r="BD68" i="14" s="1"/>
  <c r="BE68" i="14" s="1"/>
  <c r="BF68" i="14" s="1"/>
  <c r="BG68" i="14" s="1"/>
  <c r="B132" i="14"/>
  <c r="C132" i="14" s="1"/>
  <c r="D132" i="14" s="1"/>
  <c r="E132" i="14" s="1"/>
  <c r="F132" i="14" s="1"/>
  <c r="G132" i="14" s="1"/>
  <c r="H132" i="14" s="1"/>
  <c r="I132" i="14" s="1"/>
  <c r="J132" i="14" s="1"/>
  <c r="K132" i="14" s="1"/>
  <c r="L132" i="14" s="1"/>
  <c r="M132" i="14" s="1"/>
  <c r="N132" i="14" s="1"/>
  <c r="O132" i="14" s="1"/>
  <c r="P132" i="14" s="1"/>
  <c r="Q132" i="14" s="1"/>
  <c r="R132" i="14" s="1"/>
  <c r="S132" i="14" s="1"/>
  <c r="T132" i="14" s="1"/>
  <c r="U132" i="14" s="1"/>
  <c r="V132" i="14" s="1"/>
  <c r="W132" i="14" s="1"/>
  <c r="X132" i="14" s="1"/>
  <c r="Y132" i="14" s="1"/>
  <c r="Z132" i="14" s="1"/>
  <c r="AA132" i="14" s="1"/>
  <c r="AB132" i="14" s="1"/>
  <c r="AC132" i="14" s="1"/>
  <c r="AD132" i="14" s="1"/>
  <c r="AE132" i="14" s="1"/>
  <c r="AF132" i="14" s="1"/>
  <c r="AG132" i="14" s="1"/>
  <c r="AH132" i="14" s="1"/>
  <c r="AI132" i="14" s="1"/>
  <c r="AJ132" i="14" s="1"/>
  <c r="AK132" i="14" s="1"/>
  <c r="AL132" i="14" s="1"/>
  <c r="AM132" i="14" s="1"/>
  <c r="AN132" i="14" s="1"/>
  <c r="AO132" i="14" s="1"/>
  <c r="AP132" i="14" s="1"/>
  <c r="AQ132" i="14" s="1"/>
  <c r="AR132" i="14" s="1"/>
  <c r="AS132" i="14" s="1"/>
  <c r="AT132" i="14" s="1"/>
  <c r="AU132" i="14" s="1"/>
  <c r="AV132" i="14" s="1"/>
  <c r="AW132" i="14" s="1"/>
  <c r="AX132" i="14" s="1"/>
  <c r="AY132" i="14" s="1"/>
  <c r="AZ132" i="14" s="1"/>
  <c r="BA132" i="14" s="1"/>
  <c r="BB132" i="14" s="1"/>
  <c r="BC132" i="14" s="1"/>
  <c r="BD132" i="14" s="1"/>
  <c r="BE132" i="14" s="1"/>
  <c r="BF132" i="14" s="1"/>
  <c r="BG132" i="14" s="1"/>
  <c r="B516" i="14"/>
  <c r="C516" i="14" s="1"/>
  <c r="D516" i="14" s="1"/>
  <c r="E516" i="14" s="1"/>
  <c r="F516" i="14" s="1"/>
  <c r="G516" i="14" s="1"/>
  <c r="H516" i="14" s="1"/>
  <c r="I516" i="14" s="1"/>
  <c r="J516" i="14" s="1"/>
  <c r="K516" i="14" s="1"/>
  <c r="L516" i="14" s="1"/>
  <c r="M516" i="14" s="1"/>
  <c r="N516" i="14" s="1"/>
  <c r="O516" i="14" s="1"/>
  <c r="P516" i="14" s="1"/>
  <c r="Q516" i="14" s="1"/>
  <c r="R516" i="14" s="1"/>
  <c r="S516" i="14" s="1"/>
  <c r="T516" i="14" s="1"/>
  <c r="U516" i="14" s="1"/>
  <c r="V516" i="14" s="1"/>
  <c r="W516" i="14" s="1"/>
  <c r="X516" i="14" s="1"/>
  <c r="Y516" i="14" s="1"/>
  <c r="Z516" i="14" s="1"/>
  <c r="AA516" i="14" s="1"/>
  <c r="AB516" i="14" s="1"/>
  <c r="AC516" i="14" s="1"/>
  <c r="AD516" i="14" s="1"/>
  <c r="AE516" i="14" s="1"/>
  <c r="AF516" i="14" s="1"/>
  <c r="AG516" i="14" s="1"/>
  <c r="AH516" i="14" s="1"/>
  <c r="AI516" i="14" s="1"/>
  <c r="AJ516" i="14" s="1"/>
  <c r="AK516" i="14" s="1"/>
  <c r="AL516" i="14" s="1"/>
  <c r="AM516" i="14" s="1"/>
  <c r="AN516" i="14" s="1"/>
  <c r="AO516" i="14" s="1"/>
  <c r="AP516" i="14" s="1"/>
  <c r="AQ516" i="14" s="1"/>
  <c r="AR516" i="14" s="1"/>
  <c r="AS516" i="14" s="1"/>
  <c r="AT516" i="14" s="1"/>
  <c r="AU516" i="14" s="1"/>
  <c r="AV516" i="14" s="1"/>
  <c r="AW516" i="14" s="1"/>
  <c r="AX516" i="14" s="1"/>
  <c r="AY516" i="14" s="1"/>
  <c r="AZ516" i="14" s="1"/>
  <c r="BA516" i="14" s="1"/>
  <c r="BB516" i="14" s="1"/>
  <c r="BC516" i="14" s="1"/>
  <c r="BD516" i="14" s="1"/>
  <c r="BE516" i="14" s="1"/>
  <c r="BF516" i="14" s="1"/>
  <c r="BG516" i="14" s="1"/>
  <c r="B580" i="14"/>
  <c r="C580" i="14" s="1"/>
  <c r="D580" i="14" s="1"/>
  <c r="E580" i="14" s="1"/>
  <c r="F580" i="14" s="1"/>
  <c r="G580" i="14" s="1"/>
  <c r="H580" i="14" s="1"/>
  <c r="I580" i="14" s="1"/>
  <c r="J580" i="14" s="1"/>
  <c r="K580" i="14" s="1"/>
  <c r="L580" i="14" s="1"/>
  <c r="M580" i="14" s="1"/>
  <c r="N580" i="14" s="1"/>
  <c r="O580" i="14" s="1"/>
  <c r="P580" i="14" s="1"/>
  <c r="Q580" i="14" s="1"/>
  <c r="R580" i="14" s="1"/>
  <c r="S580" i="14" s="1"/>
  <c r="T580" i="14" s="1"/>
  <c r="U580" i="14" s="1"/>
  <c r="V580" i="14" s="1"/>
  <c r="W580" i="14" s="1"/>
  <c r="X580" i="14" s="1"/>
  <c r="Y580" i="14" s="1"/>
  <c r="Z580" i="14" s="1"/>
  <c r="AA580" i="14" s="1"/>
  <c r="AB580" i="14" s="1"/>
  <c r="AC580" i="14" s="1"/>
  <c r="AD580" i="14" s="1"/>
  <c r="AE580" i="14" s="1"/>
  <c r="AF580" i="14" s="1"/>
  <c r="AG580" i="14" s="1"/>
  <c r="AH580" i="14" s="1"/>
  <c r="AI580" i="14" s="1"/>
  <c r="AJ580" i="14" s="1"/>
  <c r="AK580" i="14" s="1"/>
  <c r="AL580" i="14" s="1"/>
  <c r="AM580" i="14" s="1"/>
  <c r="AN580" i="14" s="1"/>
  <c r="AO580" i="14" s="1"/>
  <c r="AP580" i="14" s="1"/>
  <c r="AQ580" i="14" s="1"/>
  <c r="AR580" i="14" s="1"/>
  <c r="AS580" i="14" s="1"/>
  <c r="AT580" i="14" s="1"/>
  <c r="AU580" i="14" s="1"/>
  <c r="AV580" i="14" s="1"/>
  <c r="AW580" i="14" s="1"/>
  <c r="AX580" i="14" s="1"/>
  <c r="AY580" i="14" s="1"/>
  <c r="AZ580" i="14" s="1"/>
  <c r="BA580" i="14" s="1"/>
  <c r="BB580" i="14" s="1"/>
  <c r="BC580" i="14" s="1"/>
  <c r="BD580" i="14" s="1"/>
  <c r="BE580" i="14" s="1"/>
  <c r="BF580" i="14" s="1"/>
  <c r="BG580" i="14" s="1"/>
  <c r="B644" i="14"/>
  <c r="C644" i="14" s="1"/>
  <c r="D644" i="14" s="1"/>
  <c r="E644" i="14" s="1"/>
  <c r="F644" i="14" s="1"/>
  <c r="G644" i="14" s="1"/>
  <c r="H644" i="14" s="1"/>
  <c r="I644" i="14" s="1"/>
  <c r="J644" i="14" s="1"/>
  <c r="K644" i="14" s="1"/>
  <c r="L644" i="14" s="1"/>
  <c r="M644" i="14" s="1"/>
  <c r="N644" i="14" s="1"/>
  <c r="O644" i="14" s="1"/>
  <c r="P644" i="14" s="1"/>
  <c r="Q644" i="14" s="1"/>
  <c r="R644" i="14" s="1"/>
  <c r="S644" i="14" s="1"/>
  <c r="T644" i="14" s="1"/>
  <c r="U644" i="14" s="1"/>
  <c r="V644" i="14" s="1"/>
  <c r="W644" i="14" s="1"/>
  <c r="X644" i="14" s="1"/>
  <c r="Y644" i="14" s="1"/>
  <c r="Z644" i="14" s="1"/>
  <c r="AA644" i="14" s="1"/>
  <c r="AB644" i="14" s="1"/>
  <c r="AC644" i="14" s="1"/>
  <c r="AD644" i="14" s="1"/>
  <c r="AE644" i="14" s="1"/>
  <c r="AF644" i="14" s="1"/>
  <c r="AG644" i="14" s="1"/>
  <c r="AH644" i="14" s="1"/>
  <c r="AI644" i="14" s="1"/>
  <c r="AJ644" i="14" s="1"/>
  <c r="AK644" i="14" s="1"/>
  <c r="AL644" i="14" s="1"/>
  <c r="AM644" i="14" s="1"/>
  <c r="AN644" i="14" s="1"/>
  <c r="AO644" i="14" s="1"/>
  <c r="AP644" i="14" s="1"/>
  <c r="AQ644" i="14" s="1"/>
  <c r="AR644" i="14" s="1"/>
  <c r="AS644" i="14" s="1"/>
  <c r="AT644" i="14" s="1"/>
  <c r="AU644" i="14" s="1"/>
  <c r="AV644" i="14" s="1"/>
  <c r="AW644" i="14" s="1"/>
  <c r="AX644" i="14" s="1"/>
  <c r="AY644" i="14" s="1"/>
  <c r="AZ644" i="14" s="1"/>
  <c r="BA644" i="14" s="1"/>
  <c r="BB644" i="14" s="1"/>
  <c r="BC644" i="14" s="1"/>
  <c r="BD644" i="14" s="1"/>
  <c r="BE644" i="14" s="1"/>
  <c r="BF644" i="14" s="1"/>
  <c r="BG644" i="14" s="1"/>
  <c r="B708" i="14"/>
  <c r="C708" i="14" s="1"/>
  <c r="D708" i="14" s="1"/>
  <c r="E708" i="14" s="1"/>
  <c r="F708" i="14" s="1"/>
  <c r="G708" i="14" s="1"/>
  <c r="H708" i="14" s="1"/>
  <c r="I708" i="14" s="1"/>
  <c r="J708" i="14" s="1"/>
  <c r="K708" i="14" s="1"/>
  <c r="L708" i="14" s="1"/>
  <c r="M708" i="14" s="1"/>
  <c r="N708" i="14" s="1"/>
  <c r="O708" i="14" s="1"/>
  <c r="P708" i="14" s="1"/>
  <c r="Q708" i="14" s="1"/>
  <c r="R708" i="14" s="1"/>
  <c r="S708" i="14" s="1"/>
  <c r="T708" i="14" s="1"/>
  <c r="U708" i="14" s="1"/>
  <c r="V708" i="14" s="1"/>
  <c r="W708" i="14" s="1"/>
  <c r="X708" i="14" s="1"/>
  <c r="Y708" i="14" s="1"/>
  <c r="Z708" i="14" s="1"/>
  <c r="AA708" i="14" s="1"/>
  <c r="AB708" i="14" s="1"/>
  <c r="AC708" i="14" s="1"/>
  <c r="AD708" i="14" s="1"/>
  <c r="AE708" i="14" s="1"/>
  <c r="AF708" i="14" s="1"/>
  <c r="AG708" i="14" s="1"/>
  <c r="AH708" i="14" s="1"/>
  <c r="AI708" i="14" s="1"/>
  <c r="AJ708" i="14" s="1"/>
  <c r="AK708" i="14" s="1"/>
  <c r="AL708" i="14" s="1"/>
  <c r="AM708" i="14" s="1"/>
  <c r="AN708" i="14" s="1"/>
  <c r="AO708" i="14" s="1"/>
  <c r="AP708" i="14" s="1"/>
  <c r="AQ708" i="14" s="1"/>
  <c r="AR708" i="14" s="1"/>
  <c r="AS708" i="14" s="1"/>
  <c r="AT708" i="14" s="1"/>
  <c r="AU708" i="14" s="1"/>
  <c r="AV708" i="14" s="1"/>
  <c r="AW708" i="14" s="1"/>
  <c r="AX708" i="14" s="1"/>
  <c r="AY708" i="14" s="1"/>
  <c r="AZ708" i="14" s="1"/>
  <c r="BA708" i="14" s="1"/>
  <c r="BB708" i="14" s="1"/>
  <c r="BC708" i="14" s="1"/>
  <c r="BD708" i="14" s="1"/>
  <c r="BE708" i="14" s="1"/>
  <c r="BF708" i="14" s="1"/>
  <c r="BG708" i="14" s="1"/>
  <c r="B772" i="14"/>
  <c r="C772" i="14" s="1"/>
  <c r="D772" i="14" s="1"/>
  <c r="E772" i="14" s="1"/>
  <c r="F772" i="14" s="1"/>
  <c r="G772" i="14" s="1"/>
  <c r="H772" i="14" s="1"/>
  <c r="I772" i="14" s="1"/>
  <c r="J772" i="14" s="1"/>
  <c r="K772" i="14" s="1"/>
  <c r="L772" i="14" s="1"/>
  <c r="M772" i="14" s="1"/>
  <c r="N772" i="14" s="1"/>
  <c r="O772" i="14" s="1"/>
  <c r="P772" i="14" s="1"/>
  <c r="Q772" i="14" s="1"/>
  <c r="R772" i="14" s="1"/>
  <c r="S772" i="14" s="1"/>
  <c r="T772" i="14" s="1"/>
  <c r="U772" i="14" s="1"/>
  <c r="V772" i="14" s="1"/>
  <c r="W772" i="14" s="1"/>
  <c r="X772" i="14" s="1"/>
  <c r="Y772" i="14" s="1"/>
  <c r="Z772" i="14" s="1"/>
  <c r="AA772" i="14" s="1"/>
  <c r="AB772" i="14" s="1"/>
  <c r="AC772" i="14" s="1"/>
  <c r="AD772" i="14" s="1"/>
  <c r="AE772" i="14" s="1"/>
  <c r="AF772" i="14" s="1"/>
  <c r="AG772" i="14" s="1"/>
  <c r="AH772" i="14" s="1"/>
  <c r="AI772" i="14" s="1"/>
  <c r="AJ772" i="14" s="1"/>
  <c r="AK772" i="14" s="1"/>
  <c r="AL772" i="14" s="1"/>
  <c r="AM772" i="14" s="1"/>
  <c r="AN772" i="14" s="1"/>
  <c r="AO772" i="14" s="1"/>
  <c r="AP772" i="14" s="1"/>
  <c r="AQ772" i="14" s="1"/>
  <c r="AR772" i="14" s="1"/>
  <c r="AS772" i="14" s="1"/>
  <c r="AT772" i="14" s="1"/>
  <c r="AU772" i="14" s="1"/>
  <c r="AV772" i="14" s="1"/>
  <c r="AW772" i="14" s="1"/>
  <c r="AX772" i="14" s="1"/>
  <c r="AY772" i="14" s="1"/>
  <c r="AZ772" i="14" s="1"/>
  <c r="BA772" i="14" s="1"/>
  <c r="BB772" i="14" s="1"/>
  <c r="BC772" i="14" s="1"/>
  <c r="BD772" i="14" s="1"/>
  <c r="BE772" i="14" s="1"/>
  <c r="BF772" i="14" s="1"/>
  <c r="BG772" i="14" s="1"/>
  <c r="B836" i="14"/>
  <c r="C836" i="14" s="1"/>
  <c r="D836" i="14" s="1"/>
  <c r="E836" i="14" s="1"/>
  <c r="F836" i="14" s="1"/>
  <c r="G836" i="14" s="1"/>
  <c r="H836" i="14" s="1"/>
  <c r="I836" i="14" s="1"/>
  <c r="J836" i="14" s="1"/>
  <c r="K836" i="14" s="1"/>
  <c r="L836" i="14" s="1"/>
  <c r="M836" i="14" s="1"/>
  <c r="N836" i="14" s="1"/>
  <c r="O836" i="14" s="1"/>
  <c r="P836" i="14" s="1"/>
  <c r="Q836" i="14" s="1"/>
  <c r="R836" i="14" s="1"/>
  <c r="S836" i="14" s="1"/>
  <c r="T836" i="14" s="1"/>
  <c r="U836" i="14" s="1"/>
  <c r="V836" i="14" s="1"/>
  <c r="W836" i="14" s="1"/>
  <c r="X836" i="14" s="1"/>
  <c r="Y836" i="14" s="1"/>
  <c r="Z836" i="14" s="1"/>
  <c r="AA836" i="14" s="1"/>
  <c r="AB836" i="14" s="1"/>
  <c r="AC836" i="14" s="1"/>
  <c r="AD836" i="14" s="1"/>
  <c r="AE836" i="14" s="1"/>
  <c r="AF836" i="14" s="1"/>
  <c r="AG836" i="14" s="1"/>
  <c r="AH836" i="14" s="1"/>
  <c r="AI836" i="14" s="1"/>
  <c r="AJ836" i="14" s="1"/>
  <c r="AK836" i="14" s="1"/>
  <c r="AL836" i="14" s="1"/>
  <c r="AM836" i="14" s="1"/>
  <c r="AN836" i="14" s="1"/>
  <c r="AO836" i="14" s="1"/>
  <c r="AP836" i="14" s="1"/>
  <c r="AQ836" i="14" s="1"/>
  <c r="AR836" i="14" s="1"/>
  <c r="AS836" i="14" s="1"/>
  <c r="AT836" i="14" s="1"/>
  <c r="AU836" i="14" s="1"/>
  <c r="AV836" i="14" s="1"/>
  <c r="AW836" i="14" s="1"/>
  <c r="AX836" i="14" s="1"/>
  <c r="AY836" i="14" s="1"/>
  <c r="AZ836" i="14" s="1"/>
  <c r="BA836" i="14" s="1"/>
  <c r="BB836" i="14" s="1"/>
  <c r="BC836" i="14" s="1"/>
  <c r="BD836" i="14" s="1"/>
  <c r="BE836" i="14" s="1"/>
  <c r="BF836" i="14" s="1"/>
  <c r="BG836" i="14" s="1"/>
  <c r="B900" i="14"/>
  <c r="C900" i="14" s="1"/>
  <c r="D900" i="14" s="1"/>
  <c r="E900" i="14" s="1"/>
  <c r="F900" i="14" s="1"/>
  <c r="G900" i="14" s="1"/>
  <c r="H900" i="14" s="1"/>
  <c r="I900" i="14" s="1"/>
  <c r="J900" i="14" s="1"/>
  <c r="K900" i="14" s="1"/>
  <c r="L900" i="14" s="1"/>
  <c r="M900" i="14" s="1"/>
  <c r="N900" i="14" s="1"/>
  <c r="O900" i="14" s="1"/>
  <c r="P900" i="14" s="1"/>
  <c r="Q900" i="14" s="1"/>
  <c r="R900" i="14" s="1"/>
  <c r="S900" i="14" s="1"/>
  <c r="T900" i="14" s="1"/>
  <c r="U900" i="14" s="1"/>
  <c r="V900" i="14" s="1"/>
  <c r="W900" i="14" s="1"/>
  <c r="X900" i="14" s="1"/>
  <c r="Y900" i="14" s="1"/>
  <c r="Z900" i="14" s="1"/>
  <c r="AA900" i="14" s="1"/>
  <c r="AB900" i="14" s="1"/>
  <c r="AC900" i="14" s="1"/>
  <c r="AD900" i="14" s="1"/>
  <c r="AE900" i="14" s="1"/>
  <c r="AF900" i="14" s="1"/>
  <c r="AG900" i="14" s="1"/>
  <c r="AH900" i="14" s="1"/>
  <c r="AI900" i="14" s="1"/>
  <c r="AJ900" i="14" s="1"/>
  <c r="AK900" i="14" s="1"/>
  <c r="AL900" i="14" s="1"/>
  <c r="AM900" i="14" s="1"/>
  <c r="AN900" i="14" s="1"/>
  <c r="AO900" i="14" s="1"/>
  <c r="AP900" i="14" s="1"/>
  <c r="AQ900" i="14" s="1"/>
  <c r="AR900" i="14" s="1"/>
  <c r="AS900" i="14" s="1"/>
  <c r="AT900" i="14" s="1"/>
  <c r="AU900" i="14" s="1"/>
  <c r="AV900" i="14" s="1"/>
  <c r="AW900" i="14" s="1"/>
  <c r="AX900" i="14" s="1"/>
  <c r="AY900" i="14" s="1"/>
  <c r="AZ900" i="14" s="1"/>
  <c r="BA900" i="14" s="1"/>
  <c r="BB900" i="14" s="1"/>
  <c r="BC900" i="14" s="1"/>
  <c r="BD900" i="14" s="1"/>
  <c r="BE900" i="14" s="1"/>
  <c r="BF900" i="14" s="1"/>
  <c r="BG900" i="14" s="1"/>
  <c r="B964" i="14"/>
  <c r="C964" i="14" s="1"/>
  <c r="D964" i="14" s="1"/>
  <c r="E964" i="14" s="1"/>
  <c r="F964" i="14" s="1"/>
  <c r="G964" i="14" s="1"/>
  <c r="H964" i="14" s="1"/>
  <c r="I964" i="14" s="1"/>
  <c r="J964" i="14" s="1"/>
  <c r="K964" i="14" s="1"/>
  <c r="L964" i="14" s="1"/>
  <c r="M964" i="14" s="1"/>
  <c r="N964" i="14" s="1"/>
  <c r="O964" i="14" s="1"/>
  <c r="P964" i="14" s="1"/>
  <c r="Q964" i="14" s="1"/>
  <c r="R964" i="14" s="1"/>
  <c r="S964" i="14" s="1"/>
  <c r="T964" i="14" s="1"/>
  <c r="U964" i="14" s="1"/>
  <c r="V964" i="14" s="1"/>
  <c r="W964" i="14" s="1"/>
  <c r="X964" i="14" s="1"/>
  <c r="Y964" i="14" s="1"/>
  <c r="Z964" i="14" s="1"/>
  <c r="AA964" i="14" s="1"/>
  <c r="AB964" i="14" s="1"/>
  <c r="AC964" i="14" s="1"/>
  <c r="AD964" i="14" s="1"/>
  <c r="AE964" i="14" s="1"/>
  <c r="AF964" i="14" s="1"/>
  <c r="AG964" i="14" s="1"/>
  <c r="AH964" i="14" s="1"/>
  <c r="AI964" i="14" s="1"/>
  <c r="AJ964" i="14" s="1"/>
  <c r="AK964" i="14" s="1"/>
  <c r="AL964" i="14" s="1"/>
  <c r="AM964" i="14" s="1"/>
  <c r="AN964" i="14" s="1"/>
  <c r="AO964" i="14" s="1"/>
  <c r="AP964" i="14" s="1"/>
  <c r="AQ964" i="14" s="1"/>
  <c r="AR964" i="14" s="1"/>
  <c r="AS964" i="14" s="1"/>
  <c r="AT964" i="14" s="1"/>
  <c r="AU964" i="14" s="1"/>
  <c r="AV964" i="14" s="1"/>
  <c r="AW964" i="14" s="1"/>
  <c r="AX964" i="14" s="1"/>
  <c r="AY964" i="14" s="1"/>
  <c r="AZ964" i="14" s="1"/>
  <c r="BA964" i="14" s="1"/>
  <c r="BB964" i="14" s="1"/>
  <c r="BC964" i="14" s="1"/>
  <c r="BD964" i="14" s="1"/>
  <c r="BE964" i="14" s="1"/>
  <c r="BF964" i="14" s="1"/>
  <c r="BG964" i="14" s="1"/>
  <c r="B29" i="14"/>
  <c r="C29" i="14" s="1"/>
  <c r="D29" i="14" s="1"/>
  <c r="E29" i="14" s="1"/>
  <c r="F29" i="14" s="1"/>
  <c r="G29" i="14" s="1"/>
  <c r="H29" i="14" s="1"/>
  <c r="I29" i="14" s="1"/>
  <c r="J29" i="14" s="1"/>
  <c r="K29" i="14" s="1"/>
  <c r="L29" i="14" s="1"/>
  <c r="M29" i="14" s="1"/>
  <c r="N29" i="14" s="1"/>
  <c r="O29" i="14" s="1"/>
  <c r="P29" i="14" s="1"/>
  <c r="Q29" i="14" s="1"/>
  <c r="R29" i="14" s="1"/>
  <c r="S29" i="14" s="1"/>
  <c r="T29" i="14" s="1"/>
  <c r="U29" i="14" s="1"/>
  <c r="V29" i="14" s="1"/>
  <c r="W29" i="14" s="1"/>
  <c r="X29" i="14" s="1"/>
  <c r="Y29" i="14" s="1"/>
  <c r="Z29" i="14" s="1"/>
  <c r="AA29" i="14" s="1"/>
  <c r="AB29" i="14" s="1"/>
  <c r="AC29" i="14" s="1"/>
  <c r="AD29" i="14" s="1"/>
  <c r="AE29" i="14" s="1"/>
  <c r="AF29" i="14" s="1"/>
  <c r="AG29" i="14" s="1"/>
  <c r="AH29" i="14" s="1"/>
  <c r="AI29" i="14" s="1"/>
  <c r="AJ29" i="14" s="1"/>
  <c r="AK29" i="14" s="1"/>
  <c r="AL29" i="14" s="1"/>
  <c r="AM29" i="14" s="1"/>
  <c r="AN29" i="14" s="1"/>
  <c r="AO29" i="14" s="1"/>
  <c r="AP29" i="14" s="1"/>
  <c r="AQ29" i="14" s="1"/>
  <c r="AR29" i="14" s="1"/>
  <c r="AS29" i="14" s="1"/>
  <c r="AT29" i="14" s="1"/>
  <c r="AU29" i="14" s="1"/>
  <c r="AV29" i="14" s="1"/>
  <c r="AW29" i="14" s="1"/>
  <c r="AX29" i="14" s="1"/>
  <c r="AY29" i="14" s="1"/>
  <c r="AZ29" i="14" s="1"/>
  <c r="BA29" i="14" s="1"/>
  <c r="BB29" i="14" s="1"/>
  <c r="BC29" i="14" s="1"/>
  <c r="BD29" i="14" s="1"/>
  <c r="BE29" i="14" s="1"/>
  <c r="BF29" i="14" s="1"/>
  <c r="BG29" i="14" s="1"/>
  <c r="B93" i="14"/>
  <c r="C93" i="14" s="1"/>
  <c r="D93" i="14" s="1"/>
  <c r="E93" i="14" s="1"/>
  <c r="F93" i="14" s="1"/>
  <c r="G93" i="14" s="1"/>
  <c r="H93" i="14" s="1"/>
  <c r="I93" i="14" s="1"/>
  <c r="J93" i="14" s="1"/>
  <c r="K93" i="14" s="1"/>
  <c r="L93" i="14" s="1"/>
  <c r="M93" i="14" s="1"/>
  <c r="N93" i="14" s="1"/>
  <c r="O93" i="14" s="1"/>
  <c r="P93" i="14" s="1"/>
  <c r="Q93" i="14" s="1"/>
  <c r="R93" i="14" s="1"/>
  <c r="S93" i="14" s="1"/>
  <c r="T93" i="14" s="1"/>
  <c r="U93" i="14" s="1"/>
  <c r="V93" i="14" s="1"/>
  <c r="W93" i="14" s="1"/>
  <c r="X93" i="14" s="1"/>
  <c r="Y93" i="14" s="1"/>
  <c r="Z93" i="14" s="1"/>
  <c r="AA93" i="14" s="1"/>
  <c r="AB93" i="14" s="1"/>
  <c r="AC93" i="14" s="1"/>
  <c r="AD93" i="14" s="1"/>
  <c r="AE93" i="14" s="1"/>
  <c r="AF93" i="14" s="1"/>
  <c r="AG93" i="14" s="1"/>
  <c r="AH93" i="14" s="1"/>
  <c r="AI93" i="14" s="1"/>
  <c r="AJ93" i="14" s="1"/>
  <c r="AK93" i="14" s="1"/>
  <c r="AL93" i="14" s="1"/>
  <c r="AM93" i="14" s="1"/>
  <c r="AN93" i="14" s="1"/>
  <c r="AO93" i="14" s="1"/>
  <c r="AP93" i="14" s="1"/>
  <c r="AQ93" i="14" s="1"/>
  <c r="AR93" i="14" s="1"/>
  <c r="AS93" i="14" s="1"/>
  <c r="AT93" i="14" s="1"/>
  <c r="AU93" i="14" s="1"/>
  <c r="AV93" i="14" s="1"/>
  <c r="AW93" i="14" s="1"/>
  <c r="AX93" i="14" s="1"/>
  <c r="AY93" i="14" s="1"/>
  <c r="AZ93" i="14" s="1"/>
  <c r="BA93" i="14" s="1"/>
  <c r="BB93" i="14" s="1"/>
  <c r="BC93" i="14" s="1"/>
  <c r="BD93" i="14" s="1"/>
  <c r="BE93" i="14" s="1"/>
  <c r="BF93" i="14" s="1"/>
  <c r="BG93" i="14" s="1"/>
  <c r="B157" i="14"/>
  <c r="C157" i="14" s="1"/>
  <c r="D157" i="14" s="1"/>
  <c r="E157" i="14" s="1"/>
  <c r="F157" i="14" s="1"/>
  <c r="G157" i="14" s="1"/>
  <c r="H157" i="14" s="1"/>
  <c r="I157" i="14" s="1"/>
  <c r="J157" i="14" s="1"/>
  <c r="K157" i="14" s="1"/>
  <c r="L157" i="14" s="1"/>
  <c r="M157" i="14" s="1"/>
  <c r="N157" i="14" s="1"/>
  <c r="O157" i="14" s="1"/>
  <c r="P157" i="14" s="1"/>
  <c r="Q157" i="14" s="1"/>
  <c r="R157" i="14" s="1"/>
  <c r="S157" i="14" s="1"/>
  <c r="T157" i="14" s="1"/>
  <c r="U157" i="14" s="1"/>
  <c r="V157" i="14" s="1"/>
  <c r="W157" i="14" s="1"/>
  <c r="X157" i="14" s="1"/>
  <c r="Y157" i="14" s="1"/>
  <c r="Z157" i="14" s="1"/>
  <c r="AA157" i="14" s="1"/>
  <c r="AB157" i="14" s="1"/>
  <c r="AC157" i="14" s="1"/>
  <c r="AD157" i="14" s="1"/>
  <c r="AE157" i="14" s="1"/>
  <c r="AF157" i="14" s="1"/>
  <c r="AG157" i="14" s="1"/>
  <c r="AH157" i="14" s="1"/>
  <c r="AI157" i="14" s="1"/>
  <c r="AJ157" i="14" s="1"/>
  <c r="AK157" i="14" s="1"/>
  <c r="AL157" i="14" s="1"/>
  <c r="AM157" i="14" s="1"/>
  <c r="AN157" i="14" s="1"/>
  <c r="AO157" i="14" s="1"/>
  <c r="AP157" i="14" s="1"/>
  <c r="AQ157" i="14" s="1"/>
  <c r="AR157" i="14" s="1"/>
  <c r="AS157" i="14" s="1"/>
  <c r="AT157" i="14" s="1"/>
  <c r="AU157" i="14" s="1"/>
  <c r="AV157" i="14" s="1"/>
  <c r="AW157" i="14" s="1"/>
  <c r="AX157" i="14" s="1"/>
  <c r="AY157" i="14" s="1"/>
  <c r="AZ157" i="14" s="1"/>
  <c r="BA157" i="14" s="1"/>
  <c r="BB157" i="14" s="1"/>
  <c r="BC157" i="14" s="1"/>
  <c r="BD157" i="14" s="1"/>
  <c r="BE157" i="14" s="1"/>
  <c r="BF157" i="14" s="1"/>
  <c r="BG157" i="14" s="1"/>
  <c r="B533" i="14"/>
  <c r="C533" i="14" s="1"/>
  <c r="D533" i="14" s="1"/>
  <c r="E533" i="14" s="1"/>
  <c r="F533" i="14" s="1"/>
  <c r="G533" i="14" s="1"/>
  <c r="H533" i="14" s="1"/>
  <c r="I533" i="14" s="1"/>
  <c r="J533" i="14" s="1"/>
  <c r="K533" i="14" s="1"/>
  <c r="L533" i="14" s="1"/>
  <c r="M533" i="14" s="1"/>
  <c r="N533" i="14" s="1"/>
  <c r="O533" i="14" s="1"/>
  <c r="P533" i="14" s="1"/>
  <c r="Q533" i="14" s="1"/>
  <c r="R533" i="14" s="1"/>
  <c r="S533" i="14" s="1"/>
  <c r="T533" i="14" s="1"/>
  <c r="U533" i="14" s="1"/>
  <c r="V533" i="14" s="1"/>
  <c r="W533" i="14" s="1"/>
  <c r="X533" i="14" s="1"/>
  <c r="Y533" i="14" s="1"/>
  <c r="Z533" i="14" s="1"/>
  <c r="AA533" i="14" s="1"/>
  <c r="AB533" i="14" s="1"/>
  <c r="AC533" i="14" s="1"/>
  <c r="AD533" i="14" s="1"/>
  <c r="AE533" i="14" s="1"/>
  <c r="AF533" i="14" s="1"/>
  <c r="AG533" i="14" s="1"/>
  <c r="AH533" i="14" s="1"/>
  <c r="AI533" i="14" s="1"/>
  <c r="AJ533" i="14" s="1"/>
  <c r="AK533" i="14" s="1"/>
  <c r="AL533" i="14" s="1"/>
  <c r="AM533" i="14" s="1"/>
  <c r="AN533" i="14" s="1"/>
  <c r="AO533" i="14" s="1"/>
  <c r="AP533" i="14" s="1"/>
  <c r="AQ533" i="14" s="1"/>
  <c r="AR533" i="14" s="1"/>
  <c r="AS533" i="14" s="1"/>
  <c r="AT533" i="14" s="1"/>
  <c r="AU533" i="14" s="1"/>
  <c r="AV533" i="14" s="1"/>
  <c r="AW533" i="14" s="1"/>
  <c r="AX533" i="14" s="1"/>
  <c r="AY533" i="14" s="1"/>
  <c r="AZ533" i="14" s="1"/>
  <c r="BA533" i="14" s="1"/>
  <c r="BB533" i="14" s="1"/>
  <c r="BC533" i="14" s="1"/>
  <c r="BD533" i="14" s="1"/>
  <c r="BE533" i="14" s="1"/>
  <c r="BF533" i="14" s="1"/>
  <c r="BG533" i="14" s="1"/>
  <c r="B597" i="14"/>
  <c r="C597" i="14" s="1"/>
  <c r="D597" i="14" s="1"/>
  <c r="E597" i="14" s="1"/>
  <c r="F597" i="14" s="1"/>
  <c r="G597" i="14" s="1"/>
  <c r="H597" i="14" s="1"/>
  <c r="I597" i="14" s="1"/>
  <c r="J597" i="14" s="1"/>
  <c r="K597" i="14" s="1"/>
  <c r="L597" i="14" s="1"/>
  <c r="M597" i="14" s="1"/>
  <c r="N597" i="14" s="1"/>
  <c r="O597" i="14" s="1"/>
  <c r="P597" i="14" s="1"/>
  <c r="Q597" i="14" s="1"/>
  <c r="R597" i="14" s="1"/>
  <c r="S597" i="14" s="1"/>
  <c r="T597" i="14" s="1"/>
  <c r="U597" i="14" s="1"/>
  <c r="V597" i="14" s="1"/>
  <c r="W597" i="14" s="1"/>
  <c r="X597" i="14" s="1"/>
  <c r="Y597" i="14" s="1"/>
  <c r="Z597" i="14" s="1"/>
  <c r="AA597" i="14" s="1"/>
  <c r="AB597" i="14" s="1"/>
  <c r="AC597" i="14" s="1"/>
  <c r="AD597" i="14" s="1"/>
  <c r="AE597" i="14" s="1"/>
  <c r="AF597" i="14" s="1"/>
  <c r="AG597" i="14" s="1"/>
  <c r="AH597" i="14" s="1"/>
  <c r="AI597" i="14" s="1"/>
  <c r="AJ597" i="14" s="1"/>
  <c r="AK597" i="14" s="1"/>
  <c r="AL597" i="14" s="1"/>
  <c r="AM597" i="14" s="1"/>
  <c r="AN597" i="14" s="1"/>
  <c r="AO597" i="14" s="1"/>
  <c r="AP597" i="14" s="1"/>
  <c r="AQ597" i="14" s="1"/>
  <c r="AR597" i="14" s="1"/>
  <c r="AS597" i="14" s="1"/>
  <c r="AT597" i="14" s="1"/>
  <c r="AU597" i="14" s="1"/>
  <c r="AV597" i="14" s="1"/>
  <c r="AW597" i="14" s="1"/>
  <c r="AX597" i="14" s="1"/>
  <c r="AY597" i="14" s="1"/>
  <c r="AZ597" i="14" s="1"/>
  <c r="BA597" i="14" s="1"/>
  <c r="BB597" i="14" s="1"/>
  <c r="BC597" i="14" s="1"/>
  <c r="BD597" i="14" s="1"/>
  <c r="BE597" i="14" s="1"/>
  <c r="BF597" i="14" s="1"/>
  <c r="BG597" i="14" s="1"/>
  <c r="B661" i="14"/>
  <c r="C661" i="14" s="1"/>
  <c r="D661" i="14" s="1"/>
  <c r="E661" i="14" s="1"/>
  <c r="F661" i="14" s="1"/>
  <c r="G661" i="14" s="1"/>
  <c r="H661" i="14" s="1"/>
  <c r="I661" i="14" s="1"/>
  <c r="J661" i="14" s="1"/>
  <c r="K661" i="14" s="1"/>
  <c r="L661" i="14" s="1"/>
  <c r="M661" i="14" s="1"/>
  <c r="N661" i="14" s="1"/>
  <c r="O661" i="14" s="1"/>
  <c r="P661" i="14" s="1"/>
  <c r="Q661" i="14" s="1"/>
  <c r="R661" i="14" s="1"/>
  <c r="S661" i="14" s="1"/>
  <c r="T661" i="14" s="1"/>
  <c r="U661" i="14" s="1"/>
  <c r="V661" i="14" s="1"/>
  <c r="W661" i="14" s="1"/>
  <c r="X661" i="14" s="1"/>
  <c r="Y661" i="14" s="1"/>
  <c r="Z661" i="14" s="1"/>
  <c r="AA661" i="14" s="1"/>
  <c r="AB661" i="14" s="1"/>
  <c r="AC661" i="14" s="1"/>
  <c r="AD661" i="14" s="1"/>
  <c r="AE661" i="14" s="1"/>
  <c r="AF661" i="14" s="1"/>
  <c r="AG661" i="14" s="1"/>
  <c r="AH661" i="14" s="1"/>
  <c r="AI661" i="14" s="1"/>
  <c r="AJ661" i="14" s="1"/>
  <c r="AK661" i="14" s="1"/>
  <c r="AL661" i="14" s="1"/>
  <c r="AM661" i="14" s="1"/>
  <c r="AN661" i="14" s="1"/>
  <c r="AO661" i="14" s="1"/>
  <c r="AP661" i="14" s="1"/>
  <c r="AQ661" i="14" s="1"/>
  <c r="AR661" i="14" s="1"/>
  <c r="AS661" i="14" s="1"/>
  <c r="AT661" i="14" s="1"/>
  <c r="AU661" i="14" s="1"/>
  <c r="AV661" i="14" s="1"/>
  <c r="AW661" i="14" s="1"/>
  <c r="AX661" i="14" s="1"/>
  <c r="AY661" i="14" s="1"/>
  <c r="AZ661" i="14" s="1"/>
  <c r="BA661" i="14" s="1"/>
  <c r="BB661" i="14" s="1"/>
  <c r="BC661" i="14" s="1"/>
  <c r="BD661" i="14" s="1"/>
  <c r="BE661" i="14" s="1"/>
  <c r="BF661" i="14" s="1"/>
  <c r="BG661" i="14" s="1"/>
  <c r="B725" i="14"/>
  <c r="C725" i="14" s="1"/>
  <c r="D725" i="14" s="1"/>
  <c r="E725" i="14" s="1"/>
  <c r="F725" i="14" s="1"/>
  <c r="G725" i="14" s="1"/>
  <c r="H725" i="14" s="1"/>
  <c r="I725" i="14" s="1"/>
  <c r="J725" i="14" s="1"/>
  <c r="K725" i="14" s="1"/>
  <c r="L725" i="14" s="1"/>
  <c r="M725" i="14" s="1"/>
  <c r="N725" i="14" s="1"/>
  <c r="O725" i="14" s="1"/>
  <c r="P725" i="14" s="1"/>
  <c r="Q725" i="14" s="1"/>
  <c r="R725" i="14" s="1"/>
  <c r="S725" i="14" s="1"/>
  <c r="T725" i="14" s="1"/>
  <c r="U725" i="14" s="1"/>
  <c r="V725" i="14" s="1"/>
  <c r="W725" i="14" s="1"/>
  <c r="X725" i="14" s="1"/>
  <c r="Y725" i="14" s="1"/>
  <c r="Z725" i="14" s="1"/>
  <c r="AA725" i="14" s="1"/>
  <c r="AB725" i="14" s="1"/>
  <c r="AC725" i="14" s="1"/>
  <c r="AD725" i="14" s="1"/>
  <c r="AE725" i="14" s="1"/>
  <c r="AF725" i="14" s="1"/>
  <c r="AG725" i="14" s="1"/>
  <c r="AH725" i="14" s="1"/>
  <c r="AI725" i="14" s="1"/>
  <c r="AJ725" i="14" s="1"/>
  <c r="AK725" i="14" s="1"/>
  <c r="AL725" i="14" s="1"/>
  <c r="AM725" i="14" s="1"/>
  <c r="AN725" i="14" s="1"/>
  <c r="AO725" i="14" s="1"/>
  <c r="AP725" i="14" s="1"/>
  <c r="AQ725" i="14" s="1"/>
  <c r="AR725" i="14" s="1"/>
  <c r="AS725" i="14" s="1"/>
  <c r="AT725" i="14" s="1"/>
  <c r="AU725" i="14" s="1"/>
  <c r="AV725" i="14" s="1"/>
  <c r="AW725" i="14" s="1"/>
  <c r="AX725" i="14" s="1"/>
  <c r="AY725" i="14" s="1"/>
  <c r="AZ725" i="14" s="1"/>
  <c r="BA725" i="14" s="1"/>
  <c r="BB725" i="14" s="1"/>
  <c r="BC725" i="14" s="1"/>
  <c r="BD725" i="14" s="1"/>
  <c r="BE725" i="14" s="1"/>
  <c r="BF725" i="14" s="1"/>
  <c r="BG725" i="14" s="1"/>
  <c r="B789" i="14"/>
  <c r="C789" i="14" s="1"/>
  <c r="D789" i="14" s="1"/>
  <c r="E789" i="14" s="1"/>
  <c r="F789" i="14" s="1"/>
  <c r="G789" i="14" s="1"/>
  <c r="H789" i="14" s="1"/>
  <c r="I789" i="14" s="1"/>
  <c r="J789" i="14" s="1"/>
  <c r="K789" i="14" s="1"/>
  <c r="L789" i="14" s="1"/>
  <c r="M789" i="14" s="1"/>
  <c r="N789" i="14" s="1"/>
  <c r="O789" i="14" s="1"/>
  <c r="P789" i="14" s="1"/>
  <c r="Q789" i="14" s="1"/>
  <c r="R789" i="14" s="1"/>
  <c r="S789" i="14" s="1"/>
  <c r="T789" i="14" s="1"/>
  <c r="U789" i="14" s="1"/>
  <c r="V789" i="14" s="1"/>
  <c r="W789" i="14" s="1"/>
  <c r="X789" i="14" s="1"/>
  <c r="Y789" i="14" s="1"/>
  <c r="Z789" i="14" s="1"/>
  <c r="AA789" i="14" s="1"/>
  <c r="AB789" i="14" s="1"/>
  <c r="AC789" i="14" s="1"/>
  <c r="AD789" i="14" s="1"/>
  <c r="AE789" i="14" s="1"/>
  <c r="AF789" i="14" s="1"/>
  <c r="AG789" i="14" s="1"/>
  <c r="AH789" i="14" s="1"/>
  <c r="AI789" i="14" s="1"/>
  <c r="AJ789" i="14" s="1"/>
  <c r="AK789" i="14" s="1"/>
  <c r="AL789" i="14" s="1"/>
  <c r="AM789" i="14" s="1"/>
  <c r="AN789" i="14" s="1"/>
  <c r="AO789" i="14" s="1"/>
  <c r="AP789" i="14" s="1"/>
  <c r="AQ789" i="14" s="1"/>
  <c r="AR789" i="14" s="1"/>
  <c r="AS789" i="14" s="1"/>
  <c r="AT789" i="14" s="1"/>
  <c r="AU789" i="14" s="1"/>
  <c r="AV789" i="14" s="1"/>
  <c r="AW789" i="14" s="1"/>
  <c r="AX789" i="14" s="1"/>
  <c r="AY789" i="14" s="1"/>
  <c r="AZ789" i="14" s="1"/>
  <c r="BA789" i="14" s="1"/>
  <c r="BB789" i="14" s="1"/>
  <c r="BC789" i="14" s="1"/>
  <c r="BD789" i="14" s="1"/>
  <c r="BE789" i="14" s="1"/>
  <c r="BF789" i="14" s="1"/>
  <c r="BG789" i="14" s="1"/>
  <c r="B853" i="14"/>
  <c r="C853" i="14" s="1"/>
  <c r="D853" i="14" s="1"/>
  <c r="E853" i="14" s="1"/>
  <c r="F853" i="14" s="1"/>
  <c r="G853" i="14" s="1"/>
  <c r="H853" i="14" s="1"/>
  <c r="I853" i="14" s="1"/>
  <c r="J853" i="14" s="1"/>
  <c r="K853" i="14" s="1"/>
  <c r="L853" i="14" s="1"/>
  <c r="M853" i="14" s="1"/>
  <c r="N853" i="14" s="1"/>
  <c r="O853" i="14" s="1"/>
  <c r="P853" i="14" s="1"/>
  <c r="Q853" i="14" s="1"/>
  <c r="R853" i="14" s="1"/>
  <c r="S853" i="14" s="1"/>
  <c r="T853" i="14" s="1"/>
  <c r="U853" i="14" s="1"/>
  <c r="V853" i="14" s="1"/>
  <c r="W853" i="14" s="1"/>
  <c r="X853" i="14" s="1"/>
  <c r="Y853" i="14" s="1"/>
  <c r="Z853" i="14" s="1"/>
  <c r="AA853" i="14" s="1"/>
  <c r="AB853" i="14" s="1"/>
  <c r="AC853" i="14" s="1"/>
  <c r="AD853" i="14" s="1"/>
  <c r="AE853" i="14" s="1"/>
  <c r="AF853" i="14" s="1"/>
  <c r="AG853" i="14" s="1"/>
  <c r="AH853" i="14" s="1"/>
  <c r="AI853" i="14" s="1"/>
  <c r="AJ853" i="14" s="1"/>
  <c r="AK853" i="14" s="1"/>
  <c r="AL853" i="14" s="1"/>
  <c r="AM853" i="14" s="1"/>
  <c r="AN853" i="14" s="1"/>
  <c r="AO853" i="14" s="1"/>
  <c r="AP853" i="14" s="1"/>
  <c r="AQ853" i="14" s="1"/>
  <c r="AR853" i="14" s="1"/>
  <c r="AS853" i="14" s="1"/>
  <c r="AT853" i="14" s="1"/>
  <c r="AU853" i="14" s="1"/>
  <c r="AV853" i="14" s="1"/>
  <c r="AW853" i="14" s="1"/>
  <c r="AX853" i="14" s="1"/>
  <c r="AY853" i="14" s="1"/>
  <c r="AZ853" i="14" s="1"/>
  <c r="BA853" i="14" s="1"/>
  <c r="BB853" i="14" s="1"/>
  <c r="BC853" i="14" s="1"/>
  <c r="BD853" i="14" s="1"/>
  <c r="BE853" i="14" s="1"/>
  <c r="BF853" i="14" s="1"/>
  <c r="BG853" i="14" s="1"/>
  <c r="B917" i="14"/>
  <c r="C917" i="14" s="1"/>
  <c r="D917" i="14" s="1"/>
  <c r="E917" i="14" s="1"/>
  <c r="F917" i="14" s="1"/>
  <c r="G917" i="14" s="1"/>
  <c r="H917" i="14" s="1"/>
  <c r="I917" i="14" s="1"/>
  <c r="J917" i="14" s="1"/>
  <c r="K917" i="14" s="1"/>
  <c r="L917" i="14" s="1"/>
  <c r="M917" i="14" s="1"/>
  <c r="N917" i="14" s="1"/>
  <c r="O917" i="14" s="1"/>
  <c r="P917" i="14" s="1"/>
  <c r="Q917" i="14" s="1"/>
  <c r="R917" i="14" s="1"/>
  <c r="S917" i="14" s="1"/>
  <c r="T917" i="14" s="1"/>
  <c r="U917" i="14" s="1"/>
  <c r="V917" i="14" s="1"/>
  <c r="W917" i="14" s="1"/>
  <c r="X917" i="14" s="1"/>
  <c r="Y917" i="14" s="1"/>
  <c r="Z917" i="14" s="1"/>
  <c r="AA917" i="14" s="1"/>
  <c r="AB917" i="14" s="1"/>
  <c r="AC917" i="14" s="1"/>
  <c r="AD917" i="14" s="1"/>
  <c r="AE917" i="14" s="1"/>
  <c r="AF917" i="14" s="1"/>
  <c r="AG917" i="14" s="1"/>
  <c r="AH917" i="14" s="1"/>
  <c r="AI917" i="14" s="1"/>
  <c r="AJ917" i="14" s="1"/>
  <c r="AK917" i="14" s="1"/>
  <c r="AL917" i="14" s="1"/>
  <c r="AM917" i="14" s="1"/>
  <c r="AN917" i="14" s="1"/>
  <c r="AO917" i="14" s="1"/>
  <c r="AP917" i="14" s="1"/>
  <c r="AQ917" i="14" s="1"/>
  <c r="AR917" i="14" s="1"/>
  <c r="AS917" i="14" s="1"/>
  <c r="AT917" i="14" s="1"/>
  <c r="AU917" i="14" s="1"/>
  <c r="AV917" i="14" s="1"/>
  <c r="AW917" i="14" s="1"/>
  <c r="AX917" i="14" s="1"/>
  <c r="AY917" i="14" s="1"/>
  <c r="AZ917" i="14" s="1"/>
  <c r="BA917" i="14" s="1"/>
  <c r="BB917" i="14" s="1"/>
  <c r="BC917" i="14" s="1"/>
  <c r="BD917" i="14" s="1"/>
  <c r="BE917" i="14" s="1"/>
  <c r="BF917" i="14" s="1"/>
  <c r="BG917" i="14" s="1"/>
  <c r="B981" i="14"/>
  <c r="C981" i="14" s="1"/>
  <c r="D981" i="14" s="1"/>
  <c r="E981" i="14" s="1"/>
  <c r="F981" i="14" s="1"/>
  <c r="G981" i="14" s="1"/>
  <c r="H981" i="14" s="1"/>
  <c r="I981" i="14" s="1"/>
  <c r="J981" i="14" s="1"/>
  <c r="K981" i="14" s="1"/>
  <c r="L981" i="14" s="1"/>
  <c r="M981" i="14" s="1"/>
  <c r="N981" i="14" s="1"/>
  <c r="O981" i="14" s="1"/>
  <c r="P981" i="14" s="1"/>
  <c r="Q981" i="14" s="1"/>
  <c r="R981" i="14" s="1"/>
  <c r="S981" i="14" s="1"/>
  <c r="T981" i="14" s="1"/>
  <c r="U981" i="14" s="1"/>
  <c r="V981" i="14" s="1"/>
  <c r="W981" i="14" s="1"/>
  <c r="X981" i="14" s="1"/>
  <c r="Y981" i="14" s="1"/>
  <c r="Z981" i="14" s="1"/>
  <c r="AA981" i="14" s="1"/>
  <c r="AB981" i="14" s="1"/>
  <c r="AC981" i="14" s="1"/>
  <c r="AD981" i="14" s="1"/>
  <c r="AE981" i="14" s="1"/>
  <c r="AF981" i="14" s="1"/>
  <c r="AG981" i="14" s="1"/>
  <c r="AH981" i="14" s="1"/>
  <c r="AI981" i="14" s="1"/>
  <c r="AJ981" i="14" s="1"/>
  <c r="AK981" i="14" s="1"/>
  <c r="AL981" i="14" s="1"/>
  <c r="AM981" i="14" s="1"/>
  <c r="AN981" i="14" s="1"/>
  <c r="AO981" i="14" s="1"/>
  <c r="AP981" i="14" s="1"/>
  <c r="AQ981" i="14" s="1"/>
  <c r="AR981" i="14" s="1"/>
  <c r="AS981" i="14" s="1"/>
  <c r="AT981" i="14" s="1"/>
  <c r="AU981" i="14" s="1"/>
  <c r="AV981" i="14" s="1"/>
  <c r="AW981" i="14" s="1"/>
  <c r="AX981" i="14" s="1"/>
  <c r="AY981" i="14" s="1"/>
  <c r="AZ981" i="14" s="1"/>
  <c r="BA981" i="14" s="1"/>
  <c r="BB981" i="14" s="1"/>
  <c r="BC981" i="14" s="1"/>
  <c r="BD981" i="14" s="1"/>
  <c r="BE981" i="14" s="1"/>
  <c r="BF981" i="14" s="1"/>
  <c r="BG981" i="14" s="1"/>
  <c r="B46" i="14"/>
  <c r="C46" i="14" s="1"/>
  <c r="D46" i="14" s="1"/>
  <c r="E46" i="14" s="1"/>
  <c r="F46" i="14" s="1"/>
  <c r="G46" i="14" s="1"/>
  <c r="H46" i="14" s="1"/>
  <c r="I46" i="14" s="1"/>
  <c r="J46" i="14" s="1"/>
  <c r="K46" i="14" s="1"/>
  <c r="L46" i="14" s="1"/>
  <c r="M46" i="14" s="1"/>
  <c r="N46" i="14" s="1"/>
  <c r="O46" i="14" s="1"/>
  <c r="P46" i="14" s="1"/>
  <c r="Q46" i="14" s="1"/>
  <c r="R46" i="14" s="1"/>
  <c r="S46" i="14" s="1"/>
  <c r="T46" i="14" s="1"/>
  <c r="U46" i="14" s="1"/>
  <c r="V46" i="14" s="1"/>
  <c r="W46" i="14" s="1"/>
  <c r="X46" i="14" s="1"/>
  <c r="Y46" i="14" s="1"/>
  <c r="Z46" i="14" s="1"/>
  <c r="AA46" i="14" s="1"/>
  <c r="AB46" i="14" s="1"/>
  <c r="AC46" i="14" s="1"/>
  <c r="AD46" i="14" s="1"/>
  <c r="AE46" i="14" s="1"/>
  <c r="AF46" i="14" s="1"/>
  <c r="AG46" i="14" s="1"/>
  <c r="AH46" i="14" s="1"/>
  <c r="AI46" i="14" s="1"/>
  <c r="AJ46" i="14" s="1"/>
  <c r="AK46" i="14" s="1"/>
  <c r="AL46" i="14" s="1"/>
  <c r="AM46" i="14" s="1"/>
  <c r="AN46" i="14" s="1"/>
  <c r="AO46" i="14" s="1"/>
  <c r="AP46" i="14" s="1"/>
  <c r="AQ46" i="14" s="1"/>
  <c r="AR46" i="14" s="1"/>
  <c r="AS46" i="14" s="1"/>
  <c r="AT46" i="14" s="1"/>
  <c r="AU46" i="14" s="1"/>
  <c r="AV46" i="14" s="1"/>
  <c r="AW46" i="14" s="1"/>
  <c r="AX46" i="14" s="1"/>
  <c r="AY46" i="14" s="1"/>
  <c r="AZ46" i="14" s="1"/>
  <c r="BA46" i="14" s="1"/>
  <c r="BB46" i="14" s="1"/>
  <c r="BC46" i="14" s="1"/>
  <c r="BD46" i="14" s="1"/>
  <c r="BE46" i="14" s="1"/>
  <c r="BF46" i="14" s="1"/>
  <c r="BG46" i="14" s="1"/>
  <c r="B110" i="14"/>
  <c r="C110" i="14" s="1"/>
  <c r="D110" i="14" s="1"/>
  <c r="E110" i="14" s="1"/>
  <c r="F110" i="14" s="1"/>
  <c r="G110" i="14" s="1"/>
  <c r="H110" i="14" s="1"/>
  <c r="I110" i="14" s="1"/>
  <c r="J110" i="14" s="1"/>
  <c r="K110" i="14" s="1"/>
  <c r="L110" i="14" s="1"/>
  <c r="M110" i="14" s="1"/>
  <c r="N110" i="14" s="1"/>
  <c r="O110" i="14" s="1"/>
  <c r="P110" i="14" s="1"/>
  <c r="Q110" i="14" s="1"/>
  <c r="R110" i="14" s="1"/>
  <c r="S110" i="14" s="1"/>
  <c r="T110" i="14" s="1"/>
  <c r="U110" i="14" s="1"/>
  <c r="V110" i="14" s="1"/>
  <c r="W110" i="14" s="1"/>
  <c r="X110" i="14" s="1"/>
  <c r="Y110" i="14" s="1"/>
  <c r="Z110" i="14" s="1"/>
  <c r="AA110" i="14" s="1"/>
  <c r="AB110" i="14" s="1"/>
  <c r="AC110" i="14" s="1"/>
  <c r="AD110" i="14" s="1"/>
  <c r="AE110" i="14" s="1"/>
  <c r="AF110" i="14" s="1"/>
  <c r="AG110" i="14" s="1"/>
  <c r="AH110" i="14" s="1"/>
  <c r="AI110" i="14" s="1"/>
  <c r="AJ110" i="14" s="1"/>
  <c r="AK110" i="14" s="1"/>
  <c r="AL110" i="14" s="1"/>
  <c r="AM110" i="14" s="1"/>
  <c r="AN110" i="14" s="1"/>
  <c r="AO110" i="14" s="1"/>
  <c r="AP110" i="14" s="1"/>
  <c r="AQ110" i="14" s="1"/>
  <c r="AR110" i="14" s="1"/>
  <c r="AS110" i="14" s="1"/>
  <c r="AT110" i="14" s="1"/>
  <c r="AU110" i="14" s="1"/>
  <c r="AV110" i="14" s="1"/>
  <c r="AW110" i="14" s="1"/>
  <c r="AX110" i="14" s="1"/>
  <c r="AY110" i="14" s="1"/>
  <c r="AZ110" i="14" s="1"/>
  <c r="BA110" i="14" s="1"/>
  <c r="BB110" i="14" s="1"/>
  <c r="BC110" i="14" s="1"/>
  <c r="BD110" i="14" s="1"/>
  <c r="BE110" i="14" s="1"/>
  <c r="BF110" i="14" s="1"/>
  <c r="BG110" i="14" s="1"/>
  <c r="B174" i="14"/>
  <c r="C174" i="14" s="1"/>
  <c r="D174" i="14" s="1"/>
  <c r="E174" i="14" s="1"/>
  <c r="F174" i="14" s="1"/>
  <c r="G174" i="14" s="1"/>
  <c r="H174" i="14" s="1"/>
  <c r="I174" i="14" s="1"/>
  <c r="J174" i="14" s="1"/>
  <c r="K174" i="14" s="1"/>
  <c r="L174" i="14" s="1"/>
  <c r="M174" i="14" s="1"/>
  <c r="N174" i="14" s="1"/>
  <c r="O174" i="14" s="1"/>
  <c r="P174" i="14" s="1"/>
  <c r="Q174" i="14" s="1"/>
  <c r="R174" i="14" s="1"/>
  <c r="S174" i="14" s="1"/>
  <c r="T174" i="14" s="1"/>
  <c r="U174" i="14" s="1"/>
  <c r="V174" i="14" s="1"/>
  <c r="W174" i="14" s="1"/>
  <c r="X174" i="14" s="1"/>
  <c r="Y174" i="14" s="1"/>
  <c r="Z174" i="14" s="1"/>
  <c r="AA174" i="14" s="1"/>
  <c r="AB174" i="14" s="1"/>
  <c r="AC174" i="14" s="1"/>
  <c r="AD174" i="14" s="1"/>
  <c r="AE174" i="14" s="1"/>
  <c r="AF174" i="14" s="1"/>
  <c r="AG174" i="14" s="1"/>
  <c r="AH174" i="14" s="1"/>
  <c r="AI174" i="14" s="1"/>
  <c r="AJ174" i="14" s="1"/>
  <c r="AK174" i="14" s="1"/>
  <c r="AL174" i="14" s="1"/>
  <c r="AM174" i="14" s="1"/>
  <c r="AN174" i="14" s="1"/>
  <c r="AO174" i="14" s="1"/>
  <c r="AP174" i="14" s="1"/>
  <c r="AQ174" i="14" s="1"/>
  <c r="AR174" i="14" s="1"/>
  <c r="AS174" i="14" s="1"/>
  <c r="AT174" i="14" s="1"/>
  <c r="AU174" i="14" s="1"/>
  <c r="AV174" i="14" s="1"/>
  <c r="AW174" i="14" s="1"/>
  <c r="AX174" i="14" s="1"/>
  <c r="AY174" i="14" s="1"/>
  <c r="AZ174" i="14" s="1"/>
  <c r="BA174" i="14" s="1"/>
  <c r="BB174" i="14" s="1"/>
  <c r="BC174" i="14" s="1"/>
  <c r="BD174" i="14" s="1"/>
  <c r="BE174" i="14" s="1"/>
  <c r="BF174" i="14" s="1"/>
  <c r="BG174" i="14" s="1"/>
  <c r="B558" i="14"/>
  <c r="C558" i="14" s="1"/>
  <c r="D558" i="14" s="1"/>
  <c r="E558" i="14" s="1"/>
  <c r="F558" i="14" s="1"/>
  <c r="G558" i="14" s="1"/>
  <c r="H558" i="14" s="1"/>
  <c r="I558" i="14" s="1"/>
  <c r="J558" i="14" s="1"/>
  <c r="K558" i="14" s="1"/>
  <c r="L558" i="14" s="1"/>
  <c r="M558" i="14" s="1"/>
  <c r="N558" i="14" s="1"/>
  <c r="O558" i="14" s="1"/>
  <c r="P558" i="14" s="1"/>
  <c r="Q558" i="14" s="1"/>
  <c r="R558" i="14" s="1"/>
  <c r="S558" i="14" s="1"/>
  <c r="T558" i="14" s="1"/>
  <c r="U558" i="14" s="1"/>
  <c r="V558" i="14" s="1"/>
  <c r="W558" i="14" s="1"/>
  <c r="X558" i="14" s="1"/>
  <c r="Y558" i="14" s="1"/>
  <c r="Z558" i="14" s="1"/>
  <c r="AA558" i="14" s="1"/>
  <c r="AB558" i="14" s="1"/>
  <c r="AC558" i="14" s="1"/>
  <c r="AD558" i="14" s="1"/>
  <c r="AE558" i="14" s="1"/>
  <c r="AF558" i="14" s="1"/>
  <c r="AG558" i="14" s="1"/>
  <c r="AH558" i="14" s="1"/>
  <c r="AI558" i="14" s="1"/>
  <c r="AJ558" i="14" s="1"/>
  <c r="AK558" i="14" s="1"/>
  <c r="AL558" i="14" s="1"/>
  <c r="AM558" i="14" s="1"/>
  <c r="AN558" i="14" s="1"/>
  <c r="AO558" i="14" s="1"/>
  <c r="AP558" i="14" s="1"/>
  <c r="AQ558" i="14" s="1"/>
  <c r="AR558" i="14" s="1"/>
  <c r="AS558" i="14" s="1"/>
  <c r="AT558" i="14" s="1"/>
  <c r="AU558" i="14" s="1"/>
  <c r="AV558" i="14" s="1"/>
  <c r="AW558" i="14" s="1"/>
  <c r="AX558" i="14" s="1"/>
  <c r="AY558" i="14" s="1"/>
  <c r="AZ558" i="14" s="1"/>
  <c r="BA558" i="14" s="1"/>
  <c r="BB558" i="14" s="1"/>
  <c r="BC558" i="14" s="1"/>
  <c r="BD558" i="14" s="1"/>
  <c r="BE558" i="14" s="1"/>
  <c r="BF558" i="14" s="1"/>
  <c r="BG558" i="14" s="1"/>
  <c r="B622" i="14"/>
  <c r="C622" i="14" s="1"/>
  <c r="D622" i="14" s="1"/>
  <c r="E622" i="14" s="1"/>
  <c r="F622" i="14" s="1"/>
  <c r="G622" i="14" s="1"/>
  <c r="H622" i="14" s="1"/>
  <c r="I622" i="14" s="1"/>
  <c r="J622" i="14" s="1"/>
  <c r="K622" i="14" s="1"/>
  <c r="L622" i="14" s="1"/>
  <c r="M622" i="14" s="1"/>
  <c r="N622" i="14" s="1"/>
  <c r="O622" i="14" s="1"/>
  <c r="P622" i="14" s="1"/>
  <c r="Q622" i="14" s="1"/>
  <c r="R622" i="14" s="1"/>
  <c r="S622" i="14" s="1"/>
  <c r="T622" i="14" s="1"/>
  <c r="U622" i="14" s="1"/>
  <c r="V622" i="14" s="1"/>
  <c r="W622" i="14" s="1"/>
  <c r="X622" i="14" s="1"/>
  <c r="Y622" i="14" s="1"/>
  <c r="Z622" i="14" s="1"/>
  <c r="AA622" i="14" s="1"/>
  <c r="AB622" i="14" s="1"/>
  <c r="AC622" i="14" s="1"/>
  <c r="AD622" i="14" s="1"/>
  <c r="AE622" i="14" s="1"/>
  <c r="AF622" i="14" s="1"/>
  <c r="AG622" i="14" s="1"/>
  <c r="AH622" i="14" s="1"/>
  <c r="AI622" i="14" s="1"/>
  <c r="AJ622" i="14" s="1"/>
  <c r="AK622" i="14" s="1"/>
  <c r="AL622" i="14" s="1"/>
  <c r="AM622" i="14" s="1"/>
  <c r="AN622" i="14" s="1"/>
  <c r="AO622" i="14" s="1"/>
  <c r="AP622" i="14" s="1"/>
  <c r="AQ622" i="14" s="1"/>
  <c r="AR622" i="14" s="1"/>
  <c r="AS622" i="14" s="1"/>
  <c r="AT622" i="14" s="1"/>
  <c r="AU622" i="14" s="1"/>
  <c r="AV622" i="14" s="1"/>
  <c r="AW622" i="14" s="1"/>
  <c r="AX622" i="14" s="1"/>
  <c r="AY622" i="14" s="1"/>
  <c r="AZ622" i="14" s="1"/>
  <c r="BA622" i="14" s="1"/>
  <c r="BB622" i="14" s="1"/>
  <c r="BC622" i="14" s="1"/>
  <c r="BD622" i="14" s="1"/>
  <c r="BE622" i="14" s="1"/>
  <c r="BF622" i="14" s="1"/>
  <c r="BG622" i="14" s="1"/>
  <c r="B686" i="14"/>
  <c r="C686" i="14" s="1"/>
  <c r="D686" i="14" s="1"/>
  <c r="E686" i="14" s="1"/>
  <c r="F686" i="14" s="1"/>
  <c r="G686" i="14" s="1"/>
  <c r="H686" i="14" s="1"/>
  <c r="I686" i="14" s="1"/>
  <c r="J686" i="14" s="1"/>
  <c r="K686" i="14" s="1"/>
  <c r="L686" i="14" s="1"/>
  <c r="M686" i="14" s="1"/>
  <c r="N686" i="14" s="1"/>
  <c r="O686" i="14" s="1"/>
  <c r="P686" i="14" s="1"/>
  <c r="Q686" i="14" s="1"/>
  <c r="R686" i="14" s="1"/>
  <c r="S686" i="14" s="1"/>
  <c r="T686" i="14" s="1"/>
  <c r="U686" i="14" s="1"/>
  <c r="V686" i="14" s="1"/>
  <c r="W686" i="14" s="1"/>
  <c r="X686" i="14" s="1"/>
  <c r="Y686" i="14" s="1"/>
  <c r="Z686" i="14" s="1"/>
  <c r="AA686" i="14" s="1"/>
  <c r="AB686" i="14" s="1"/>
  <c r="AC686" i="14" s="1"/>
  <c r="AD686" i="14" s="1"/>
  <c r="AE686" i="14" s="1"/>
  <c r="AF686" i="14" s="1"/>
  <c r="AG686" i="14" s="1"/>
  <c r="AH686" i="14" s="1"/>
  <c r="AI686" i="14" s="1"/>
  <c r="AJ686" i="14" s="1"/>
  <c r="AK686" i="14" s="1"/>
  <c r="AL686" i="14" s="1"/>
  <c r="AM686" i="14" s="1"/>
  <c r="AN686" i="14" s="1"/>
  <c r="AO686" i="14" s="1"/>
  <c r="AP686" i="14" s="1"/>
  <c r="AQ686" i="14" s="1"/>
  <c r="AR686" i="14" s="1"/>
  <c r="AS686" i="14" s="1"/>
  <c r="AT686" i="14" s="1"/>
  <c r="AU686" i="14" s="1"/>
  <c r="AV686" i="14" s="1"/>
  <c r="AW686" i="14" s="1"/>
  <c r="AX686" i="14" s="1"/>
  <c r="AY686" i="14" s="1"/>
  <c r="AZ686" i="14" s="1"/>
  <c r="BA686" i="14" s="1"/>
  <c r="BB686" i="14" s="1"/>
  <c r="BC686" i="14" s="1"/>
  <c r="BD686" i="14" s="1"/>
  <c r="BE686" i="14" s="1"/>
  <c r="BF686" i="14" s="1"/>
  <c r="BG686" i="14" s="1"/>
  <c r="B750" i="14"/>
  <c r="C750" i="14" s="1"/>
  <c r="D750" i="14" s="1"/>
  <c r="E750" i="14" s="1"/>
  <c r="F750" i="14" s="1"/>
  <c r="G750" i="14" s="1"/>
  <c r="H750" i="14" s="1"/>
  <c r="I750" i="14" s="1"/>
  <c r="J750" i="14" s="1"/>
  <c r="K750" i="14" s="1"/>
  <c r="L750" i="14" s="1"/>
  <c r="M750" i="14" s="1"/>
  <c r="N750" i="14" s="1"/>
  <c r="O750" i="14" s="1"/>
  <c r="P750" i="14" s="1"/>
  <c r="Q750" i="14" s="1"/>
  <c r="R750" i="14" s="1"/>
  <c r="S750" i="14" s="1"/>
  <c r="T750" i="14" s="1"/>
  <c r="U750" i="14" s="1"/>
  <c r="V750" i="14" s="1"/>
  <c r="W750" i="14" s="1"/>
  <c r="X750" i="14" s="1"/>
  <c r="Y750" i="14" s="1"/>
  <c r="Z750" i="14" s="1"/>
  <c r="AA750" i="14" s="1"/>
  <c r="AB750" i="14" s="1"/>
  <c r="AC750" i="14" s="1"/>
  <c r="AD750" i="14" s="1"/>
  <c r="AE750" i="14" s="1"/>
  <c r="AF750" i="14" s="1"/>
  <c r="AG750" i="14" s="1"/>
  <c r="AH750" i="14" s="1"/>
  <c r="AI750" i="14" s="1"/>
  <c r="AJ750" i="14" s="1"/>
  <c r="AK750" i="14" s="1"/>
  <c r="AL750" i="14" s="1"/>
  <c r="AM750" i="14" s="1"/>
  <c r="AN750" i="14" s="1"/>
  <c r="AO750" i="14" s="1"/>
  <c r="AP750" i="14" s="1"/>
  <c r="AQ750" i="14" s="1"/>
  <c r="AR750" i="14" s="1"/>
  <c r="AS750" i="14" s="1"/>
  <c r="AT750" i="14" s="1"/>
  <c r="AU750" i="14" s="1"/>
  <c r="AV750" i="14" s="1"/>
  <c r="AW750" i="14" s="1"/>
  <c r="AX750" i="14" s="1"/>
  <c r="AY750" i="14" s="1"/>
  <c r="AZ750" i="14" s="1"/>
  <c r="BA750" i="14" s="1"/>
  <c r="BB750" i="14" s="1"/>
  <c r="BC750" i="14" s="1"/>
  <c r="BD750" i="14" s="1"/>
  <c r="BE750" i="14" s="1"/>
  <c r="BF750" i="14" s="1"/>
  <c r="BG750" i="14" s="1"/>
  <c r="B814" i="14"/>
  <c r="C814" i="14" s="1"/>
  <c r="D814" i="14" s="1"/>
  <c r="E814" i="14" s="1"/>
  <c r="F814" i="14" s="1"/>
  <c r="G814" i="14" s="1"/>
  <c r="H814" i="14" s="1"/>
  <c r="I814" i="14" s="1"/>
  <c r="J814" i="14" s="1"/>
  <c r="K814" i="14" s="1"/>
  <c r="L814" i="14" s="1"/>
  <c r="M814" i="14" s="1"/>
  <c r="N814" i="14" s="1"/>
  <c r="O814" i="14" s="1"/>
  <c r="P814" i="14" s="1"/>
  <c r="Q814" i="14" s="1"/>
  <c r="R814" i="14" s="1"/>
  <c r="S814" i="14" s="1"/>
  <c r="T814" i="14" s="1"/>
  <c r="U814" i="14" s="1"/>
  <c r="V814" i="14" s="1"/>
  <c r="W814" i="14" s="1"/>
  <c r="X814" i="14" s="1"/>
  <c r="Y814" i="14" s="1"/>
  <c r="Z814" i="14" s="1"/>
  <c r="AA814" i="14" s="1"/>
  <c r="AB814" i="14" s="1"/>
  <c r="AC814" i="14" s="1"/>
  <c r="AD814" i="14" s="1"/>
  <c r="AE814" i="14" s="1"/>
  <c r="AF814" i="14" s="1"/>
  <c r="AG814" i="14" s="1"/>
  <c r="AH814" i="14" s="1"/>
  <c r="AI814" i="14" s="1"/>
  <c r="AJ814" i="14" s="1"/>
  <c r="AK814" i="14" s="1"/>
  <c r="AL814" i="14" s="1"/>
  <c r="AM814" i="14" s="1"/>
  <c r="AN814" i="14" s="1"/>
  <c r="AO814" i="14" s="1"/>
  <c r="AP814" i="14" s="1"/>
  <c r="AQ814" i="14" s="1"/>
  <c r="AR814" i="14" s="1"/>
  <c r="AS814" i="14" s="1"/>
  <c r="AT814" i="14" s="1"/>
  <c r="AU814" i="14" s="1"/>
  <c r="AV814" i="14" s="1"/>
  <c r="AW814" i="14" s="1"/>
  <c r="AX814" i="14" s="1"/>
  <c r="AY814" i="14" s="1"/>
  <c r="AZ814" i="14" s="1"/>
  <c r="BA814" i="14" s="1"/>
  <c r="BB814" i="14" s="1"/>
  <c r="BC814" i="14" s="1"/>
  <c r="BD814" i="14" s="1"/>
  <c r="BE814" i="14" s="1"/>
  <c r="BF814" i="14" s="1"/>
  <c r="BG814" i="14" s="1"/>
  <c r="B878" i="14"/>
  <c r="C878" i="14" s="1"/>
  <c r="D878" i="14" s="1"/>
  <c r="E878" i="14" s="1"/>
  <c r="F878" i="14" s="1"/>
  <c r="G878" i="14" s="1"/>
  <c r="H878" i="14" s="1"/>
  <c r="I878" i="14" s="1"/>
  <c r="J878" i="14" s="1"/>
  <c r="K878" i="14" s="1"/>
  <c r="L878" i="14" s="1"/>
  <c r="M878" i="14" s="1"/>
  <c r="N878" i="14" s="1"/>
  <c r="O878" i="14" s="1"/>
  <c r="P878" i="14" s="1"/>
  <c r="Q878" i="14" s="1"/>
  <c r="R878" i="14" s="1"/>
  <c r="S878" i="14" s="1"/>
  <c r="T878" i="14" s="1"/>
  <c r="U878" i="14" s="1"/>
  <c r="V878" i="14" s="1"/>
  <c r="W878" i="14" s="1"/>
  <c r="X878" i="14" s="1"/>
  <c r="Y878" i="14" s="1"/>
  <c r="Z878" i="14" s="1"/>
  <c r="AA878" i="14" s="1"/>
  <c r="AB878" i="14" s="1"/>
  <c r="AC878" i="14" s="1"/>
  <c r="AD878" i="14" s="1"/>
  <c r="AE878" i="14" s="1"/>
  <c r="AF878" i="14" s="1"/>
  <c r="AG878" i="14" s="1"/>
  <c r="AH878" i="14" s="1"/>
  <c r="AI878" i="14" s="1"/>
  <c r="AJ878" i="14" s="1"/>
  <c r="AK878" i="14" s="1"/>
  <c r="AL878" i="14" s="1"/>
  <c r="AM878" i="14" s="1"/>
  <c r="AN878" i="14" s="1"/>
  <c r="AO878" i="14" s="1"/>
  <c r="AP878" i="14" s="1"/>
  <c r="AQ878" i="14" s="1"/>
  <c r="AR878" i="14" s="1"/>
  <c r="AS878" i="14" s="1"/>
  <c r="AT878" i="14" s="1"/>
  <c r="AU878" i="14" s="1"/>
  <c r="AV878" i="14" s="1"/>
  <c r="AW878" i="14" s="1"/>
  <c r="AX878" i="14" s="1"/>
  <c r="AY878" i="14" s="1"/>
  <c r="AZ878" i="14" s="1"/>
  <c r="BA878" i="14" s="1"/>
  <c r="BB878" i="14" s="1"/>
  <c r="BC878" i="14" s="1"/>
  <c r="BD878" i="14" s="1"/>
  <c r="BE878" i="14" s="1"/>
  <c r="BF878" i="14" s="1"/>
  <c r="BG878" i="14" s="1"/>
  <c r="B942" i="14"/>
  <c r="C942" i="14" s="1"/>
  <c r="D942" i="14" s="1"/>
  <c r="E942" i="14" s="1"/>
  <c r="F942" i="14" s="1"/>
  <c r="G942" i="14" s="1"/>
  <c r="H942" i="14" s="1"/>
  <c r="I942" i="14" s="1"/>
  <c r="J942" i="14" s="1"/>
  <c r="K942" i="14" s="1"/>
  <c r="L942" i="14" s="1"/>
  <c r="M942" i="14" s="1"/>
  <c r="N942" i="14" s="1"/>
  <c r="O942" i="14" s="1"/>
  <c r="P942" i="14" s="1"/>
  <c r="Q942" i="14" s="1"/>
  <c r="R942" i="14" s="1"/>
  <c r="S942" i="14" s="1"/>
  <c r="T942" i="14" s="1"/>
  <c r="U942" i="14" s="1"/>
  <c r="V942" i="14" s="1"/>
  <c r="W942" i="14" s="1"/>
  <c r="X942" i="14" s="1"/>
  <c r="Y942" i="14" s="1"/>
  <c r="Z942" i="14" s="1"/>
  <c r="AA942" i="14" s="1"/>
  <c r="AB942" i="14" s="1"/>
  <c r="AC942" i="14" s="1"/>
  <c r="AD942" i="14" s="1"/>
  <c r="AE942" i="14" s="1"/>
  <c r="AF942" i="14" s="1"/>
  <c r="AG942" i="14" s="1"/>
  <c r="AH942" i="14" s="1"/>
  <c r="AI942" i="14" s="1"/>
  <c r="AJ942" i="14" s="1"/>
  <c r="AK942" i="14" s="1"/>
  <c r="AL942" i="14" s="1"/>
  <c r="AM942" i="14" s="1"/>
  <c r="AN942" i="14" s="1"/>
  <c r="AO942" i="14" s="1"/>
  <c r="AP942" i="14" s="1"/>
  <c r="AQ942" i="14" s="1"/>
  <c r="AR942" i="14" s="1"/>
  <c r="AS942" i="14" s="1"/>
  <c r="AT942" i="14" s="1"/>
  <c r="AU942" i="14" s="1"/>
  <c r="AV942" i="14" s="1"/>
  <c r="AW942" i="14" s="1"/>
  <c r="AX942" i="14" s="1"/>
  <c r="AY942" i="14" s="1"/>
  <c r="AZ942" i="14" s="1"/>
  <c r="BA942" i="14" s="1"/>
  <c r="BB942" i="14" s="1"/>
  <c r="BC942" i="14" s="1"/>
  <c r="BD942" i="14" s="1"/>
  <c r="BE942" i="14" s="1"/>
  <c r="BF942" i="14" s="1"/>
  <c r="BG942" i="14" s="1"/>
  <c r="B1006" i="14"/>
  <c r="C1006" i="14" s="1"/>
  <c r="D1006" i="14" s="1"/>
  <c r="E1006" i="14" s="1"/>
  <c r="F1006" i="14" s="1"/>
  <c r="G1006" i="14" s="1"/>
  <c r="H1006" i="14" s="1"/>
  <c r="I1006" i="14" s="1"/>
  <c r="J1006" i="14" s="1"/>
  <c r="K1006" i="14" s="1"/>
  <c r="L1006" i="14" s="1"/>
  <c r="M1006" i="14" s="1"/>
  <c r="N1006" i="14" s="1"/>
  <c r="O1006" i="14" s="1"/>
  <c r="P1006" i="14" s="1"/>
  <c r="Q1006" i="14" s="1"/>
  <c r="R1006" i="14" s="1"/>
  <c r="S1006" i="14" s="1"/>
  <c r="T1006" i="14" s="1"/>
  <c r="U1006" i="14" s="1"/>
  <c r="V1006" i="14" s="1"/>
  <c r="W1006" i="14" s="1"/>
  <c r="X1006" i="14" s="1"/>
  <c r="Y1006" i="14" s="1"/>
  <c r="Z1006" i="14" s="1"/>
  <c r="AA1006" i="14" s="1"/>
  <c r="AB1006" i="14" s="1"/>
  <c r="AC1006" i="14" s="1"/>
  <c r="AD1006" i="14" s="1"/>
  <c r="AE1006" i="14" s="1"/>
  <c r="AF1006" i="14" s="1"/>
  <c r="AG1006" i="14" s="1"/>
  <c r="AH1006" i="14" s="1"/>
  <c r="AI1006" i="14" s="1"/>
  <c r="AJ1006" i="14" s="1"/>
  <c r="AK1006" i="14" s="1"/>
  <c r="AL1006" i="14" s="1"/>
  <c r="AM1006" i="14" s="1"/>
  <c r="AN1006" i="14" s="1"/>
  <c r="AO1006" i="14" s="1"/>
  <c r="AP1006" i="14" s="1"/>
  <c r="AQ1006" i="14" s="1"/>
  <c r="AR1006" i="14" s="1"/>
  <c r="AS1006" i="14" s="1"/>
  <c r="AT1006" i="14" s="1"/>
  <c r="AU1006" i="14" s="1"/>
  <c r="AV1006" i="14" s="1"/>
  <c r="AW1006" i="14" s="1"/>
  <c r="AX1006" i="14" s="1"/>
  <c r="AY1006" i="14" s="1"/>
  <c r="AZ1006" i="14" s="1"/>
  <c r="BA1006" i="14" s="1"/>
  <c r="BB1006" i="14" s="1"/>
  <c r="BC1006" i="14" s="1"/>
  <c r="BD1006" i="14" s="1"/>
  <c r="BE1006" i="14" s="1"/>
  <c r="BF1006" i="14" s="1"/>
  <c r="BG1006" i="14" s="1"/>
  <c r="B71" i="14"/>
  <c r="C71" i="14" s="1"/>
  <c r="D71" i="14" s="1"/>
  <c r="E71" i="14" s="1"/>
  <c r="F71" i="14" s="1"/>
  <c r="G71" i="14" s="1"/>
  <c r="H71" i="14" s="1"/>
  <c r="I71" i="14" s="1"/>
  <c r="J71" i="14" s="1"/>
  <c r="K71" i="14" s="1"/>
  <c r="L71" i="14" s="1"/>
  <c r="M71" i="14" s="1"/>
  <c r="N71" i="14" s="1"/>
  <c r="O71" i="14" s="1"/>
  <c r="P71" i="14" s="1"/>
  <c r="Q71" i="14" s="1"/>
  <c r="R71" i="14" s="1"/>
  <c r="S71" i="14" s="1"/>
  <c r="T71" i="14" s="1"/>
  <c r="U71" i="14" s="1"/>
  <c r="V71" i="14" s="1"/>
  <c r="W71" i="14" s="1"/>
  <c r="X71" i="14" s="1"/>
  <c r="Y71" i="14" s="1"/>
  <c r="Z71" i="14" s="1"/>
  <c r="AA71" i="14" s="1"/>
  <c r="AB71" i="14" s="1"/>
  <c r="AC71" i="14" s="1"/>
  <c r="AD71" i="14" s="1"/>
  <c r="AE71" i="14" s="1"/>
  <c r="AF71" i="14" s="1"/>
  <c r="AG71" i="14" s="1"/>
  <c r="AH71" i="14" s="1"/>
  <c r="AI71" i="14" s="1"/>
  <c r="AJ71" i="14" s="1"/>
  <c r="AK71" i="14" s="1"/>
  <c r="AL71" i="14" s="1"/>
  <c r="AM71" i="14" s="1"/>
  <c r="AN71" i="14" s="1"/>
  <c r="AO71" i="14" s="1"/>
  <c r="AP71" i="14" s="1"/>
  <c r="AQ71" i="14" s="1"/>
  <c r="AR71" i="14" s="1"/>
  <c r="AS71" i="14" s="1"/>
  <c r="AT71" i="14" s="1"/>
  <c r="AU71" i="14" s="1"/>
  <c r="AV71" i="14" s="1"/>
  <c r="AW71" i="14" s="1"/>
  <c r="AX71" i="14" s="1"/>
  <c r="AY71" i="14" s="1"/>
  <c r="AZ71" i="14" s="1"/>
  <c r="BA71" i="14" s="1"/>
  <c r="BB71" i="14" s="1"/>
  <c r="BC71" i="14" s="1"/>
  <c r="BD71" i="14" s="1"/>
  <c r="BE71" i="14" s="1"/>
  <c r="BF71" i="14" s="1"/>
  <c r="BG71" i="14" s="1"/>
  <c r="B135" i="14"/>
  <c r="C135" i="14" s="1"/>
  <c r="D135" i="14" s="1"/>
  <c r="E135" i="14" s="1"/>
  <c r="F135" i="14" s="1"/>
  <c r="G135" i="14" s="1"/>
  <c r="H135" i="14" s="1"/>
  <c r="I135" i="14" s="1"/>
  <c r="J135" i="14" s="1"/>
  <c r="K135" i="14" s="1"/>
  <c r="L135" i="14" s="1"/>
  <c r="M135" i="14" s="1"/>
  <c r="N135" i="14" s="1"/>
  <c r="O135" i="14" s="1"/>
  <c r="P135" i="14" s="1"/>
  <c r="Q135" i="14" s="1"/>
  <c r="R135" i="14" s="1"/>
  <c r="S135" i="14" s="1"/>
  <c r="T135" i="14" s="1"/>
  <c r="U135" i="14" s="1"/>
  <c r="V135" i="14" s="1"/>
  <c r="W135" i="14" s="1"/>
  <c r="X135" i="14" s="1"/>
  <c r="Y135" i="14" s="1"/>
  <c r="Z135" i="14" s="1"/>
  <c r="AA135" i="14" s="1"/>
  <c r="AB135" i="14" s="1"/>
  <c r="AC135" i="14" s="1"/>
  <c r="AD135" i="14" s="1"/>
  <c r="AE135" i="14" s="1"/>
  <c r="AF135" i="14" s="1"/>
  <c r="AG135" i="14" s="1"/>
  <c r="AH135" i="14" s="1"/>
  <c r="AI135" i="14" s="1"/>
  <c r="AJ135" i="14" s="1"/>
  <c r="AK135" i="14" s="1"/>
  <c r="AL135" i="14" s="1"/>
  <c r="AM135" i="14" s="1"/>
  <c r="AN135" i="14" s="1"/>
  <c r="AO135" i="14" s="1"/>
  <c r="AP135" i="14" s="1"/>
  <c r="AQ135" i="14" s="1"/>
  <c r="AR135" i="14" s="1"/>
  <c r="AS135" i="14" s="1"/>
  <c r="AT135" i="14" s="1"/>
  <c r="AU135" i="14" s="1"/>
  <c r="AV135" i="14" s="1"/>
  <c r="AW135" i="14" s="1"/>
  <c r="AX135" i="14" s="1"/>
  <c r="AY135" i="14" s="1"/>
  <c r="AZ135" i="14" s="1"/>
  <c r="BA135" i="14" s="1"/>
  <c r="BB135" i="14" s="1"/>
  <c r="BC135" i="14" s="1"/>
  <c r="BD135" i="14" s="1"/>
  <c r="BE135" i="14" s="1"/>
  <c r="BF135" i="14" s="1"/>
  <c r="BG135" i="14" s="1"/>
  <c r="B519" i="14"/>
  <c r="C519" i="14" s="1"/>
  <c r="D519" i="14" s="1"/>
  <c r="E519" i="14" s="1"/>
  <c r="F519" i="14" s="1"/>
  <c r="G519" i="14" s="1"/>
  <c r="H519" i="14" s="1"/>
  <c r="I519" i="14" s="1"/>
  <c r="J519" i="14" s="1"/>
  <c r="K519" i="14" s="1"/>
  <c r="L519" i="14" s="1"/>
  <c r="M519" i="14" s="1"/>
  <c r="N519" i="14" s="1"/>
  <c r="O519" i="14" s="1"/>
  <c r="P519" i="14" s="1"/>
  <c r="Q519" i="14" s="1"/>
  <c r="R519" i="14" s="1"/>
  <c r="S519" i="14" s="1"/>
  <c r="T519" i="14" s="1"/>
  <c r="U519" i="14" s="1"/>
  <c r="V519" i="14" s="1"/>
  <c r="W519" i="14" s="1"/>
  <c r="X519" i="14" s="1"/>
  <c r="Y519" i="14" s="1"/>
  <c r="Z519" i="14" s="1"/>
  <c r="AA519" i="14" s="1"/>
  <c r="AB519" i="14" s="1"/>
  <c r="AC519" i="14" s="1"/>
  <c r="AD519" i="14" s="1"/>
  <c r="AE519" i="14" s="1"/>
  <c r="AF519" i="14" s="1"/>
  <c r="AG519" i="14" s="1"/>
  <c r="AH519" i="14" s="1"/>
  <c r="AI519" i="14" s="1"/>
  <c r="AJ519" i="14" s="1"/>
  <c r="AK519" i="14" s="1"/>
  <c r="AL519" i="14" s="1"/>
  <c r="AM519" i="14" s="1"/>
  <c r="AN519" i="14" s="1"/>
  <c r="AO519" i="14" s="1"/>
  <c r="AP519" i="14" s="1"/>
  <c r="AQ519" i="14" s="1"/>
  <c r="AR519" i="14" s="1"/>
  <c r="AS519" i="14" s="1"/>
  <c r="AT519" i="14" s="1"/>
  <c r="AU519" i="14" s="1"/>
  <c r="AV519" i="14" s="1"/>
  <c r="AW519" i="14" s="1"/>
  <c r="AX519" i="14" s="1"/>
  <c r="AY519" i="14" s="1"/>
  <c r="AZ519" i="14" s="1"/>
  <c r="BA519" i="14" s="1"/>
  <c r="BB519" i="14" s="1"/>
  <c r="BC519" i="14" s="1"/>
  <c r="BD519" i="14" s="1"/>
  <c r="BE519" i="14" s="1"/>
  <c r="BF519" i="14" s="1"/>
  <c r="BG519" i="14" s="1"/>
  <c r="B583" i="14"/>
  <c r="C583" i="14" s="1"/>
  <c r="D583" i="14" s="1"/>
  <c r="E583" i="14" s="1"/>
  <c r="F583" i="14" s="1"/>
  <c r="G583" i="14" s="1"/>
  <c r="H583" i="14" s="1"/>
  <c r="I583" i="14" s="1"/>
  <c r="J583" i="14" s="1"/>
  <c r="K583" i="14" s="1"/>
  <c r="L583" i="14" s="1"/>
  <c r="M583" i="14" s="1"/>
  <c r="N583" i="14" s="1"/>
  <c r="O583" i="14" s="1"/>
  <c r="P583" i="14" s="1"/>
  <c r="Q583" i="14" s="1"/>
  <c r="R583" i="14" s="1"/>
  <c r="S583" i="14" s="1"/>
  <c r="T583" i="14" s="1"/>
  <c r="U583" i="14" s="1"/>
  <c r="V583" i="14" s="1"/>
  <c r="W583" i="14" s="1"/>
  <c r="X583" i="14" s="1"/>
  <c r="Y583" i="14" s="1"/>
  <c r="Z583" i="14" s="1"/>
  <c r="AA583" i="14" s="1"/>
  <c r="AB583" i="14" s="1"/>
  <c r="AC583" i="14" s="1"/>
  <c r="AD583" i="14" s="1"/>
  <c r="AE583" i="14" s="1"/>
  <c r="AF583" i="14" s="1"/>
  <c r="AG583" i="14" s="1"/>
  <c r="AH583" i="14" s="1"/>
  <c r="AI583" i="14" s="1"/>
  <c r="AJ583" i="14" s="1"/>
  <c r="AK583" i="14" s="1"/>
  <c r="AL583" i="14" s="1"/>
  <c r="AM583" i="14" s="1"/>
  <c r="AN583" i="14" s="1"/>
  <c r="AO583" i="14" s="1"/>
  <c r="AP583" i="14" s="1"/>
  <c r="AQ583" i="14" s="1"/>
  <c r="AR583" i="14" s="1"/>
  <c r="AS583" i="14" s="1"/>
  <c r="AT583" i="14" s="1"/>
  <c r="AU583" i="14" s="1"/>
  <c r="AV583" i="14" s="1"/>
  <c r="AW583" i="14" s="1"/>
  <c r="AX583" i="14" s="1"/>
  <c r="AY583" i="14" s="1"/>
  <c r="AZ583" i="14" s="1"/>
  <c r="BA583" i="14" s="1"/>
  <c r="BB583" i="14" s="1"/>
  <c r="BC583" i="14" s="1"/>
  <c r="BD583" i="14" s="1"/>
  <c r="BE583" i="14" s="1"/>
  <c r="BF583" i="14" s="1"/>
  <c r="BG583" i="14" s="1"/>
  <c r="B647" i="14"/>
  <c r="C647" i="14" s="1"/>
  <c r="D647" i="14" s="1"/>
  <c r="E647" i="14" s="1"/>
  <c r="F647" i="14" s="1"/>
  <c r="G647" i="14" s="1"/>
  <c r="H647" i="14" s="1"/>
  <c r="I647" i="14" s="1"/>
  <c r="J647" i="14" s="1"/>
  <c r="K647" i="14" s="1"/>
  <c r="L647" i="14" s="1"/>
  <c r="M647" i="14" s="1"/>
  <c r="N647" i="14" s="1"/>
  <c r="O647" i="14" s="1"/>
  <c r="P647" i="14" s="1"/>
  <c r="Q647" i="14" s="1"/>
  <c r="R647" i="14" s="1"/>
  <c r="S647" i="14" s="1"/>
  <c r="T647" i="14" s="1"/>
  <c r="U647" i="14" s="1"/>
  <c r="V647" i="14" s="1"/>
  <c r="W647" i="14" s="1"/>
  <c r="X647" i="14" s="1"/>
  <c r="Y647" i="14" s="1"/>
  <c r="Z647" i="14" s="1"/>
  <c r="AA647" i="14" s="1"/>
  <c r="AB647" i="14" s="1"/>
  <c r="AC647" i="14" s="1"/>
  <c r="AD647" i="14" s="1"/>
  <c r="AE647" i="14" s="1"/>
  <c r="AF647" i="14" s="1"/>
  <c r="AG647" i="14" s="1"/>
  <c r="AH647" i="14" s="1"/>
  <c r="AI647" i="14" s="1"/>
  <c r="AJ647" i="14" s="1"/>
  <c r="AK647" i="14" s="1"/>
  <c r="AL647" i="14" s="1"/>
  <c r="AM647" i="14" s="1"/>
  <c r="AN647" i="14" s="1"/>
  <c r="AO647" i="14" s="1"/>
  <c r="AP647" i="14" s="1"/>
  <c r="AQ647" i="14" s="1"/>
  <c r="AR647" i="14" s="1"/>
  <c r="AS647" i="14" s="1"/>
  <c r="AT647" i="14" s="1"/>
  <c r="AU647" i="14" s="1"/>
  <c r="AV647" i="14" s="1"/>
  <c r="AW647" i="14" s="1"/>
  <c r="AX647" i="14" s="1"/>
  <c r="AY647" i="14" s="1"/>
  <c r="AZ647" i="14" s="1"/>
  <c r="BA647" i="14" s="1"/>
  <c r="BB647" i="14" s="1"/>
  <c r="BC647" i="14" s="1"/>
  <c r="BD647" i="14" s="1"/>
  <c r="BE647" i="14" s="1"/>
  <c r="BF647" i="14" s="1"/>
  <c r="BG647" i="14" s="1"/>
  <c r="B711" i="14"/>
  <c r="C711" i="14" s="1"/>
  <c r="D711" i="14" s="1"/>
  <c r="E711" i="14" s="1"/>
  <c r="F711" i="14" s="1"/>
  <c r="G711" i="14" s="1"/>
  <c r="H711" i="14" s="1"/>
  <c r="I711" i="14" s="1"/>
  <c r="J711" i="14" s="1"/>
  <c r="K711" i="14" s="1"/>
  <c r="L711" i="14" s="1"/>
  <c r="M711" i="14" s="1"/>
  <c r="N711" i="14" s="1"/>
  <c r="O711" i="14" s="1"/>
  <c r="P711" i="14" s="1"/>
  <c r="Q711" i="14" s="1"/>
  <c r="R711" i="14" s="1"/>
  <c r="S711" i="14" s="1"/>
  <c r="T711" i="14" s="1"/>
  <c r="U711" i="14" s="1"/>
  <c r="V711" i="14" s="1"/>
  <c r="W711" i="14" s="1"/>
  <c r="X711" i="14" s="1"/>
  <c r="Y711" i="14" s="1"/>
  <c r="Z711" i="14" s="1"/>
  <c r="AA711" i="14" s="1"/>
  <c r="AB711" i="14" s="1"/>
  <c r="AC711" i="14" s="1"/>
  <c r="AD711" i="14" s="1"/>
  <c r="AE711" i="14" s="1"/>
  <c r="AF711" i="14" s="1"/>
  <c r="AG711" i="14" s="1"/>
  <c r="AH711" i="14" s="1"/>
  <c r="AI711" i="14" s="1"/>
  <c r="AJ711" i="14" s="1"/>
  <c r="AK711" i="14" s="1"/>
  <c r="AL711" i="14" s="1"/>
  <c r="AM711" i="14" s="1"/>
  <c r="AN711" i="14" s="1"/>
  <c r="AO711" i="14" s="1"/>
  <c r="AP711" i="14" s="1"/>
  <c r="AQ711" i="14" s="1"/>
  <c r="AR711" i="14" s="1"/>
  <c r="AS711" i="14" s="1"/>
  <c r="AT711" i="14" s="1"/>
  <c r="AU711" i="14" s="1"/>
  <c r="AV711" i="14" s="1"/>
  <c r="AW711" i="14" s="1"/>
  <c r="AX711" i="14" s="1"/>
  <c r="AY711" i="14" s="1"/>
  <c r="AZ711" i="14" s="1"/>
  <c r="BA711" i="14" s="1"/>
  <c r="BB711" i="14" s="1"/>
  <c r="BC711" i="14" s="1"/>
  <c r="BD711" i="14" s="1"/>
  <c r="BE711" i="14" s="1"/>
  <c r="BF711" i="14" s="1"/>
  <c r="BG711" i="14" s="1"/>
  <c r="B775" i="14"/>
  <c r="C775" i="14" s="1"/>
  <c r="D775" i="14" s="1"/>
  <c r="E775" i="14" s="1"/>
  <c r="F775" i="14" s="1"/>
  <c r="G775" i="14" s="1"/>
  <c r="H775" i="14" s="1"/>
  <c r="I775" i="14" s="1"/>
  <c r="J775" i="14" s="1"/>
  <c r="K775" i="14" s="1"/>
  <c r="L775" i="14" s="1"/>
  <c r="M775" i="14" s="1"/>
  <c r="N775" i="14" s="1"/>
  <c r="O775" i="14" s="1"/>
  <c r="P775" i="14" s="1"/>
  <c r="Q775" i="14" s="1"/>
  <c r="R775" i="14" s="1"/>
  <c r="S775" i="14" s="1"/>
  <c r="T775" i="14" s="1"/>
  <c r="U775" i="14" s="1"/>
  <c r="V775" i="14" s="1"/>
  <c r="W775" i="14" s="1"/>
  <c r="X775" i="14" s="1"/>
  <c r="Y775" i="14" s="1"/>
  <c r="Z775" i="14" s="1"/>
  <c r="AA775" i="14" s="1"/>
  <c r="AB775" i="14" s="1"/>
  <c r="AC775" i="14" s="1"/>
  <c r="AD775" i="14" s="1"/>
  <c r="AE775" i="14" s="1"/>
  <c r="AF775" i="14" s="1"/>
  <c r="AG775" i="14" s="1"/>
  <c r="AH775" i="14" s="1"/>
  <c r="AI775" i="14" s="1"/>
  <c r="AJ775" i="14" s="1"/>
  <c r="AK775" i="14" s="1"/>
  <c r="AL775" i="14" s="1"/>
  <c r="AM775" i="14" s="1"/>
  <c r="AN775" i="14" s="1"/>
  <c r="AO775" i="14" s="1"/>
  <c r="AP775" i="14" s="1"/>
  <c r="AQ775" i="14" s="1"/>
  <c r="AR775" i="14" s="1"/>
  <c r="AS775" i="14" s="1"/>
  <c r="AT775" i="14" s="1"/>
  <c r="AU775" i="14" s="1"/>
  <c r="AV775" i="14" s="1"/>
  <c r="AW775" i="14" s="1"/>
  <c r="AX775" i="14" s="1"/>
  <c r="AY775" i="14" s="1"/>
  <c r="AZ775" i="14" s="1"/>
  <c r="BA775" i="14" s="1"/>
  <c r="BB775" i="14" s="1"/>
  <c r="BC775" i="14" s="1"/>
  <c r="BD775" i="14" s="1"/>
  <c r="BE775" i="14" s="1"/>
  <c r="BF775" i="14" s="1"/>
  <c r="BG775" i="14" s="1"/>
  <c r="B839" i="14"/>
  <c r="C839" i="14" s="1"/>
  <c r="D839" i="14" s="1"/>
  <c r="E839" i="14" s="1"/>
  <c r="F839" i="14" s="1"/>
  <c r="G839" i="14" s="1"/>
  <c r="H839" i="14" s="1"/>
  <c r="I839" i="14" s="1"/>
  <c r="J839" i="14" s="1"/>
  <c r="K839" i="14" s="1"/>
  <c r="L839" i="14" s="1"/>
  <c r="M839" i="14" s="1"/>
  <c r="N839" i="14" s="1"/>
  <c r="O839" i="14" s="1"/>
  <c r="P839" i="14" s="1"/>
  <c r="Q839" i="14" s="1"/>
  <c r="R839" i="14" s="1"/>
  <c r="S839" i="14" s="1"/>
  <c r="T839" i="14" s="1"/>
  <c r="U839" i="14" s="1"/>
  <c r="V839" i="14" s="1"/>
  <c r="W839" i="14" s="1"/>
  <c r="X839" i="14" s="1"/>
  <c r="Y839" i="14" s="1"/>
  <c r="Z839" i="14" s="1"/>
  <c r="AA839" i="14" s="1"/>
  <c r="AB839" i="14" s="1"/>
  <c r="AC839" i="14" s="1"/>
  <c r="AD839" i="14" s="1"/>
  <c r="AE839" i="14" s="1"/>
  <c r="AF839" i="14" s="1"/>
  <c r="AG839" i="14" s="1"/>
  <c r="AH839" i="14" s="1"/>
  <c r="AI839" i="14" s="1"/>
  <c r="AJ839" i="14" s="1"/>
  <c r="AK839" i="14" s="1"/>
  <c r="AL839" i="14" s="1"/>
  <c r="AM839" i="14" s="1"/>
  <c r="AN839" i="14" s="1"/>
  <c r="AO839" i="14" s="1"/>
  <c r="AP839" i="14" s="1"/>
  <c r="AQ839" i="14" s="1"/>
  <c r="AR839" i="14" s="1"/>
  <c r="AS839" i="14" s="1"/>
  <c r="AT839" i="14" s="1"/>
  <c r="AU839" i="14" s="1"/>
  <c r="AV839" i="14" s="1"/>
  <c r="AW839" i="14" s="1"/>
  <c r="AX839" i="14" s="1"/>
  <c r="AY839" i="14" s="1"/>
  <c r="AZ839" i="14" s="1"/>
  <c r="BA839" i="14" s="1"/>
  <c r="BB839" i="14" s="1"/>
  <c r="BC839" i="14" s="1"/>
  <c r="BD839" i="14" s="1"/>
  <c r="BE839" i="14" s="1"/>
  <c r="BF839" i="14" s="1"/>
  <c r="BG839" i="14" s="1"/>
  <c r="B903" i="14"/>
  <c r="C903" i="14" s="1"/>
  <c r="D903" i="14" s="1"/>
  <c r="E903" i="14" s="1"/>
  <c r="F903" i="14" s="1"/>
  <c r="G903" i="14" s="1"/>
  <c r="H903" i="14" s="1"/>
  <c r="I903" i="14" s="1"/>
  <c r="J903" i="14" s="1"/>
  <c r="K903" i="14" s="1"/>
  <c r="L903" i="14" s="1"/>
  <c r="M903" i="14" s="1"/>
  <c r="N903" i="14" s="1"/>
  <c r="O903" i="14" s="1"/>
  <c r="P903" i="14" s="1"/>
  <c r="Q903" i="14" s="1"/>
  <c r="R903" i="14" s="1"/>
  <c r="S903" i="14" s="1"/>
  <c r="T903" i="14" s="1"/>
  <c r="U903" i="14" s="1"/>
  <c r="V903" i="14" s="1"/>
  <c r="W903" i="14" s="1"/>
  <c r="X903" i="14" s="1"/>
  <c r="Y903" i="14" s="1"/>
  <c r="Z903" i="14" s="1"/>
  <c r="AA903" i="14" s="1"/>
  <c r="AB903" i="14" s="1"/>
  <c r="AC903" i="14" s="1"/>
  <c r="AD903" i="14" s="1"/>
  <c r="AE903" i="14" s="1"/>
  <c r="AF903" i="14" s="1"/>
  <c r="AG903" i="14" s="1"/>
  <c r="AH903" i="14" s="1"/>
  <c r="AI903" i="14" s="1"/>
  <c r="AJ903" i="14" s="1"/>
  <c r="AK903" i="14" s="1"/>
  <c r="AL903" i="14" s="1"/>
  <c r="AM903" i="14" s="1"/>
  <c r="AN903" i="14" s="1"/>
  <c r="AO903" i="14" s="1"/>
  <c r="AP903" i="14" s="1"/>
  <c r="AQ903" i="14" s="1"/>
  <c r="AR903" i="14" s="1"/>
  <c r="AS903" i="14" s="1"/>
  <c r="AT903" i="14" s="1"/>
  <c r="AU903" i="14" s="1"/>
  <c r="AV903" i="14" s="1"/>
  <c r="AW903" i="14" s="1"/>
  <c r="AX903" i="14" s="1"/>
  <c r="AY903" i="14" s="1"/>
  <c r="AZ903" i="14" s="1"/>
  <c r="BA903" i="14" s="1"/>
  <c r="BB903" i="14" s="1"/>
  <c r="BC903" i="14" s="1"/>
  <c r="BD903" i="14" s="1"/>
  <c r="BE903" i="14" s="1"/>
  <c r="BF903" i="14" s="1"/>
  <c r="BG903" i="14" s="1"/>
  <c r="B967" i="14"/>
  <c r="C967" i="14" s="1"/>
  <c r="D967" i="14" s="1"/>
  <c r="E967" i="14" s="1"/>
  <c r="F967" i="14" s="1"/>
  <c r="G967" i="14" s="1"/>
  <c r="H967" i="14" s="1"/>
  <c r="I967" i="14" s="1"/>
  <c r="J967" i="14" s="1"/>
  <c r="K967" i="14" s="1"/>
  <c r="L967" i="14" s="1"/>
  <c r="M967" i="14" s="1"/>
  <c r="N967" i="14" s="1"/>
  <c r="O967" i="14" s="1"/>
  <c r="P967" i="14" s="1"/>
  <c r="Q967" i="14" s="1"/>
  <c r="R967" i="14" s="1"/>
  <c r="S967" i="14" s="1"/>
  <c r="T967" i="14" s="1"/>
  <c r="U967" i="14" s="1"/>
  <c r="V967" i="14" s="1"/>
  <c r="W967" i="14" s="1"/>
  <c r="X967" i="14" s="1"/>
  <c r="Y967" i="14" s="1"/>
  <c r="Z967" i="14" s="1"/>
  <c r="AA967" i="14" s="1"/>
  <c r="AB967" i="14" s="1"/>
  <c r="AC967" i="14" s="1"/>
  <c r="AD967" i="14" s="1"/>
  <c r="AE967" i="14" s="1"/>
  <c r="AF967" i="14" s="1"/>
  <c r="AG967" i="14" s="1"/>
  <c r="AH967" i="14" s="1"/>
  <c r="AI967" i="14" s="1"/>
  <c r="AJ967" i="14" s="1"/>
  <c r="AK967" i="14" s="1"/>
  <c r="AL967" i="14" s="1"/>
  <c r="AM967" i="14" s="1"/>
  <c r="AN967" i="14" s="1"/>
  <c r="AO967" i="14" s="1"/>
  <c r="AP967" i="14" s="1"/>
  <c r="AQ967" i="14" s="1"/>
  <c r="AR967" i="14" s="1"/>
  <c r="AS967" i="14" s="1"/>
  <c r="AT967" i="14" s="1"/>
  <c r="AU967" i="14" s="1"/>
  <c r="AV967" i="14" s="1"/>
  <c r="AW967" i="14" s="1"/>
  <c r="AX967" i="14" s="1"/>
  <c r="AY967" i="14" s="1"/>
  <c r="AZ967" i="14" s="1"/>
  <c r="BA967" i="14" s="1"/>
  <c r="BB967" i="14" s="1"/>
  <c r="BC967" i="14" s="1"/>
  <c r="BD967" i="14" s="1"/>
  <c r="BE967" i="14" s="1"/>
  <c r="BF967" i="14" s="1"/>
  <c r="BG967" i="14" s="1"/>
  <c r="B32" i="14"/>
  <c r="C32" i="14" s="1"/>
  <c r="D32" i="14" s="1"/>
  <c r="E32" i="14" s="1"/>
  <c r="F32" i="14" s="1"/>
  <c r="G32" i="14" s="1"/>
  <c r="H32" i="14" s="1"/>
  <c r="I32" i="14" s="1"/>
  <c r="J32" i="14" s="1"/>
  <c r="K32" i="14" s="1"/>
  <c r="L32" i="14" s="1"/>
  <c r="M32" i="14" s="1"/>
  <c r="N32" i="14" s="1"/>
  <c r="O32" i="14" s="1"/>
  <c r="P32" i="14" s="1"/>
  <c r="Q32" i="14" s="1"/>
  <c r="R32" i="14" s="1"/>
  <c r="S32" i="14" s="1"/>
  <c r="T32" i="14" s="1"/>
  <c r="U32" i="14" s="1"/>
  <c r="V32" i="14" s="1"/>
  <c r="W32" i="14" s="1"/>
  <c r="X32" i="14" s="1"/>
  <c r="Y32" i="14" s="1"/>
  <c r="Z32" i="14" s="1"/>
  <c r="AA32" i="14" s="1"/>
  <c r="AB32" i="14" s="1"/>
  <c r="AC32" i="14" s="1"/>
  <c r="AD32" i="14" s="1"/>
  <c r="AE32" i="14" s="1"/>
  <c r="AF32" i="14" s="1"/>
  <c r="AG32" i="14" s="1"/>
  <c r="AH32" i="14" s="1"/>
  <c r="AI32" i="14" s="1"/>
  <c r="AJ32" i="14" s="1"/>
  <c r="AK32" i="14" s="1"/>
  <c r="AL32" i="14" s="1"/>
  <c r="AM32" i="14" s="1"/>
  <c r="AN32" i="14" s="1"/>
  <c r="AO32" i="14" s="1"/>
  <c r="AP32" i="14" s="1"/>
  <c r="AQ32" i="14" s="1"/>
  <c r="AR32" i="14" s="1"/>
  <c r="AS32" i="14" s="1"/>
  <c r="AT32" i="14" s="1"/>
  <c r="AU32" i="14" s="1"/>
  <c r="AV32" i="14" s="1"/>
  <c r="AW32" i="14" s="1"/>
  <c r="AX32" i="14" s="1"/>
  <c r="AY32" i="14" s="1"/>
  <c r="AZ32" i="14" s="1"/>
  <c r="BA32" i="14" s="1"/>
  <c r="BB32" i="14" s="1"/>
  <c r="BC32" i="14" s="1"/>
  <c r="BD32" i="14" s="1"/>
  <c r="BE32" i="14" s="1"/>
  <c r="BF32" i="14" s="1"/>
  <c r="BG32" i="14" s="1"/>
  <c r="B96" i="14"/>
  <c r="C96" i="14" s="1"/>
  <c r="D96" i="14" s="1"/>
  <c r="E96" i="14" s="1"/>
  <c r="F96" i="14" s="1"/>
  <c r="G96" i="14" s="1"/>
  <c r="H96" i="14" s="1"/>
  <c r="I96" i="14" s="1"/>
  <c r="J96" i="14" s="1"/>
  <c r="K96" i="14" s="1"/>
  <c r="L96" i="14" s="1"/>
  <c r="M96" i="14" s="1"/>
  <c r="N96" i="14" s="1"/>
  <c r="O96" i="14" s="1"/>
  <c r="P96" i="14" s="1"/>
  <c r="Q96" i="14" s="1"/>
  <c r="R96" i="14" s="1"/>
  <c r="S96" i="14" s="1"/>
  <c r="T96" i="14" s="1"/>
  <c r="U96" i="14" s="1"/>
  <c r="V96" i="14" s="1"/>
  <c r="W96" i="14" s="1"/>
  <c r="X96" i="14" s="1"/>
  <c r="Y96" i="14" s="1"/>
  <c r="Z96" i="14" s="1"/>
  <c r="AA96" i="14" s="1"/>
  <c r="AB96" i="14" s="1"/>
  <c r="AC96" i="14" s="1"/>
  <c r="AD96" i="14" s="1"/>
  <c r="AE96" i="14" s="1"/>
  <c r="AF96" i="14" s="1"/>
  <c r="AG96" i="14" s="1"/>
  <c r="AH96" i="14" s="1"/>
  <c r="AI96" i="14" s="1"/>
  <c r="AJ96" i="14" s="1"/>
  <c r="AK96" i="14" s="1"/>
  <c r="AL96" i="14" s="1"/>
  <c r="AM96" i="14" s="1"/>
  <c r="AN96" i="14" s="1"/>
  <c r="AO96" i="14" s="1"/>
  <c r="AP96" i="14" s="1"/>
  <c r="AQ96" i="14" s="1"/>
  <c r="AR96" i="14" s="1"/>
  <c r="AS96" i="14" s="1"/>
  <c r="AT96" i="14" s="1"/>
  <c r="AU96" i="14" s="1"/>
  <c r="AV96" i="14" s="1"/>
  <c r="AW96" i="14" s="1"/>
  <c r="AX96" i="14" s="1"/>
  <c r="AY96" i="14" s="1"/>
  <c r="AZ96" i="14" s="1"/>
  <c r="BA96" i="14" s="1"/>
  <c r="BB96" i="14" s="1"/>
  <c r="BC96" i="14" s="1"/>
  <c r="BD96" i="14" s="1"/>
  <c r="BE96" i="14" s="1"/>
  <c r="BF96" i="14" s="1"/>
  <c r="BG96" i="14" s="1"/>
  <c r="B160" i="14"/>
  <c r="C160" i="14" s="1"/>
  <c r="D160" i="14" s="1"/>
  <c r="E160" i="14" s="1"/>
  <c r="F160" i="14" s="1"/>
  <c r="G160" i="14" s="1"/>
  <c r="H160" i="14" s="1"/>
  <c r="I160" i="14" s="1"/>
  <c r="J160" i="14" s="1"/>
  <c r="K160" i="14" s="1"/>
  <c r="L160" i="14" s="1"/>
  <c r="M160" i="14" s="1"/>
  <c r="N160" i="14" s="1"/>
  <c r="O160" i="14" s="1"/>
  <c r="P160" i="14" s="1"/>
  <c r="Q160" i="14" s="1"/>
  <c r="R160" i="14" s="1"/>
  <c r="S160" i="14" s="1"/>
  <c r="T160" i="14" s="1"/>
  <c r="U160" i="14" s="1"/>
  <c r="V160" i="14" s="1"/>
  <c r="W160" i="14" s="1"/>
  <c r="X160" i="14" s="1"/>
  <c r="Y160" i="14" s="1"/>
  <c r="Z160" i="14" s="1"/>
  <c r="AA160" i="14" s="1"/>
  <c r="AB160" i="14" s="1"/>
  <c r="AC160" i="14" s="1"/>
  <c r="AD160" i="14" s="1"/>
  <c r="AE160" i="14" s="1"/>
  <c r="AF160" i="14" s="1"/>
  <c r="AG160" i="14" s="1"/>
  <c r="AH160" i="14" s="1"/>
  <c r="AI160" i="14" s="1"/>
  <c r="AJ160" i="14" s="1"/>
  <c r="AK160" i="14" s="1"/>
  <c r="AL160" i="14" s="1"/>
  <c r="AM160" i="14" s="1"/>
  <c r="AN160" i="14" s="1"/>
  <c r="AO160" i="14" s="1"/>
  <c r="AP160" i="14" s="1"/>
  <c r="AQ160" i="14" s="1"/>
  <c r="AR160" i="14" s="1"/>
  <c r="AS160" i="14" s="1"/>
  <c r="AT160" i="14" s="1"/>
  <c r="AU160" i="14" s="1"/>
  <c r="AV160" i="14" s="1"/>
  <c r="AW160" i="14" s="1"/>
  <c r="AX160" i="14" s="1"/>
  <c r="AY160" i="14" s="1"/>
  <c r="AZ160" i="14" s="1"/>
  <c r="BA160" i="14" s="1"/>
  <c r="BB160" i="14" s="1"/>
  <c r="BC160" i="14" s="1"/>
  <c r="BD160" i="14" s="1"/>
  <c r="BE160" i="14" s="1"/>
  <c r="BF160" i="14" s="1"/>
  <c r="BG160" i="14" s="1"/>
  <c r="B544" i="14"/>
  <c r="C544" i="14" s="1"/>
  <c r="D544" i="14" s="1"/>
  <c r="E544" i="14" s="1"/>
  <c r="F544" i="14" s="1"/>
  <c r="G544" i="14" s="1"/>
  <c r="H544" i="14" s="1"/>
  <c r="I544" i="14" s="1"/>
  <c r="J544" i="14" s="1"/>
  <c r="K544" i="14" s="1"/>
  <c r="L544" i="14" s="1"/>
  <c r="M544" i="14" s="1"/>
  <c r="N544" i="14" s="1"/>
  <c r="O544" i="14" s="1"/>
  <c r="P544" i="14" s="1"/>
  <c r="Q544" i="14" s="1"/>
  <c r="R544" i="14" s="1"/>
  <c r="S544" i="14" s="1"/>
  <c r="T544" i="14" s="1"/>
  <c r="U544" i="14" s="1"/>
  <c r="V544" i="14" s="1"/>
  <c r="W544" i="14" s="1"/>
  <c r="X544" i="14" s="1"/>
  <c r="Y544" i="14" s="1"/>
  <c r="Z544" i="14" s="1"/>
  <c r="AA544" i="14" s="1"/>
  <c r="AB544" i="14" s="1"/>
  <c r="AC544" i="14" s="1"/>
  <c r="AD544" i="14" s="1"/>
  <c r="AE544" i="14" s="1"/>
  <c r="AF544" i="14" s="1"/>
  <c r="AG544" i="14" s="1"/>
  <c r="AH544" i="14" s="1"/>
  <c r="AI544" i="14" s="1"/>
  <c r="AJ544" i="14" s="1"/>
  <c r="AK544" i="14" s="1"/>
  <c r="AL544" i="14" s="1"/>
  <c r="AM544" i="14" s="1"/>
  <c r="AN544" i="14" s="1"/>
  <c r="AO544" i="14" s="1"/>
  <c r="AP544" i="14" s="1"/>
  <c r="AQ544" i="14" s="1"/>
  <c r="AR544" i="14" s="1"/>
  <c r="AS544" i="14" s="1"/>
  <c r="AT544" i="14" s="1"/>
  <c r="AU544" i="14" s="1"/>
  <c r="AV544" i="14" s="1"/>
  <c r="AW544" i="14" s="1"/>
  <c r="AX544" i="14" s="1"/>
  <c r="AY544" i="14" s="1"/>
  <c r="AZ544" i="14" s="1"/>
  <c r="BA544" i="14" s="1"/>
  <c r="BB544" i="14" s="1"/>
  <c r="BC544" i="14" s="1"/>
  <c r="BD544" i="14" s="1"/>
  <c r="BE544" i="14" s="1"/>
  <c r="BF544" i="14" s="1"/>
  <c r="BG544" i="14" s="1"/>
  <c r="B608" i="14"/>
  <c r="C608" i="14" s="1"/>
  <c r="D608" i="14" s="1"/>
  <c r="E608" i="14" s="1"/>
  <c r="F608" i="14" s="1"/>
  <c r="G608" i="14" s="1"/>
  <c r="H608" i="14" s="1"/>
  <c r="I608" i="14" s="1"/>
  <c r="J608" i="14" s="1"/>
  <c r="K608" i="14" s="1"/>
  <c r="L608" i="14" s="1"/>
  <c r="M608" i="14" s="1"/>
  <c r="N608" i="14" s="1"/>
  <c r="O608" i="14" s="1"/>
  <c r="P608" i="14" s="1"/>
  <c r="Q608" i="14" s="1"/>
  <c r="R608" i="14" s="1"/>
  <c r="S608" i="14" s="1"/>
  <c r="T608" i="14" s="1"/>
  <c r="U608" i="14" s="1"/>
  <c r="V608" i="14" s="1"/>
  <c r="W608" i="14" s="1"/>
  <c r="X608" i="14" s="1"/>
  <c r="Y608" i="14" s="1"/>
  <c r="Z608" i="14" s="1"/>
  <c r="AA608" i="14" s="1"/>
  <c r="AB608" i="14" s="1"/>
  <c r="AC608" i="14" s="1"/>
  <c r="AD608" i="14" s="1"/>
  <c r="AE608" i="14" s="1"/>
  <c r="AF608" i="14" s="1"/>
  <c r="AG608" i="14" s="1"/>
  <c r="AH608" i="14" s="1"/>
  <c r="AI608" i="14" s="1"/>
  <c r="AJ608" i="14" s="1"/>
  <c r="AK608" i="14" s="1"/>
  <c r="AL608" i="14" s="1"/>
  <c r="AM608" i="14" s="1"/>
  <c r="AN608" i="14" s="1"/>
  <c r="AO608" i="14" s="1"/>
  <c r="AP608" i="14" s="1"/>
  <c r="AQ608" i="14" s="1"/>
  <c r="AR608" i="14" s="1"/>
  <c r="AS608" i="14" s="1"/>
  <c r="AT608" i="14" s="1"/>
  <c r="AU608" i="14" s="1"/>
  <c r="AV608" i="14" s="1"/>
  <c r="AW608" i="14" s="1"/>
  <c r="AX608" i="14" s="1"/>
  <c r="AY608" i="14" s="1"/>
  <c r="AZ608" i="14" s="1"/>
  <c r="BA608" i="14" s="1"/>
  <c r="BB608" i="14" s="1"/>
  <c r="BC608" i="14" s="1"/>
  <c r="BD608" i="14" s="1"/>
  <c r="BE608" i="14" s="1"/>
  <c r="BF608" i="14" s="1"/>
  <c r="BG608" i="14" s="1"/>
  <c r="B672" i="14"/>
  <c r="C672" i="14" s="1"/>
  <c r="D672" i="14" s="1"/>
  <c r="E672" i="14" s="1"/>
  <c r="F672" i="14" s="1"/>
  <c r="G672" i="14" s="1"/>
  <c r="H672" i="14" s="1"/>
  <c r="I672" i="14" s="1"/>
  <c r="J672" i="14" s="1"/>
  <c r="K672" i="14" s="1"/>
  <c r="L672" i="14" s="1"/>
  <c r="M672" i="14" s="1"/>
  <c r="N672" i="14" s="1"/>
  <c r="O672" i="14" s="1"/>
  <c r="P672" i="14" s="1"/>
  <c r="Q672" i="14" s="1"/>
  <c r="R672" i="14" s="1"/>
  <c r="S672" i="14" s="1"/>
  <c r="T672" i="14" s="1"/>
  <c r="U672" i="14" s="1"/>
  <c r="V672" i="14" s="1"/>
  <c r="W672" i="14" s="1"/>
  <c r="X672" i="14" s="1"/>
  <c r="Y672" i="14" s="1"/>
  <c r="Z672" i="14" s="1"/>
  <c r="AA672" i="14" s="1"/>
  <c r="AB672" i="14" s="1"/>
  <c r="AC672" i="14" s="1"/>
  <c r="AD672" i="14" s="1"/>
  <c r="AE672" i="14" s="1"/>
  <c r="AF672" i="14" s="1"/>
  <c r="AG672" i="14" s="1"/>
  <c r="AH672" i="14" s="1"/>
  <c r="AI672" i="14" s="1"/>
  <c r="AJ672" i="14" s="1"/>
  <c r="AK672" i="14" s="1"/>
  <c r="AL672" i="14" s="1"/>
  <c r="AM672" i="14" s="1"/>
  <c r="AN672" i="14" s="1"/>
  <c r="AO672" i="14" s="1"/>
  <c r="AP672" i="14" s="1"/>
  <c r="AQ672" i="14" s="1"/>
  <c r="AR672" i="14" s="1"/>
  <c r="AS672" i="14" s="1"/>
  <c r="AT672" i="14" s="1"/>
  <c r="AU672" i="14" s="1"/>
  <c r="AV672" i="14" s="1"/>
  <c r="AW672" i="14" s="1"/>
  <c r="AX672" i="14" s="1"/>
  <c r="AY672" i="14" s="1"/>
  <c r="AZ672" i="14" s="1"/>
  <c r="BA672" i="14" s="1"/>
  <c r="BB672" i="14" s="1"/>
  <c r="BC672" i="14" s="1"/>
  <c r="BD672" i="14" s="1"/>
  <c r="BE672" i="14" s="1"/>
  <c r="BF672" i="14" s="1"/>
  <c r="BG672" i="14" s="1"/>
  <c r="B736" i="14"/>
  <c r="C736" i="14" s="1"/>
  <c r="D736" i="14" s="1"/>
  <c r="E736" i="14" s="1"/>
  <c r="F736" i="14" s="1"/>
  <c r="G736" i="14" s="1"/>
  <c r="H736" i="14" s="1"/>
  <c r="I736" i="14" s="1"/>
  <c r="J736" i="14" s="1"/>
  <c r="K736" i="14" s="1"/>
  <c r="L736" i="14" s="1"/>
  <c r="M736" i="14" s="1"/>
  <c r="N736" i="14" s="1"/>
  <c r="O736" i="14" s="1"/>
  <c r="P736" i="14" s="1"/>
  <c r="Q736" i="14" s="1"/>
  <c r="R736" i="14" s="1"/>
  <c r="S736" i="14" s="1"/>
  <c r="T736" i="14" s="1"/>
  <c r="U736" i="14" s="1"/>
  <c r="V736" i="14" s="1"/>
  <c r="W736" i="14" s="1"/>
  <c r="X736" i="14" s="1"/>
  <c r="Y736" i="14" s="1"/>
  <c r="Z736" i="14" s="1"/>
  <c r="AA736" i="14" s="1"/>
  <c r="AB736" i="14" s="1"/>
  <c r="AC736" i="14" s="1"/>
  <c r="AD736" i="14" s="1"/>
  <c r="AE736" i="14" s="1"/>
  <c r="AF736" i="14" s="1"/>
  <c r="AG736" i="14" s="1"/>
  <c r="AH736" i="14" s="1"/>
  <c r="AI736" i="14" s="1"/>
  <c r="AJ736" i="14" s="1"/>
  <c r="AK736" i="14" s="1"/>
  <c r="AL736" i="14" s="1"/>
  <c r="AM736" i="14" s="1"/>
  <c r="AN736" i="14" s="1"/>
  <c r="AO736" i="14" s="1"/>
  <c r="AP736" i="14" s="1"/>
  <c r="AQ736" i="14" s="1"/>
  <c r="AR736" i="14" s="1"/>
  <c r="AS736" i="14" s="1"/>
  <c r="AT736" i="14" s="1"/>
  <c r="AU736" i="14" s="1"/>
  <c r="AV736" i="14" s="1"/>
  <c r="AW736" i="14" s="1"/>
  <c r="AX736" i="14" s="1"/>
  <c r="AY736" i="14" s="1"/>
  <c r="AZ736" i="14" s="1"/>
  <c r="BA736" i="14" s="1"/>
  <c r="BB736" i="14" s="1"/>
  <c r="BC736" i="14" s="1"/>
  <c r="BD736" i="14" s="1"/>
  <c r="BE736" i="14" s="1"/>
  <c r="BF736" i="14" s="1"/>
  <c r="BG736" i="14" s="1"/>
  <c r="B800" i="14"/>
  <c r="C800" i="14" s="1"/>
  <c r="D800" i="14" s="1"/>
  <c r="E800" i="14" s="1"/>
  <c r="F800" i="14" s="1"/>
  <c r="G800" i="14" s="1"/>
  <c r="H800" i="14" s="1"/>
  <c r="I800" i="14" s="1"/>
  <c r="J800" i="14" s="1"/>
  <c r="K800" i="14" s="1"/>
  <c r="L800" i="14" s="1"/>
  <c r="M800" i="14" s="1"/>
  <c r="N800" i="14" s="1"/>
  <c r="O800" i="14" s="1"/>
  <c r="P800" i="14" s="1"/>
  <c r="Q800" i="14" s="1"/>
  <c r="R800" i="14" s="1"/>
  <c r="S800" i="14" s="1"/>
  <c r="T800" i="14" s="1"/>
  <c r="U800" i="14" s="1"/>
  <c r="V800" i="14" s="1"/>
  <c r="W800" i="14" s="1"/>
  <c r="X800" i="14" s="1"/>
  <c r="Y800" i="14" s="1"/>
  <c r="Z800" i="14" s="1"/>
  <c r="AA800" i="14" s="1"/>
  <c r="AB800" i="14" s="1"/>
  <c r="AC800" i="14" s="1"/>
  <c r="AD800" i="14" s="1"/>
  <c r="AE800" i="14" s="1"/>
  <c r="AF800" i="14" s="1"/>
  <c r="AG800" i="14" s="1"/>
  <c r="AH800" i="14" s="1"/>
  <c r="AI800" i="14" s="1"/>
  <c r="AJ800" i="14" s="1"/>
  <c r="AK800" i="14" s="1"/>
  <c r="AL800" i="14" s="1"/>
  <c r="AM800" i="14" s="1"/>
  <c r="AN800" i="14" s="1"/>
  <c r="AO800" i="14" s="1"/>
  <c r="AP800" i="14" s="1"/>
  <c r="AQ800" i="14" s="1"/>
  <c r="AR800" i="14" s="1"/>
  <c r="AS800" i="14" s="1"/>
  <c r="AT800" i="14" s="1"/>
  <c r="AU800" i="14" s="1"/>
  <c r="AV800" i="14" s="1"/>
  <c r="AW800" i="14" s="1"/>
  <c r="AX800" i="14" s="1"/>
  <c r="AY800" i="14" s="1"/>
  <c r="AZ800" i="14" s="1"/>
  <c r="BA800" i="14" s="1"/>
  <c r="BB800" i="14" s="1"/>
  <c r="BC800" i="14" s="1"/>
  <c r="BD800" i="14" s="1"/>
  <c r="BE800" i="14" s="1"/>
  <c r="BF800" i="14" s="1"/>
  <c r="BG800" i="14" s="1"/>
  <c r="B864" i="14"/>
  <c r="C864" i="14" s="1"/>
  <c r="D864" i="14" s="1"/>
  <c r="E864" i="14" s="1"/>
  <c r="F864" i="14" s="1"/>
  <c r="G864" i="14" s="1"/>
  <c r="H864" i="14" s="1"/>
  <c r="I864" i="14" s="1"/>
  <c r="J864" i="14" s="1"/>
  <c r="K864" i="14" s="1"/>
  <c r="L864" i="14" s="1"/>
  <c r="M864" i="14" s="1"/>
  <c r="N864" i="14" s="1"/>
  <c r="O864" i="14" s="1"/>
  <c r="P864" i="14" s="1"/>
  <c r="Q864" i="14" s="1"/>
  <c r="R864" i="14" s="1"/>
  <c r="S864" i="14" s="1"/>
  <c r="T864" i="14" s="1"/>
  <c r="U864" i="14" s="1"/>
  <c r="V864" i="14" s="1"/>
  <c r="W864" i="14" s="1"/>
  <c r="X864" i="14" s="1"/>
  <c r="Y864" i="14" s="1"/>
  <c r="Z864" i="14" s="1"/>
  <c r="AA864" i="14" s="1"/>
  <c r="AB864" i="14" s="1"/>
  <c r="AC864" i="14" s="1"/>
  <c r="AD864" i="14" s="1"/>
  <c r="AE864" i="14" s="1"/>
  <c r="AF864" i="14" s="1"/>
  <c r="AG864" i="14" s="1"/>
  <c r="AH864" i="14" s="1"/>
  <c r="AI864" i="14" s="1"/>
  <c r="AJ864" i="14" s="1"/>
  <c r="AK864" i="14" s="1"/>
  <c r="AL864" i="14" s="1"/>
  <c r="AM864" i="14" s="1"/>
  <c r="AN864" i="14" s="1"/>
  <c r="AO864" i="14" s="1"/>
  <c r="AP864" i="14" s="1"/>
  <c r="AQ864" i="14" s="1"/>
  <c r="AR864" i="14" s="1"/>
  <c r="AS864" i="14" s="1"/>
  <c r="AT864" i="14" s="1"/>
  <c r="AU864" i="14" s="1"/>
  <c r="AV864" i="14" s="1"/>
  <c r="AW864" i="14" s="1"/>
  <c r="AX864" i="14" s="1"/>
  <c r="AY864" i="14" s="1"/>
  <c r="AZ864" i="14" s="1"/>
  <c r="BA864" i="14" s="1"/>
  <c r="BB864" i="14" s="1"/>
  <c r="BC864" i="14" s="1"/>
  <c r="BD864" i="14" s="1"/>
  <c r="BE864" i="14" s="1"/>
  <c r="BF864" i="14" s="1"/>
  <c r="BG864" i="14" s="1"/>
  <c r="B928" i="14"/>
  <c r="C928" i="14" s="1"/>
  <c r="D928" i="14" s="1"/>
  <c r="E928" i="14" s="1"/>
  <c r="F928" i="14" s="1"/>
  <c r="G928" i="14" s="1"/>
  <c r="H928" i="14" s="1"/>
  <c r="I928" i="14" s="1"/>
  <c r="J928" i="14" s="1"/>
  <c r="K928" i="14" s="1"/>
  <c r="L928" i="14" s="1"/>
  <c r="M928" i="14" s="1"/>
  <c r="N928" i="14" s="1"/>
  <c r="O928" i="14" s="1"/>
  <c r="P928" i="14" s="1"/>
  <c r="Q928" i="14" s="1"/>
  <c r="R928" i="14" s="1"/>
  <c r="S928" i="14" s="1"/>
  <c r="T928" i="14" s="1"/>
  <c r="U928" i="14" s="1"/>
  <c r="V928" i="14" s="1"/>
  <c r="W928" i="14" s="1"/>
  <c r="X928" i="14" s="1"/>
  <c r="Y928" i="14" s="1"/>
  <c r="Z928" i="14" s="1"/>
  <c r="AA928" i="14" s="1"/>
  <c r="AB928" i="14" s="1"/>
  <c r="AC928" i="14" s="1"/>
  <c r="AD928" i="14" s="1"/>
  <c r="AE928" i="14" s="1"/>
  <c r="AF928" i="14" s="1"/>
  <c r="AG928" i="14" s="1"/>
  <c r="AH928" i="14" s="1"/>
  <c r="AI928" i="14" s="1"/>
  <c r="AJ928" i="14" s="1"/>
  <c r="AK928" i="14" s="1"/>
  <c r="AL928" i="14" s="1"/>
  <c r="AM928" i="14" s="1"/>
  <c r="AN928" i="14" s="1"/>
  <c r="AO928" i="14" s="1"/>
  <c r="AP928" i="14" s="1"/>
  <c r="AQ928" i="14" s="1"/>
  <c r="AR928" i="14" s="1"/>
  <c r="AS928" i="14" s="1"/>
  <c r="AT928" i="14" s="1"/>
  <c r="AU928" i="14" s="1"/>
  <c r="AV928" i="14" s="1"/>
  <c r="AW928" i="14" s="1"/>
  <c r="AX928" i="14" s="1"/>
  <c r="AY928" i="14" s="1"/>
  <c r="AZ928" i="14" s="1"/>
  <c r="BA928" i="14" s="1"/>
  <c r="BB928" i="14" s="1"/>
  <c r="BC928" i="14" s="1"/>
  <c r="BD928" i="14" s="1"/>
  <c r="BE928" i="14" s="1"/>
  <c r="BF928" i="14" s="1"/>
  <c r="BG928" i="14" s="1"/>
  <c r="B992" i="14"/>
  <c r="C992" i="14" s="1"/>
  <c r="D992" i="14" s="1"/>
  <c r="E992" i="14" s="1"/>
  <c r="F992" i="14" s="1"/>
  <c r="G992" i="14" s="1"/>
  <c r="H992" i="14" s="1"/>
  <c r="I992" i="14" s="1"/>
  <c r="J992" i="14" s="1"/>
  <c r="K992" i="14" s="1"/>
  <c r="L992" i="14" s="1"/>
  <c r="M992" i="14" s="1"/>
  <c r="N992" i="14" s="1"/>
  <c r="O992" i="14" s="1"/>
  <c r="P992" i="14" s="1"/>
  <c r="Q992" i="14" s="1"/>
  <c r="R992" i="14" s="1"/>
  <c r="S992" i="14" s="1"/>
  <c r="T992" i="14" s="1"/>
  <c r="U992" i="14" s="1"/>
  <c r="V992" i="14" s="1"/>
  <c r="W992" i="14" s="1"/>
  <c r="X992" i="14" s="1"/>
  <c r="Y992" i="14" s="1"/>
  <c r="Z992" i="14" s="1"/>
  <c r="AA992" i="14" s="1"/>
  <c r="AB992" i="14" s="1"/>
  <c r="AC992" i="14" s="1"/>
  <c r="AD992" i="14" s="1"/>
  <c r="AE992" i="14" s="1"/>
  <c r="AF992" i="14" s="1"/>
  <c r="AG992" i="14" s="1"/>
  <c r="AH992" i="14" s="1"/>
  <c r="AI992" i="14" s="1"/>
  <c r="AJ992" i="14" s="1"/>
  <c r="AK992" i="14" s="1"/>
  <c r="AL992" i="14" s="1"/>
  <c r="AM992" i="14" s="1"/>
  <c r="AN992" i="14" s="1"/>
  <c r="AO992" i="14" s="1"/>
  <c r="AP992" i="14" s="1"/>
  <c r="AQ992" i="14" s="1"/>
  <c r="AR992" i="14" s="1"/>
  <c r="AS992" i="14" s="1"/>
  <c r="AT992" i="14" s="1"/>
  <c r="AU992" i="14" s="1"/>
  <c r="AV992" i="14" s="1"/>
  <c r="AW992" i="14" s="1"/>
  <c r="AX992" i="14" s="1"/>
  <c r="AY992" i="14" s="1"/>
  <c r="AZ992" i="14" s="1"/>
  <c r="BA992" i="14" s="1"/>
  <c r="BB992" i="14" s="1"/>
  <c r="BC992" i="14" s="1"/>
  <c r="BD992" i="14" s="1"/>
  <c r="BE992" i="14" s="1"/>
  <c r="BF992" i="14" s="1"/>
  <c r="BG992" i="14" s="1"/>
  <c r="B57" i="14"/>
  <c r="C57" i="14" s="1"/>
  <c r="D57" i="14" s="1"/>
  <c r="E57" i="14" s="1"/>
  <c r="F57" i="14" s="1"/>
  <c r="G57" i="14" s="1"/>
  <c r="H57" i="14" s="1"/>
  <c r="I57" i="14" s="1"/>
  <c r="J57" i="14" s="1"/>
  <c r="K57" i="14" s="1"/>
  <c r="L57" i="14" s="1"/>
  <c r="M57" i="14" s="1"/>
  <c r="N57" i="14" s="1"/>
  <c r="O57" i="14" s="1"/>
  <c r="P57" i="14" s="1"/>
  <c r="Q57" i="14" s="1"/>
  <c r="R57" i="14" s="1"/>
  <c r="S57" i="14" s="1"/>
  <c r="T57" i="14" s="1"/>
  <c r="U57" i="14" s="1"/>
  <c r="V57" i="14" s="1"/>
  <c r="W57" i="14" s="1"/>
  <c r="X57" i="14" s="1"/>
  <c r="Y57" i="14" s="1"/>
  <c r="Z57" i="14" s="1"/>
  <c r="AA57" i="14" s="1"/>
  <c r="AB57" i="14" s="1"/>
  <c r="AC57" i="14" s="1"/>
  <c r="AD57" i="14" s="1"/>
  <c r="AE57" i="14" s="1"/>
  <c r="AF57" i="14" s="1"/>
  <c r="AG57" i="14" s="1"/>
  <c r="AH57" i="14" s="1"/>
  <c r="AI57" i="14" s="1"/>
  <c r="AJ57" i="14" s="1"/>
  <c r="AK57" i="14" s="1"/>
  <c r="AL57" i="14" s="1"/>
  <c r="AM57" i="14" s="1"/>
  <c r="AN57" i="14" s="1"/>
  <c r="AO57" i="14" s="1"/>
  <c r="AP57" i="14" s="1"/>
  <c r="AQ57" i="14" s="1"/>
  <c r="AR57" i="14" s="1"/>
  <c r="AS57" i="14" s="1"/>
  <c r="AT57" i="14" s="1"/>
  <c r="AU57" i="14" s="1"/>
  <c r="AV57" i="14" s="1"/>
  <c r="AW57" i="14" s="1"/>
  <c r="AX57" i="14" s="1"/>
  <c r="AY57" i="14" s="1"/>
  <c r="AZ57" i="14" s="1"/>
  <c r="BA57" i="14" s="1"/>
  <c r="BB57" i="14" s="1"/>
  <c r="BC57" i="14" s="1"/>
  <c r="BD57" i="14" s="1"/>
  <c r="BE57" i="14" s="1"/>
  <c r="BF57" i="14" s="1"/>
  <c r="BG57" i="14" s="1"/>
  <c r="B121" i="14"/>
  <c r="C121" i="14" s="1"/>
  <c r="D121" i="14" s="1"/>
  <c r="E121" i="14" s="1"/>
  <c r="F121" i="14" s="1"/>
  <c r="G121" i="14" s="1"/>
  <c r="H121" i="14" s="1"/>
  <c r="I121" i="14" s="1"/>
  <c r="J121" i="14" s="1"/>
  <c r="K121" i="14" s="1"/>
  <c r="L121" i="14" s="1"/>
  <c r="M121" i="14" s="1"/>
  <c r="N121" i="14" s="1"/>
  <c r="O121" i="14" s="1"/>
  <c r="P121" i="14" s="1"/>
  <c r="Q121" i="14" s="1"/>
  <c r="R121" i="14" s="1"/>
  <c r="S121" i="14" s="1"/>
  <c r="T121" i="14" s="1"/>
  <c r="U121" i="14" s="1"/>
  <c r="V121" i="14" s="1"/>
  <c r="W121" i="14" s="1"/>
  <c r="X121" i="14" s="1"/>
  <c r="Y121" i="14" s="1"/>
  <c r="Z121" i="14" s="1"/>
  <c r="AA121" i="14" s="1"/>
  <c r="AB121" i="14" s="1"/>
  <c r="AC121" i="14" s="1"/>
  <c r="AD121" i="14" s="1"/>
  <c r="AE121" i="14" s="1"/>
  <c r="AF121" i="14" s="1"/>
  <c r="AG121" i="14" s="1"/>
  <c r="AH121" i="14" s="1"/>
  <c r="AI121" i="14" s="1"/>
  <c r="AJ121" i="14" s="1"/>
  <c r="AK121" i="14" s="1"/>
  <c r="AL121" i="14" s="1"/>
  <c r="AM121" i="14" s="1"/>
  <c r="AN121" i="14" s="1"/>
  <c r="AO121" i="14" s="1"/>
  <c r="AP121" i="14" s="1"/>
  <c r="AQ121" i="14" s="1"/>
  <c r="AR121" i="14" s="1"/>
  <c r="AS121" i="14" s="1"/>
  <c r="AT121" i="14" s="1"/>
  <c r="AU121" i="14" s="1"/>
  <c r="AV121" i="14" s="1"/>
  <c r="AW121" i="14" s="1"/>
  <c r="AX121" i="14" s="1"/>
  <c r="AY121" i="14" s="1"/>
  <c r="AZ121" i="14" s="1"/>
  <c r="BA121" i="14" s="1"/>
  <c r="BB121" i="14" s="1"/>
  <c r="BC121" i="14" s="1"/>
  <c r="BD121" i="14" s="1"/>
  <c r="BE121" i="14" s="1"/>
  <c r="BF121" i="14" s="1"/>
  <c r="BG121" i="14" s="1"/>
  <c r="B185" i="14"/>
  <c r="C185" i="14" s="1"/>
  <c r="D185" i="14" s="1"/>
  <c r="E185" i="14" s="1"/>
  <c r="F185" i="14" s="1"/>
  <c r="G185" i="14" s="1"/>
  <c r="H185" i="14" s="1"/>
  <c r="I185" i="14" s="1"/>
  <c r="J185" i="14" s="1"/>
  <c r="K185" i="14" s="1"/>
  <c r="L185" i="14" s="1"/>
  <c r="M185" i="14" s="1"/>
  <c r="N185" i="14" s="1"/>
  <c r="O185" i="14" s="1"/>
  <c r="P185" i="14" s="1"/>
  <c r="Q185" i="14" s="1"/>
  <c r="R185" i="14" s="1"/>
  <c r="S185" i="14" s="1"/>
  <c r="T185" i="14" s="1"/>
  <c r="U185" i="14" s="1"/>
  <c r="V185" i="14" s="1"/>
  <c r="W185" i="14" s="1"/>
  <c r="X185" i="14" s="1"/>
  <c r="Y185" i="14" s="1"/>
  <c r="Z185" i="14" s="1"/>
  <c r="AA185" i="14" s="1"/>
  <c r="AB185" i="14" s="1"/>
  <c r="AC185" i="14" s="1"/>
  <c r="AD185" i="14" s="1"/>
  <c r="AE185" i="14" s="1"/>
  <c r="AF185" i="14" s="1"/>
  <c r="AG185" i="14" s="1"/>
  <c r="AH185" i="14" s="1"/>
  <c r="AI185" i="14" s="1"/>
  <c r="AJ185" i="14" s="1"/>
  <c r="AK185" i="14" s="1"/>
  <c r="AL185" i="14" s="1"/>
  <c r="AM185" i="14" s="1"/>
  <c r="AN185" i="14" s="1"/>
  <c r="AO185" i="14" s="1"/>
  <c r="AP185" i="14" s="1"/>
  <c r="AQ185" i="14" s="1"/>
  <c r="AR185" i="14" s="1"/>
  <c r="AS185" i="14" s="1"/>
  <c r="AT185" i="14" s="1"/>
  <c r="AU185" i="14" s="1"/>
  <c r="AV185" i="14" s="1"/>
  <c r="AW185" i="14" s="1"/>
  <c r="AX185" i="14" s="1"/>
  <c r="AY185" i="14" s="1"/>
  <c r="AZ185" i="14" s="1"/>
  <c r="BA185" i="14" s="1"/>
  <c r="BB185" i="14" s="1"/>
  <c r="BC185" i="14" s="1"/>
  <c r="BD185" i="14" s="1"/>
  <c r="BE185" i="14" s="1"/>
  <c r="BF185" i="14" s="1"/>
  <c r="BG185" i="14" s="1"/>
  <c r="B569" i="14"/>
  <c r="C569" i="14" s="1"/>
  <c r="D569" i="14" s="1"/>
  <c r="E569" i="14" s="1"/>
  <c r="F569" i="14" s="1"/>
  <c r="G569" i="14" s="1"/>
  <c r="H569" i="14" s="1"/>
  <c r="I569" i="14" s="1"/>
  <c r="J569" i="14" s="1"/>
  <c r="K569" i="14" s="1"/>
  <c r="L569" i="14" s="1"/>
  <c r="M569" i="14" s="1"/>
  <c r="N569" i="14" s="1"/>
  <c r="O569" i="14" s="1"/>
  <c r="P569" i="14" s="1"/>
  <c r="Q569" i="14" s="1"/>
  <c r="R569" i="14" s="1"/>
  <c r="S569" i="14" s="1"/>
  <c r="T569" i="14" s="1"/>
  <c r="U569" i="14" s="1"/>
  <c r="V569" i="14" s="1"/>
  <c r="W569" i="14" s="1"/>
  <c r="X569" i="14" s="1"/>
  <c r="Y569" i="14" s="1"/>
  <c r="Z569" i="14" s="1"/>
  <c r="AA569" i="14" s="1"/>
  <c r="AB569" i="14" s="1"/>
  <c r="AC569" i="14" s="1"/>
  <c r="AD569" i="14" s="1"/>
  <c r="AE569" i="14" s="1"/>
  <c r="AF569" i="14" s="1"/>
  <c r="AG569" i="14" s="1"/>
  <c r="AH569" i="14" s="1"/>
  <c r="AI569" i="14" s="1"/>
  <c r="AJ569" i="14" s="1"/>
  <c r="AK569" i="14" s="1"/>
  <c r="AL569" i="14" s="1"/>
  <c r="AM569" i="14" s="1"/>
  <c r="AN569" i="14" s="1"/>
  <c r="AO569" i="14" s="1"/>
  <c r="AP569" i="14" s="1"/>
  <c r="AQ569" i="14" s="1"/>
  <c r="AR569" i="14" s="1"/>
  <c r="AS569" i="14" s="1"/>
  <c r="AT569" i="14" s="1"/>
  <c r="AU569" i="14" s="1"/>
  <c r="AV569" i="14" s="1"/>
  <c r="AW569" i="14" s="1"/>
  <c r="AX569" i="14" s="1"/>
  <c r="AY569" i="14" s="1"/>
  <c r="AZ569" i="14" s="1"/>
  <c r="BA569" i="14" s="1"/>
  <c r="BB569" i="14" s="1"/>
  <c r="BC569" i="14" s="1"/>
  <c r="BD569" i="14" s="1"/>
  <c r="BE569" i="14" s="1"/>
  <c r="BF569" i="14" s="1"/>
  <c r="BG569" i="14" s="1"/>
  <c r="B633" i="14"/>
  <c r="C633" i="14" s="1"/>
  <c r="D633" i="14" s="1"/>
  <c r="E633" i="14" s="1"/>
  <c r="F633" i="14" s="1"/>
  <c r="G633" i="14" s="1"/>
  <c r="H633" i="14" s="1"/>
  <c r="I633" i="14" s="1"/>
  <c r="J633" i="14" s="1"/>
  <c r="K633" i="14" s="1"/>
  <c r="L633" i="14" s="1"/>
  <c r="M633" i="14" s="1"/>
  <c r="N633" i="14" s="1"/>
  <c r="O633" i="14" s="1"/>
  <c r="P633" i="14" s="1"/>
  <c r="Q633" i="14" s="1"/>
  <c r="R633" i="14" s="1"/>
  <c r="S633" i="14" s="1"/>
  <c r="T633" i="14" s="1"/>
  <c r="U633" i="14" s="1"/>
  <c r="V633" i="14" s="1"/>
  <c r="W633" i="14" s="1"/>
  <c r="X633" i="14" s="1"/>
  <c r="Y633" i="14" s="1"/>
  <c r="Z633" i="14" s="1"/>
  <c r="AA633" i="14" s="1"/>
  <c r="AB633" i="14" s="1"/>
  <c r="AC633" i="14" s="1"/>
  <c r="AD633" i="14" s="1"/>
  <c r="AE633" i="14" s="1"/>
  <c r="AF633" i="14" s="1"/>
  <c r="AG633" i="14" s="1"/>
  <c r="AH633" i="14" s="1"/>
  <c r="AI633" i="14" s="1"/>
  <c r="AJ633" i="14" s="1"/>
  <c r="AK633" i="14" s="1"/>
  <c r="AL633" i="14" s="1"/>
  <c r="AM633" i="14" s="1"/>
  <c r="AN633" i="14" s="1"/>
  <c r="AO633" i="14" s="1"/>
  <c r="AP633" i="14" s="1"/>
  <c r="AQ633" i="14" s="1"/>
  <c r="AR633" i="14" s="1"/>
  <c r="AS633" i="14" s="1"/>
  <c r="AT633" i="14" s="1"/>
  <c r="AU633" i="14" s="1"/>
  <c r="AV633" i="14" s="1"/>
  <c r="AW633" i="14" s="1"/>
  <c r="AX633" i="14" s="1"/>
  <c r="AY633" i="14" s="1"/>
  <c r="AZ633" i="14" s="1"/>
  <c r="BA633" i="14" s="1"/>
  <c r="BB633" i="14" s="1"/>
  <c r="BC633" i="14" s="1"/>
  <c r="BD633" i="14" s="1"/>
  <c r="BE633" i="14" s="1"/>
  <c r="BF633" i="14" s="1"/>
  <c r="BG633" i="14" s="1"/>
  <c r="B697" i="14"/>
  <c r="C697" i="14" s="1"/>
  <c r="D697" i="14" s="1"/>
  <c r="E697" i="14" s="1"/>
  <c r="F697" i="14" s="1"/>
  <c r="G697" i="14" s="1"/>
  <c r="H697" i="14" s="1"/>
  <c r="I697" i="14" s="1"/>
  <c r="J697" i="14" s="1"/>
  <c r="K697" i="14" s="1"/>
  <c r="L697" i="14" s="1"/>
  <c r="M697" i="14" s="1"/>
  <c r="N697" i="14" s="1"/>
  <c r="O697" i="14" s="1"/>
  <c r="P697" i="14" s="1"/>
  <c r="Q697" i="14" s="1"/>
  <c r="R697" i="14" s="1"/>
  <c r="S697" i="14" s="1"/>
  <c r="T697" i="14" s="1"/>
  <c r="U697" i="14" s="1"/>
  <c r="V697" i="14" s="1"/>
  <c r="W697" i="14" s="1"/>
  <c r="X697" i="14" s="1"/>
  <c r="Y697" i="14" s="1"/>
  <c r="Z697" i="14" s="1"/>
  <c r="AA697" i="14" s="1"/>
  <c r="AB697" i="14" s="1"/>
  <c r="AC697" i="14" s="1"/>
  <c r="AD697" i="14" s="1"/>
  <c r="AE697" i="14" s="1"/>
  <c r="AF697" i="14" s="1"/>
  <c r="AG697" i="14" s="1"/>
  <c r="AH697" i="14" s="1"/>
  <c r="AI697" i="14" s="1"/>
  <c r="AJ697" i="14" s="1"/>
  <c r="AK697" i="14" s="1"/>
  <c r="AL697" i="14" s="1"/>
  <c r="AM697" i="14" s="1"/>
  <c r="AN697" i="14" s="1"/>
  <c r="AO697" i="14" s="1"/>
  <c r="AP697" i="14" s="1"/>
  <c r="AQ697" i="14" s="1"/>
  <c r="AR697" i="14" s="1"/>
  <c r="AS697" i="14" s="1"/>
  <c r="AT697" i="14" s="1"/>
  <c r="AU697" i="14" s="1"/>
  <c r="AV697" i="14" s="1"/>
  <c r="AW697" i="14" s="1"/>
  <c r="AX697" i="14" s="1"/>
  <c r="AY697" i="14" s="1"/>
  <c r="AZ697" i="14" s="1"/>
  <c r="BA697" i="14" s="1"/>
  <c r="BB697" i="14" s="1"/>
  <c r="BC697" i="14" s="1"/>
  <c r="BD697" i="14" s="1"/>
  <c r="BE697" i="14" s="1"/>
  <c r="BF697" i="14" s="1"/>
  <c r="BG697" i="14" s="1"/>
  <c r="B761" i="14"/>
  <c r="C761" i="14" s="1"/>
  <c r="D761" i="14" s="1"/>
  <c r="E761" i="14" s="1"/>
  <c r="F761" i="14" s="1"/>
  <c r="G761" i="14" s="1"/>
  <c r="H761" i="14" s="1"/>
  <c r="I761" i="14" s="1"/>
  <c r="J761" i="14" s="1"/>
  <c r="K761" i="14" s="1"/>
  <c r="L761" i="14" s="1"/>
  <c r="M761" i="14" s="1"/>
  <c r="N761" i="14" s="1"/>
  <c r="O761" i="14" s="1"/>
  <c r="P761" i="14" s="1"/>
  <c r="Q761" i="14" s="1"/>
  <c r="R761" i="14" s="1"/>
  <c r="S761" i="14" s="1"/>
  <c r="T761" i="14" s="1"/>
  <c r="U761" i="14" s="1"/>
  <c r="V761" i="14" s="1"/>
  <c r="W761" i="14" s="1"/>
  <c r="X761" i="14" s="1"/>
  <c r="Y761" i="14" s="1"/>
  <c r="Z761" i="14" s="1"/>
  <c r="AA761" i="14" s="1"/>
  <c r="AB761" i="14" s="1"/>
  <c r="AC761" i="14" s="1"/>
  <c r="AD761" i="14" s="1"/>
  <c r="AE761" i="14" s="1"/>
  <c r="AF761" i="14" s="1"/>
  <c r="AG761" i="14" s="1"/>
  <c r="AH761" i="14" s="1"/>
  <c r="AI761" i="14" s="1"/>
  <c r="AJ761" i="14" s="1"/>
  <c r="AK761" i="14" s="1"/>
  <c r="AL761" i="14" s="1"/>
  <c r="AM761" i="14" s="1"/>
  <c r="AN761" i="14" s="1"/>
  <c r="AO761" i="14" s="1"/>
  <c r="AP761" i="14" s="1"/>
  <c r="AQ761" i="14" s="1"/>
  <c r="AR761" i="14" s="1"/>
  <c r="AS761" i="14" s="1"/>
  <c r="AT761" i="14" s="1"/>
  <c r="AU761" i="14" s="1"/>
  <c r="AV761" i="14" s="1"/>
  <c r="AW761" i="14" s="1"/>
  <c r="AX761" i="14" s="1"/>
  <c r="AY761" i="14" s="1"/>
  <c r="AZ761" i="14" s="1"/>
  <c r="BA761" i="14" s="1"/>
  <c r="BB761" i="14" s="1"/>
  <c r="BC761" i="14" s="1"/>
  <c r="BD761" i="14" s="1"/>
  <c r="BE761" i="14" s="1"/>
  <c r="BF761" i="14" s="1"/>
  <c r="BG761" i="14" s="1"/>
  <c r="B825" i="14"/>
  <c r="C825" i="14" s="1"/>
  <c r="D825" i="14" s="1"/>
  <c r="E825" i="14" s="1"/>
  <c r="F825" i="14" s="1"/>
  <c r="G825" i="14" s="1"/>
  <c r="H825" i="14" s="1"/>
  <c r="I825" i="14" s="1"/>
  <c r="J825" i="14" s="1"/>
  <c r="K825" i="14" s="1"/>
  <c r="L825" i="14" s="1"/>
  <c r="M825" i="14" s="1"/>
  <c r="N825" i="14" s="1"/>
  <c r="O825" i="14" s="1"/>
  <c r="P825" i="14" s="1"/>
  <c r="Q825" i="14" s="1"/>
  <c r="R825" i="14" s="1"/>
  <c r="S825" i="14" s="1"/>
  <c r="T825" i="14" s="1"/>
  <c r="U825" i="14" s="1"/>
  <c r="V825" i="14" s="1"/>
  <c r="W825" i="14" s="1"/>
  <c r="X825" i="14" s="1"/>
  <c r="Y825" i="14" s="1"/>
  <c r="Z825" i="14" s="1"/>
  <c r="AA825" i="14" s="1"/>
  <c r="AB825" i="14" s="1"/>
  <c r="AC825" i="14" s="1"/>
  <c r="AD825" i="14" s="1"/>
  <c r="AE825" i="14" s="1"/>
  <c r="AF825" i="14" s="1"/>
  <c r="AG825" i="14" s="1"/>
  <c r="AH825" i="14" s="1"/>
  <c r="AI825" i="14" s="1"/>
  <c r="AJ825" i="14" s="1"/>
  <c r="AK825" i="14" s="1"/>
  <c r="AL825" i="14" s="1"/>
  <c r="AM825" i="14" s="1"/>
  <c r="AN825" i="14" s="1"/>
  <c r="AO825" i="14" s="1"/>
  <c r="AP825" i="14" s="1"/>
  <c r="AQ825" i="14" s="1"/>
  <c r="AR825" i="14" s="1"/>
  <c r="AS825" i="14" s="1"/>
  <c r="AT825" i="14" s="1"/>
  <c r="AU825" i="14" s="1"/>
  <c r="AV825" i="14" s="1"/>
  <c r="AW825" i="14" s="1"/>
  <c r="AX825" i="14" s="1"/>
  <c r="AY825" i="14" s="1"/>
  <c r="AZ825" i="14" s="1"/>
  <c r="BA825" i="14" s="1"/>
  <c r="BB825" i="14" s="1"/>
  <c r="BC825" i="14" s="1"/>
  <c r="BD825" i="14" s="1"/>
  <c r="BE825" i="14" s="1"/>
  <c r="BF825" i="14" s="1"/>
  <c r="BG825" i="14" s="1"/>
  <c r="B563" i="14"/>
  <c r="C563" i="14" s="1"/>
  <c r="D563" i="14" s="1"/>
  <c r="E563" i="14" s="1"/>
  <c r="F563" i="14" s="1"/>
  <c r="G563" i="14" s="1"/>
  <c r="H563" i="14" s="1"/>
  <c r="I563" i="14" s="1"/>
  <c r="J563" i="14" s="1"/>
  <c r="K563" i="14" s="1"/>
  <c r="L563" i="14" s="1"/>
  <c r="M563" i="14" s="1"/>
  <c r="N563" i="14" s="1"/>
  <c r="O563" i="14" s="1"/>
  <c r="P563" i="14" s="1"/>
  <c r="Q563" i="14" s="1"/>
  <c r="R563" i="14" s="1"/>
  <c r="S563" i="14" s="1"/>
  <c r="T563" i="14" s="1"/>
  <c r="U563" i="14" s="1"/>
  <c r="V563" i="14" s="1"/>
  <c r="W563" i="14" s="1"/>
  <c r="X563" i="14" s="1"/>
  <c r="Y563" i="14" s="1"/>
  <c r="Z563" i="14" s="1"/>
  <c r="AA563" i="14" s="1"/>
  <c r="AB563" i="14" s="1"/>
  <c r="AC563" i="14" s="1"/>
  <c r="AD563" i="14" s="1"/>
  <c r="AE563" i="14" s="1"/>
  <c r="AF563" i="14" s="1"/>
  <c r="AG563" i="14" s="1"/>
  <c r="AH563" i="14" s="1"/>
  <c r="AI563" i="14" s="1"/>
  <c r="AJ563" i="14" s="1"/>
  <c r="AK563" i="14" s="1"/>
  <c r="AL563" i="14" s="1"/>
  <c r="AM563" i="14" s="1"/>
  <c r="AN563" i="14" s="1"/>
  <c r="AO563" i="14" s="1"/>
  <c r="AP563" i="14" s="1"/>
  <c r="AQ563" i="14" s="1"/>
  <c r="AR563" i="14" s="1"/>
  <c r="AS563" i="14" s="1"/>
  <c r="AT563" i="14" s="1"/>
  <c r="AU563" i="14" s="1"/>
  <c r="AV563" i="14" s="1"/>
  <c r="AW563" i="14" s="1"/>
  <c r="AX563" i="14" s="1"/>
  <c r="AY563" i="14" s="1"/>
  <c r="AZ563" i="14" s="1"/>
  <c r="BA563" i="14" s="1"/>
  <c r="BB563" i="14" s="1"/>
  <c r="BC563" i="14" s="1"/>
  <c r="BD563" i="14" s="1"/>
  <c r="BE563" i="14" s="1"/>
  <c r="BF563" i="14" s="1"/>
  <c r="BG563" i="14" s="1"/>
  <c r="B627" i="14"/>
  <c r="C627" i="14" s="1"/>
  <c r="D627" i="14" s="1"/>
  <c r="E627" i="14" s="1"/>
  <c r="F627" i="14" s="1"/>
  <c r="G627" i="14" s="1"/>
  <c r="H627" i="14" s="1"/>
  <c r="I627" i="14" s="1"/>
  <c r="J627" i="14" s="1"/>
  <c r="K627" i="14" s="1"/>
  <c r="L627" i="14" s="1"/>
  <c r="M627" i="14" s="1"/>
  <c r="N627" i="14" s="1"/>
  <c r="O627" i="14" s="1"/>
  <c r="P627" i="14" s="1"/>
  <c r="Q627" i="14" s="1"/>
  <c r="R627" i="14" s="1"/>
  <c r="S627" i="14" s="1"/>
  <c r="T627" i="14" s="1"/>
  <c r="U627" i="14" s="1"/>
  <c r="V627" i="14" s="1"/>
  <c r="W627" i="14" s="1"/>
  <c r="X627" i="14" s="1"/>
  <c r="Y627" i="14" s="1"/>
  <c r="Z627" i="14" s="1"/>
  <c r="AA627" i="14" s="1"/>
  <c r="AB627" i="14" s="1"/>
  <c r="AC627" i="14" s="1"/>
  <c r="AD627" i="14" s="1"/>
  <c r="AE627" i="14" s="1"/>
  <c r="AF627" i="14" s="1"/>
  <c r="AG627" i="14" s="1"/>
  <c r="AH627" i="14" s="1"/>
  <c r="AI627" i="14" s="1"/>
  <c r="AJ627" i="14" s="1"/>
  <c r="AK627" i="14" s="1"/>
  <c r="AL627" i="14" s="1"/>
  <c r="AM627" i="14" s="1"/>
  <c r="AN627" i="14" s="1"/>
  <c r="AO627" i="14" s="1"/>
  <c r="AP627" i="14" s="1"/>
  <c r="AQ627" i="14" s="1"/>
  <c r="AR627" i="14" s="1"/>
  <c r="AS627" i="14" s="1"/>
  <c r="AT627" i="14" s="1"/>
  <c r="AU627" i="14" s="1"/>
  <c r="AV627" i="14" s="1"/>
  <c r="AW627" i="14" s="1"/>
  <c r="AX627" i="14" s="1"/>
  <c r="AY627" i="14" s="1"/>
  <c r="AZ627" i="14" s="1"/>
  <c r="BA627" i="14" s="1"/>
  <c r="BB627" i="14" s="1"/>
  <c r="BC627" i="14" s="1"/>
  <c r="BD627" i="14" s="1"/>
  <c r="BE627" i="14" s="1"/>
  <c r="BF627" i="14" s="1"/>
  <c r="BG627" i="14" s="1"/>
  <c r="B691" i="14"/>
  <c r="C691" i="14" s="1"/>
  <c r="D691" i="14" s="1"/>
  <c r="E691" i="14" s="1"/>
  <c r="F691" i="14" s="1"/>
  <c r="G691" i="14" s="1"/>
  <c r="H691" i="14" s="1"/>
  <c r="I691" i="14" s="1"/>
  <c r="J691" i="14" s="1"/>
  <c r="K691" i="14" s="1"/>
  <c r="L691" i="14" s="1"/>
  <c r="M691" i="14" s="1"/>
  <c r="N691" i="14" s="1"/>
  <c r="O691" i="14" s="1"/>
  <c r="P691" i="14" s="1"/>
  <c r="Q691" i="14" s="1"/>
  <c r="R691" i="14" s="1"/>
  <c r="S691" i="14" s="1"/>
  <c r="T691" i="14" s="1"/>
  <c r="U691" i="14" s="1"/>
  <c r="V691" i="14" s="1"/>
  <c r="W691" i="14" s="1"/>
  <c r="X691" i="14" s="1"/>
  <c r="Y691" i="14" s="1"/>
  <c r="Z691" i="14" s="1"/>
  <c r="AA691" i="14" s="1"/>
  <c r="AB691" i="14" s="1"/>
  <c r="AC691" i="14" s="1"/>
  <c r="AD691" i="14" s="1"/>
  <c r="AE691" i="14" s="1"/>
  <c r="AF691" i="14" s="1"/>
  <c r="AG691" i="14" s="1"/>
  <c r="AH691" i="14" s="1"/>
  <c r="AI691" i="14" s="1"/>
  <c r="AJ691" i="14" s="1"/>
  <c r="AK691" i="14" s="1"/>
  <c r="AL691" i="14" s="1"/>
  <c r="AM691" i="14" s="1"/>
  <c r="AN691" i="14" s="1"/>
  <c r="AO691" i="14" s="1"/>
  <c r="AP691" i="14" s="1"/>
  <c r="AQ691" i="14" s="1"/>
  <c r="AR691" i="14" s="1"/>
  <c r="AS691" i="14" s="1"/>
  <c r="AT691" i="14" s="1"/>
  <c r="AU691" i="14" s="1"/>
  <c r="AV691" i="14" s="1"/>
  <c r="AW691" i="14" s="1"/>
  <c r="AX691" i="14" s="1"/>
  <c r="AY691" i="14" s="1"/>
  <c r="AZ691" i="14" s="1"/>
  <c r="BA691" i="14" s="1"/>
  <c r="BB691" i="14" s="1"/>
  <c r="BC691" i="14" s="1"/>
  <c r="BD691" i="14" s="1"/>
  <c r="BE691" i="14" s="1"/>
  <c r="BF691" i="14" s="1"/>
  <c r="BG691" i="14" s="1"/>
  <c r="B755" i="14"/>
  <c r="C755" i="14" s="1"/>
  <c r="D755" i="14" s="1"/>
  <c r="E755" i="14" s="1"/>
  <c r="F755" i="14" s="1"/>
  <c r="G755" i="14" s="1"/>
  <c r="H755" i="14" s="1"/>
  <c r="I755" i="14" s="1"/>
  <c r="J755" i="14" s="1"/>
  <c r="K755" i="14" s="1"/>
  <c r="L755" i="14" s="1"/>
  <c r="M755" i="14" s="1"/>
  <c r="N755" i="14" s="1"/>
  <c r="O755" i="14" s="1"/>
  <c r="P755" i="14" s="1"/>
  <c r="Q755" i="14" s="1"/>
  <c r="R755" i="14" s="1"/>
  <c r="S755" i="14" s="1"/>
  <c r="T755" i="14" s="1"/>
  <c r="U755" i="14" s="1"/>
  <c r="V755" i="14" s="1"/>
  <c r="W755" i="14" s="1"/>
  <c r="X755" i="14" s="1"/>
  <c r="Y755" i="14" s="1"/>
  <c r="Z755" i="14" s="1"/>
  <c r="AA755" i="14" s="1"/>
  <c r="AB755" i="14" s="1"/>
  <c r="AC755" i="14" s="1"/>
  <c r="AD755" i="14" s="1"/>
  <c r="AE755" i="14" s="1"/>
  <c r="AF755" i="14" s="1"/>
  <c r="AG755" i="14" s="1"/>
  <c r="AH755" i="14" s="1"/>
  <c r="AI755" i="14" s="1"/>
  <c r="AJ755" i="14" s="1"/>
  <c r="AK755" i="14" s="1"/>
  <c r="AL755" i="14" s="1"/>
  <c r="AM755" i="14" s="1"/>
  <c r="AN755" i="14" s="1"/>
  <c r="AO755" i="14" s="1"/>
  <c r="AP755" i="14" s="1"/>
  <c r="AQ755" i="14" s="1"/>
  <c r="AR755" i="14" s="1"/>
  <c r="AS755" i="14" s="1"/>
  <c r="AT755" i="14" s="1"/>
  <c r="AU755" i="14" s="1"/>
  <c r="AV755" i="14" s="1"/>
  <c r="AW755" i="14" s="1"/>
  <c r="AX755" i="14" s="1"/>
  <c r="AY755" i="14" s="1"/>
  <c r="AZ755" i="14" s="1"/>
  <c r="BA755" i="14" s="1"/>
  <c r="BB755" i="14" s="1"/>
  <c r="BC755" i="14" s="1"/>
  <c r="BD755" i="14" s="1"/>
  <c r="BE755" i="14" s="1"/>
  <c r="BF755" i="14" s="1"/>
  <c r="BG755" i="14" s="1"/>
  <c r="B819" i="14"/>
  <c r="C819" i="14" s="1"/>
  <c r="D819" i="14" s="1"/>
  <c r="E819" i="14" s="1"/>
  <c r="F819" i="14" s="1"/>
  <c r="G819" i="14" s="1"/>
  <c r="H819" i="14" s="1"/>
  <c r="I819" i="14" s="1"/>
  <c r="J819" i="14" s="1"/>
  <c r="K819" i="14" s="1"/>
  <c r="L819" i="14" s="1"/>
  <c r="M819" i="14" s="1"/>
  <c r="N819" i="14" s="1"/>
  <c r="O819" i="14" s="1"/>
  <c r="P819" i="14" s="1"/>
  <c r="Q819" i="14" s="1"/>
  <c r="R819" i="14" s="1"/>
  <c r="S819" i="14" s="1"/>
  <c r="T819" i="14" s="1"/>
  <c r="U819" i="14" s="1"/>
  <c r="V819" i="14" s="1"/>
  <c r="W819" i="14" s="1"/>
  <c r="X819" i="14" s="1"/>
  <c r="Y819" i="14" s="1"/>
  <c r="Z819" i="14" s="1"/>
  <c r="AA819" i="14" s="1"/>
  <c r="AB819" i="14" s="1"/>
  <c r="AC819" i="14" s="1"/>
  <c r="AD819" i="14" s="1"/>
  <c r="AE819" i="14" s="1"/>
  <c r="AF819" i="14" s="1"/>
  <c r="AG819" i="14" s="1"/>
  <c r="AH819" i="14" s="1"/>
  <c r="AI819" i="14" s="1"/>
  <c r="AJ819" i="14" s="1"/>
  <c r="AK819" i="14" s="1"/>
  <c r="AL819" i="14" s="1"/>
  <c r="AM819" i="14" s="1"/>
  <c r="AN819" i="14" s="1"/>
  <c r="AO819" i="14" s="1"/>
  <c r="AP819" i="14" s="1"/>
  <c r="AQ819" i="14" s="1"/>
  <c r="AR819" i="14" s="1"/>
  <c r="AS819" i="14" s="1"/>
  <c r="AT819" i="14" s="1"/>
  <c r="AU819" i="14" s="1"/>
  <c r="AV819" i="14" s="1"/>
  <c r="AW819" i="14" s="1"/>
  <c r="AX819" i="14" s="1"/>
  <c r="AY819" i="14" s="1"/>
  <c r="AZ819" i="14" s="1"/>
  <c r="BA819" i="14" s="1"/>
  <c r="BB819" i="14" s="1"/>
  <c r="BC819" i="14" s="1"/>
  <c r="BD819" i="14" s="1"/>
  <c r="BE819" i="14" s="1"/>
  <c r="BF819" i="14" s="1"/>
  <c r="BG819" i="14" s="1"/>
  <c r="B883" i="14"/>
  <c r="C883" i="14" s="1"/>
  <c r="D883" i="14" s="1"/>
  <c r="E883" i="14" s="1"/>
  <c r="F883" i="14" s="1"/>
  <c r="G883" i="14" s="1"/>
  <c r="H883" i="14" s="1"/>
  <c r="I883" i="14" s="1"/>
  <c r="J883" i="14" s="1"/>
  <c r="K883" i="14" s="1"/>
  <c r="L883" i="14" s="1"/>
  <c r="M883" i="14" s="1"/>
  <c r="N883" i="14" s="1"/>
  <c r="O883" i="14" s="1"/>
  <c r="P883" i="14" s="1"/>
  <c r="Q883" i="14" s="1"/>
  <c r="R883" i="14" s="1"/>
  <c r="S883" i="14" s="1"/>
  <c r="T883" i="14" s="1"/>
  <c r="U883" i="14" s="1"/>
  <c r="V883" i="14" s="1"/>
  <c r="W883" i="14" s="1"/>
  <c r="X883" i="14" s="1"/>
  <c r="Y883" i="14" s="1"/>
  <c r="Z883" i="14" s="1"/>
  <c r="AA883" i="14" s="1"/>
  <c r="AB883" i="14" s="1"/>
  <c r="AC883" i="14" s="1"/>
  <c r="AD883" i="14" s="1"/>
  <c r="AE883" i="14" s="1"/>
  <c r="AF883" i="14" s="1"/>
  <c r="AG883" i="14" s="1"/>
  <c r="AH883" i="14" s="1"/>
  <c r="AI883" i="14" s="1"/>
  <c r="AJ883" i="14" s="1"/>
  <c r="AK883" i="14" s="1"/>
  <c r="AL883" i="14" s="1"/>
  <c r="AM883" i="14" s="1"/>
  <c r="AN883" i="14" s="1"/>
  <c r="AO883" i="14" s="1"/>
  <c r="AP883" i="14" s="1"/>
  <c r="AQ883" i="14" s="1"/>
  <c r="AR883" i="14" s="1"/>
  <c r="AS883" i="14" s="1"/>
  <c r="AT883" i="14" s="1"/>
  <c r="AU883" i="14" s="1"/>
  <c r="AV883" i="14" s="1"/>
  <c r="AW883" i="14" s="1"/>
  <c r="AX883" i="14" s="1"/>
  <c r="AY883" i="14" s="1"/>
  <c r="AZ883" i="14" s="1"/>
  <c r="BA883" i="14" s="1"/>
  <c r="BB883" i="14" s="1"/>
  <c r="BC883" i="14" s="1"/>
  <c r="BD883" i="14" s="1"/>
  <c r="BE883" i="14" s="1"/>
  <c r="BF883" i="14" s="1"/>
  <c r="BG883" i="14" s="1"/>
  <c r="B947" i="14"/>
  <c r="C947" i="14" s="1"/>
  <c r="D947" i="14" s="1"/>
  <c r="E947" i="14" s="1"/>
  <c r="F947" i="14" s="1"/>
  <c r="G947" i="14" s="1"/>
  <c r="H947" i="14" s="1"/>
  <c r="I947" i="14" s="1"/>
  <c r="J947" i="14" s="1"/>
  <c r="K947" i="14" s="1"/>
  <c r="L947" i="14" s="1"/>
  <c r="M947" i="14" s="1"/>
  <c r="N947" i="14" s="1"/>
  <c r="O947" i="14" s="1"/>
  <c r="P947" i="14" s="1"/>
  <c r="Q947" i="14" s="1"/>
  <c r="R947" i="14" s="1"/>
  <c r="S947" i="14" s="1"/>
  <c r="T947" i="14" s="1"/>
  <c r="U947" i="14" s="1"/>
  <c r="V947" i="14" s="1"/>
  <c r="W947" i="14" s="1"/>
  <c r="X947" i="14" s="1"/>
  <c r="Y947" i="14" s="1"/>
  <c r="Z947" i="14" s="1"/>
  <c r="AA947" i="14" s="1"/>
  <c r="AB947" i="14" s="1"/>
  <c r="AC947" i="14" s="1"/>
  <c r="AD947" i="14" s="1"/>
  <c r="AE947" i="14" s="1"/>
  <c r="AF947" i="14" s="1"/>
  <c r="AG947" i="14" s="1"/>
  <c r="AH947" i="14" s="1"/>
  <c r="AI947" i="14" s="1"/>
  <c r="AJ947" i="14" s="1"/>
  <c r="AK947" i="14" s="1"/>
  <c r="AL947" i="14" s="1"/>
  <c r="AM947" i="14" s="1"/>
  <c r="AN947" i="14" s="1"/>
  <c r="AO947" i="14" s="1"/>
  <c r="AP947" i="14" s="1"/>
  <c r="AQ947" i="14" s="1"/>
  <c r="AR947" i="14" s="1"/>
  <c r="AS947" i="14" s="1"/>
  <c r="AT947" i="14" s="1"/>
  <c r="AU947" i="14" s="1"/>
  <c r="AV947" i="14" s="1"/>
  <c r="AW947" i="14" s="1"/>
  <c r="AX947" i="14" s="1"/>
  <c r="AY947" i="14" s="1"/>
  <c r="AZ947" i="14" s="1"/>
  <c r="BA947" i="14" s="1"/>
  <c r="BB947" i="14" s="1"/>
  <c r="BC947" i="14" s="1"/>
  <c r="BD947" i="14" s="1"/>
  <c r="BE947" i="14" s="1"/>
  <c r="BF947" i="14" s="1"/>
  <c r="BG947" i="14" s="1"/>
  <c r="B12" i="14"/>
  <c r="C12" i="14" s="1"/>
  <c r="D12" i="14" s="1"/>
  <c r="E12" i="14" s="1"/>
  <c r="F12" i="14" s="1"/>
  <c r="G12" i="14" s="1"/>
  <c r="H12" i="14" s="1"/>
  <c r="I12" i="14" s="1"/>
  <c r="J12" i="14" s="1"/>
  <c r="K12" i="14" s="1"/>
  <c r="L12" i="14" s="1"/>
  <c r="M12" i="14" s="1"/>
  <c r="N12" i="14" s="1"/>
  <c r="O12" i="14" s="1"/>
  <c r="P12" i="14" s="1"/>
  <c r="Q12" i="14" s="1"/>
  <c r="R12" i="14" s="1"/>
  <c r="S12" i="14" s="1"/>
  <c r="T12" i="14" s="1"/>
  <c r="U12" i="14" s="1"/>
  <c r="V12" i="14" s="1"/>
  <c r="W12" i="14" s="1"/>
  <c r="X12" i="14" s="1"/>
  <c r="Y12" i="14" s="1"/>
  <c r="Z12" i="14" s="1"/>
  <c r="AA12" i="14" s="1"/>
  <c r="AB12" i="14" s="1"/>
  <c r="AC12" i="14" s="1"/>
  <c r="AD12" i="14" s="1"/>
  <c r="AE12" i="14" s="1"/>
  <c r="AF12" i="14" s="1"/>
  <c r="AG12" i="14" s="1"/>
  <c r="AH12" i="14" s="1"/>
  <c r="AI12" i="14" s="1"/>
  <c r="AJ12" i="14" s="1"/>
  <c r="AK12" i="14" s="1"/>
  <c r="AL12" i="14" s="1"/>
  <c r="AM12" i="14" s="1"/>
  <c r="AN12" i="14" s="1"/>
  <c r="AO12" i="14" s="1"/>
  <c r="AP12" i="14" s="1"/>
  <c r="AQ12" i="14" s="1"/>
  <c r="AR12" i="14" s="1"/>
  <c r="AS12" i="14" s="1"/>
  <c r="AT12" i="14" s="1"/>
  <c r="AU12" i="14" s="1"/>
  <c r="AV12" i="14" s="1"/>
  <c r="AW12" i="14" s="1"/>
  <c r="AX12" i="14" s="1"/>
  <c r="AY12" i="14" s="1"/>
  <c r="AZ12" i="14" s="1"/>
  <c r="BA12" i="14" s="1"/>
  <c r="BB12" i="14" s="1"/>
  <c r="BC12" i="14" s="1"/>
  <c r="BD12" i="14" s="1"/>
  <c r="BE12" i="14" s="1"/>
  <c r="BF12" i="14" s="1"/>
  <c r="BG12" i="14" s="1"/>
  <c r="B76" i="14"/>
  <c r="C76" i="14" s="1"/>
  <c r="D76" i="14" s="1"/>
  <c r="E76" i="14" s="1"/>
  <c r="F76" i="14" s="1"/>
  <c r="G76" i="14" s="1"/>
  <c r="H76" i="14" s="1"/>
  <c r="I76" i="14" s="1"/>
  <c r="J76" i="14" s="1"/>
  <c r="K76" i="14" s="1"/>
  <c r="L76" i="14" s="1"/>
  <c r="M76" i="14" s="1"/>
  <c r="N76" i="14" s="1"/>
  <c r="O76" i="14" s="1"/>
  <c r="P76" i="14" s="1"/>
  <c r="Q76" i="14" s="1"/>
  <c r="R76" i="14" s="1"/>
  <c r="S76" i="14" s="1"/>
  <c r="T76" i="14" s="1"/>
  <c r="U76" i="14" s="1"/>
  <c r="V76" i="14" s="1"/>
  <c r="W76" i="14" s="1"/>
  <c r="X76" i="14" s="1"/>
  <c r="Y76" i="14" s="1"/>
  <c r="Z76" i="14" s="1"/>
  <c r="AA76" i="14" s="1"/>
  <c r="AB76" i="14" s="1"/>
  <c r="AC76" i="14" s="1"/>
  <c r="AD76" i="14" s="1"/>
  <c r="AE76" i="14" s="1"/>
  <c r="AF76" i="14" s="1"/>
  <c r="AG76" i="14" s="1"/>
  <c r="AH76" i="14" s="1"/>
  <c r="AI76" i="14" s="1"/>
  <c r="AJ76" i="14" s="1"/>
  <c r="AK76" i="14" s="1"/>
  <c r="AL76" i="14" s="1"/>
  <c r="AM76" i="14" s="1"/>
  <c r="AN76" i="14" s="1"/>
  <c r="AO76" i="14" s="1"/>
  <c r="AP76" i="14" s="1"/>
  <c r="AQ76" i="14" s="1"/>
  <c r="AR76" i="14" s="1"/>
  <c r="AS76" i="14" s="1"/>
  <c r="AT76" i="14" s="1"/>
  <c r="AU76" i="14" s="1"/>
  <c r="AV76" i="14" s="1"/>
  <c r="AW76" i="14" s="1"/>
  <c r="AX76" i="14" s="1"/>
  <c r="AY76" i="14" s="1"/>
  <c r="AZ76" i="14" s="1"/>
  <c r="BA76" i="14" s="1"/>
  <c r="BB76" i="14" s="1"/>
  <c r="BC76" i="14" s="1"/>
  <c r="BD76" i="14" s="1"/>
  <c r="BE76" i="14" s="1"/>
  <c r="BF76" i="14" s="1"/>
  <c r="BG76" i="14" s="1"/>
  <c r="B140" i="14"/>
  <c r="C140" i="14" s="1"/>
  <c r="D140" i="14" s="1"/>
  <c r="E140" i="14" s="1"/>
  <c r="F140" i="14" s="1"/>
  <c r="G140" i="14" s="1"/>
  <c r="H140" i="14" s="1"/>
  <c r="I140" i="14" s="1"/>
  <c r="J140" i="14" s="1"/>
  <c r="K140" i="14" s="1"/>
  <c r="L140" i="14" s="1"/>
  <c r="M140" i="14" s="1"/>
  <c r="N140" i="14" s="1"/>
  <c r="O140" i="14" s="1"/>
  <c r="P140" i="14" s="1"/>
  <c r="Q140" i="14" s="1"/>
  <c r="R140" i="14" s="1"/>
  <c r="S140" i="14" s="1"/>
  <c r="T140" i="14" s="1"/>
  <c r="U140" i="14" s="1"/>
  <c r="V140" i="14" s="1"/>
  <c r="W140" i="14" s="1"/>
  <c r="X140" i="14" s="1"/>
  <c r="Y140" i="14" s="1"/>
  <c r="Z140" i="14" s="1"/>
  <c r="AA140" i="14" s="1"/>
  <c r="AB140" i="14" s="1"/>
  <c r="AC140" i="14" s="1"/>
  <c r="AD140" i="14" s="1"/>
  <c r="AE140" i="14" s="1"/>
  <c r="AF140" i="14" s="1"/>
  <c r="AG140" i="14" s="1"/>
  <c r="AH140" i="14" s="1"/>
  <c r="AI140" i="14" s="1"/>
  <c r="AJ140" i="14" s="1"/>
  <c r="AK140" i="14" s="1"/>
  <c r="AL140" i="14" s="1"/>
  <c r="AM140" i="14" s="1"/>
  <c r="AN140" i="14" s="1"/>
  <c r="AO140" i="14" s="1"/>
  <c r="AP140" i="14" s="1"/>
  <c r="AQ140" i="14" s="1"/>
  <c r="AR140" i="14" s="1"/>
  <c r="AS140" i="14" s="1"/>
  <c r="AT140" i="14" s="1"/>
  <c r="AU140" i="14" s="1"/>
  <c r="AV140" i="14" s="1"/>
  <c r="AW140" i="14" s="1"/>
  <c r="AX140" i="14" s="1"/>
  <c r="AY140" i="14" s="1"/>
  <c r="AZ140" i="14" s="1"/>
  <c r="BA140" i="14" s="1"/>
  <c r="BB140" i="14" s="1"/>
  <c r="BC140" i="14" s="1"/>
  <c r="BD140" i="14" s="1"/>
  <c r="BE140" i="14" s="1"/>
  <c r="BF140" i="14" s="1"/>
  <c r="BG140" i="14" s="1"/>
  <c r="B524" i="14"/>
  <c r="C524" i="14" s="1"/>
  <c r="D524" i="14" s="1"/>
  <c r="E524" i="14" s="1"/>
  <c r="F524" i="14" s="1"/>
  <c r="G524" i="14" s="1"/>
  <c r="H524" i="14" s="1"/>
  <c r="I524" i="14" s="1"/>
  <c r="J524" i="14" s="1"/>
  <c r="K524" i="14" s="1"/>
  <c r="L524" i="14" s="1"/>
  <c r="M524" i="14" s="1"/>
  <c r="N524" i="14" s="1"/>
  <c r="O524" i="14" s="1"/>
  <c r="P524" i="14" s="1"/>
  <c r="Q524" i="14" s="1"/>
  <c r="R524" i="14" s="1"/>
  <c r="S524" i="14" s="1"/>
  <c r="T524" i="14" s="1"/>
  <c r="U524" i="14" s="1"/>
  <c r="V524" i="14" s="1"/>
  <c r="W524" i="14" s="1"/>
  <c r="X524" i="14" s="1"/>
  <c r="Y524" i="14" s="1"/>
  <c r="Z524" i="14" s="1"/>
  <c r="AA524" i="14" s="1"/>
  <c r="AB524" i="14" s="1"/>
  <c r="AC524" i="14" s="1"/>
  <c r="AD524" i="14" s="1"/>
  <c r="AE524" i="14" s="1"/>
  <c r="AF524" i="14" s="1"/>
  <c r="AG524" i="14" s="1"/>
  <c r="AH524" i="14" s="1"/>
  <c r="AI524" i="14" s="1"/>
  <c r="AJ524" i="14" s="1"/>
  <c r="AK524" i="14" s="1"/>
  <c r="AL524" i="14" s="1"/>
  <c r="AM524" i="14" s="1"/>
  <c r="AN524" i="14" s="1"/>
  <c r="AO524" i="14" s="1"/>
  <c r="AP524" i="14" s="1"/>
  <c r="AQ524" i="14" s="1"/>
  <c r="AR524" i="14" s="1"/>
  <c r="AS524" i="14" s="1"/>
  <c r="AT524" i="14" s="1"/>
  <c r="AU524" i="14" s="1"/>
  <c r="AV524" i="14" s="1"/>
  <c r="AW524" i="14" s="1"/>
  <c r="AX524" i="14" s="1"/>
  <c r="AY524" i="14" s="1"/>
  <c r="AZ524" i="14" s="1"/>
  <c r="BA524" i="14" s="1"/>
  <c r="BB524" i="14" s="1"/>
  <c r="BC524" i="14" s="1"/>
  <c r="BD524" i="14" s="1"/>
  <c r="BE524" i="14" s="1"/>
  <c r="BF524" i="14" s="1"/>
  <c r="BG524" i="14" s="1"/>
  <c r="B588" i="14"/>
  <c r="C588" i="14" s="1"/>
  <c r="D588" i="14" s="1"/>
  <c r="E588" i="14" s="1"/>
  <c r="F588" i="14" s="1"/>
  <c r="G588" i="14" s="1"/>
  <c r="H588" i="14" s="1"/>
  <c r="I588" i="14" s="1"/>
  <c r="J588" i="14" s="1"/>
  <c r="K588" i="14" s="1"/>
  <c r="L588" i="14" s="1"/>
  <c r="M588" i="14" s="1"/>
  <c r="N588" i="14" s="1"/>
  <c r="O588" i="14" s="1"/>
  <c r="P588" i="14" s="1"/>
  <c r="Q588" i="14" s="1"/>
  <c r="R588" i="14" s="1"/>
  <c r="S588" i="14" s="1"/>
  <c r="T588" i="14" s="1"/>
  <c r="U588" i="14" s="1"/>
  <c r="V588" i="14" s="1"/>
  <c r="W588" i="14" s="1"/>
  <c r="X588" i="14" s="1"/>
  <c r="Y588" i="14" s="1"/>
  <c r="Z588" i="14" s="1"/>
  <c r="AA588" i="14" s="1"/>
  <c r="AB588" i="14" s="1"/>
  <c r="AC588" i="14" s="1"/>
  <c r="AD588" i="14" s="1"/>
  <c r="AE588" i="14" s="1"/>
  <c r="AF588" i="14" s="1"/>
  <c r="AG588" i="14" s="1"/>
  <c r="AH588" i="14" s="1"/>
  <c r="AI588" i="14" s="1"/>
  <c r="AJ588" i="14" s="1"/>
  <c r="AK588" i="14" s="1"/>
  <c r="AL588" i="14" s="1"/>
  <c r="AM588" i="14" s="1"/>
  <c r="AN588" i="14" s="1"/>
  <c r="AO588" i="14" s="1"/>
  <c r="AP588" i="14" s="1"/>
  <c r="AQ588" i="14" s="1"/>
  <c r="AR588" i="14" s="1"/>
  <c r="AS588" i="14" s="1"/>
  <c r="AT588" i="14" s="1"/>
  <c r="AU588" i="14" s="1"/>
  <c r="AV588" i="14" s="1"/>
  <c r="AW588" i="14" s="1"/>
  <c r="AX588" i="14" s="1"/>
  <c r="AY588" i="14" s="1"/>
  <c r="AZ588" i="14" s="1"/>
  <c r="BA588" i="14" s="1"/>
  <c r="BB588" i="14" s="1"/>
  <c r="BC588" i="14" s="1"/>
  <c r="BD588" i="14" s="1"/>
  <c r="BE588" i="14" s="1"/>
  <c r="BF588" i="14" s="1"/>
  <c r="BG588" i="14" s="1"/>
  <c r="B652" i="14"/>
  <c r="C652" i="14" s="1"/>
  <c r="D652" i="14" s="1"/>
  <c r="E652" i="14" s="1"/>
  <c r="F652" i="14" s="1"/>
  <c r="G652" i="14" s="1"/>
  <c r="H652" i="14" s="1"/>
  <c r="I652" i="14" s="1"/>
  <c r="J652" i="14" s="1"/>
  <c r="K652" i="14" s="1"/>
  <c r="L652" i="14" s="1"/>
  <c r="M652" i="14" s="1"/>
  <c r="N652" i="14" s="1"/>
  <c r="O652" i="14" s="1"/>
  <c r="P652" i="14" s="1"/>
  <c r="Q652" i="14" s="1"/>
  <c r="R652" i="14" s="1"/>
  <c r="S652" i="14" s="1"/>
  <c r="T652" i="14" s="1"/>
  <c r="U652" i="14" s="1"/>
  <c r="V652" i="14" s="1"/>
  <c r="W652" i="14" s="1"/>
  <c r="X652" i="14" s="1"/>
  <c r="Y652" i="14" s="1"/>
  <c r="Z652" i="14" s="1"/>
  <c r="AA652" i="14" s="1"/>
  <c r="AB652" i="14" s="1"/>
  <c r="AC652" i="14" s="1"/>
  <c r="AD652" i="14" s="1"/>
  <c r="AE652" i="14" s="1"/>
  <c r="AF652" i="14" s="1"/>
  <c r="AG652" i="14" s="1"/>
  <c r="AH652" i="14" s="1"/>
  <c r="AI652" i="14" s="1"/>
  <c r="AJ652" i="14" s="1"/>
  <c r="AK652" i="14" s="1"/>
  <c r="AL652" i="14" s="1"/>
  <c r="AM652" i="14" s="1"/>
  <c r="AN652" i="14" s="1"/>
  <c r="AO652" i="14" s="1"/>
  <c r="AP652" i="14" s="1"/>
  <c r="AQ652" i="14" s="1"/>
  <c r="AR652" i="14" s="1"/>
  <c r="AS652" i="14" s="1"/>
  <c r="AT652" i="14" s="1"/>
  <c r="AU652" i="14" s="1"/>
  <c r="AV652" i="14" s="1"/>
  <c r="AW652" i="14" s="1"/>
  <c r="AX652" i="14" s="1"/>
  <c r="AY652" i="14" s="1"/>
  <c r="AZ652" i="14" s="1"/>
  <c r="BA652" i="14" s="1"/>
  <c r="BB652" i="14" s="1"/>
  <c r="BC652" i="14" s="1"/>
  <c r="BD652" i="14" s="1"/>
  <c r="BE652" i="14" s="1"/>
  <c r="BF652" i="14" s="1"/>
  <c r="BG652" i="14" s="1"/>
  <c r="B716" i="14"/>
  <c r="C716" i="14" s="1"/>
  <c r="D716" i="14" s="1"/>
  <c r="E716" i="14" s="1"/>
  <c r="F716" i="14" s="1"/>
  <c r="G716" i="14" s="1"/>
  <c r="H716" i="14" s="1"/>
  <c r="I716" i="14" s="1"/>
  <c r="J716" i="14" s="1"/>
  <c r="K716" i="14" s="1"/>
  <c r="L716" i="14" s="1"/>
  <c r="M716" i="14" s="1"/>
  <c r="N716" i="14" s="1"/>
  <c r="O716" i="14" s="1"/>
  <c r="P716" i="14" s="1"/>
  <c r="Q716" i="14" s="1"/>
  <c r="R716" i="14" s="1"/>
  <c r="S716" i="14" s="1"/>
  <c r="T716" i="14" s="1"/>
  <c r="U716" i="14" s="1"/>
  <c r="V716" i="14" s="1"/>
  <c r="W716" i="14" s="1"/>
  <c r="X716" i="14" s="1"/>
  <c r="Y716" i="14" s="1"/>
  <c r="Z716" i="14" s="1"/>
  <c r="AA716" i="14" s="1"/>
  <c r="AB716" i="14" s="1"/>
  <c r="AC716" i="14" s="1"/>
  <c r="AD716" i="14" s="1"/>
  <c r="AE716" i="14" s="1"/>
  <c r="AF716" i="14" s="1"/>
  <c r="AG716" i="14" s="1"/>
  <c r="AH716" i="14" s="1"/>
  <c r="AI716" i="14" s="1"/>
  <c r="AJ716" i="14" s="1"/>
  <c r="AK716" i="14" s="1"/>
  <c r="AL716" i="14" s="1"/>
  <c r="AM716" i="14" s="1"/>
  <c r="AN716" i="14" s="1"/>
  <c r="AO716" i="14" s="1"/>
  <c r="AP716" i="14" s="1"/>
  <c r="AQ716" i="14" s="1"/>
  <c r="AR716" i="14" s="1"/>
  <c r="AS716" i="14" s="1"/>
  <c r="AT716" i="14" s="1"/>
  <c r="AU716" i="14" s="1"/>
  <c r="AV716" i="14" s="1"/>
  <c r="AW716" i="14" s="1"/>
  <c r="AX716" i="14" s="1"/>
  <c r="AY716" i="14" s="1"/>
  <c r="AZ716" i="14" s="1"/>
  <c r="BA716" i="14" s="1"/>
  <c r="BB716" i="14" s="1"/>
  <c r="BC716" i="14" s="1"/>
  <c r="BD716" i="14" s="1"/>
  <c r="BE716" i="14" s="1"/>
  <c r="BF716" i="14" s="1"/>
  <c r="BG716" i="14" s="1"/>
  <c r="B780" i="14"/>
  <c r="C780" i="14" s="1"/>
  <c r="D780" i="14" s="1"/>
  <c r="E780" i="14" s="1"/>
  <c r="F780" i="14" s="1"/>
  <c r="G780" i="14" s="1"/>
  <c r="H780" i="14" s="1"/>
  <c r="I780" i="14" s="1"/>
  <c r="J780" i="14" s="1"/>
  <c r="K780" i="14" s="1"/>
  <c r="L780" i="14" s="1"/>
  <c r="M780" i="14" s="1"/>
  <c r="N780" i="14" s="1"/>
  <c r="O780" i="14" s="1"/>
  <c r="P780" i="14" s="1"/>
  <c r="Q780" i="14" s="1"/>
  <c r="R780" i="14" s="1"/>
  <c r="S780" i="14" s="1"/>
  <c r="T780" i="14" s="1"/>
  <c r="U780" i="14" s="1"/>
  <c r="V780" i="14" s="1"/>
  <c r="W780" i="14" s="1"/>
  <c r="X780" i="14" s="1"/>
  <c r="Y780" i="14" s="1"/>
  <c r="Z780" i="14" s="1"/>
  <c r="AA780" i="14" s="1"/>
  <c r="AB780" i="14" s="1"/>
  <c r="AC780" i="14" s="1"/>
  <c r="AD780" i="14" s="1"/>
  <c r="AE780" i="14" s="1"/>
  <c r="AF780" i="14" s="1"/>
  <c r="AG780" i="14" s="1"/>
  <c r="AH780" i="14" s="1"/>
  <c r="AI780" i="14" s="1"/>
  <c r="AJ780" i="14" s="1"/>
  <c r="AK780" i="14" s="1"/>
  <c r="AL780" i="14" s="1"/>
  <c r="AM780" i="14" s="1"/>
  <c r="AN780" i="14" s="1"/>
  <c r="AO780" i="14" s="1"/>
  <c r="AP780" i="14" s="1"/>
  <c r="AQ780" i="14" s="1"/>
  <c r="AR780" i="14" s="1"/>
  <c r="AS780" i="14" s="1"/>
  <c r="AT780" i="14" s="1"/>
  <c r="AU780" i="14" s="1"/>
  <c r="AV780" i="14" s="1"/>
  <c r="AW780" i="14" s="1"/>
  <c r="AX780" i="14" s="1"/>
  <c r="AY780" i="14" s="1"/>
  <c r="AZ780" i="14" s="1"/>
  <c r="BA780" i="14" s="1"/>
  <c r="BB780" i="14" s="1"/>
  <c r="BC780" i="14" s="1"/>
  <c r="BD780" i="14" s="1"/>
  <c r="BE780" i="14" s="1"/>
  <c r="BF780" i="14" s="1"/>
  <c r="BG780" i="14" s="1"/>
  <c r="B844" i="14"/>
  <c r="C844" i="14" s="1"/>
  <c r="D844" i="14" s="1"/>
  <c r="E844" i="14" s="1"/>
  <c r="F844" i="14" s="1"/>
  <c r="G844" i="14" s="1"/>
  <c r="H844" i="14" s="1"/>
  <c r="I844" i="14" s="1"/>
  <c r="J844" i="14" s="1"/>
  <c r="K844" i="14" s="1"/>
  <c r="L844" i="14" s="1"/>
  <c r="M844" i="14" s="1"/>
  <c r="N844" i="14" s="1"/>
  <c r="O844" i="14" s="1"/>
  <c r="P844" i="14" s="1"/>
  <c r="Q844" i="14" s="1"/>
  <c r="R844" i="14" s="1"/>
  <c r="S844" i="14" s="1"/>
  <c r="T844" i="14" s="1"/>
  <c r="U844" i="14" s="1"/>
  <c r="V844" i="14" s="1"/>
  <c r="W844" i="14" s="1"/>
  <c r="X844" i="14" s="1"/>
  <c r="Y844" i="14" s="1"/>
  <c r="Z844" i="14" s="1"/>
  <c r="AA844" i="14" s="1"/>
  <c r="AB844" i="14" s="1"/>
  <c r="AC844" i="14" s="1"/>
  <c r="AD844" i="14" s="1"/>
  <c r="AE844" i="14" s="1"/>
  <c r="AF844" i="14" s="1"/>
  <c r="AG844" i="14" s="1"/>
  <c r="AH844" i="14" s="1"/>
  <c r="AI844" i="14" s="1"/>
  <c r="AJ844" i="14" s="1"/>
  <c r="AK844" i="14" s="1"/>
  <c r="AL844" i="14" s="1"/>
  <c r="AM844" i="14" s="1"/>
  <c r="AN844" i="14" s="1"/>
  <c r="AO844" i="14" s="1"/>
  <c r="AP844" i="14" s="1"/>
  <c r="AQ844" i="14" s="1"/>
  <c r="AR844" i="14" s="1"/>
  <c r="AS844" i="14" s="1"/>
  <c r="AT844" i="14" s="1"/>
  <c r="AU844" i="14" s="1"/>
  <c r="AV844" i="14" s="1"/>
  <c r="AW844" i="14" s="1"/>
  <c r="AX844" i="14" s="1"/>
  <c r="AY844" i="14" s="1"/>
  <c r="AZ844" i="14" s="1"/>
  <c r="BA844" i="14" s="1"/>
  <c r="BB844" i="14" s="1"/>
  <c r="BC844" i="14" s="1"/>
  <c r="BD844" i="14" s="1"/>
  <c r="BE844" i="14" s="1"/>
  <c r="BF844" i="14" s="1"/>
  <c r="BG844" i="14" s="1"/>
  <c r="B908" i="14"/>
  <c r="C908" i="14" s="1"/>
  <c r="D908" i="14" s="1"/>
  <c r="E908" i="14" s="1"/>
  <c r="F908" i="14" s="1"/>
  <c r="G908" i="14" s="1"/>
  <c r="H908" i="14" s="1"/>
  <c r="I908" i="14" s="1"/>
  <c r="J908" i="14" s="1"/>
  <c r="K908" i="14" s="1"/>
  <c r="L908" i="14" s="1"/>
  <c r="M908" i="14" s="1"/>
  <c r="N908" i="14" s="1"/>
  <c r="O908" i="14" s="1"/>
  <c r="P908" i="14" s="1"/>
  <c r="Q908" i="14" s="1"/>
  <c r="R908" i="14" s="1"/>
  <c r="S908" i="14" s="1"/>
  <c r="T908" i="14" s="1"/>
  <c r="U908" i="14" s="1"/>
  <c r="V908" i="14" s="1"/>
  <c r="W908" i="14" s="1"/>
  <c r="X908" i="14" s="1"/>
  <c r="Y908" i="14" s="1"/>
  <c r="Z908" i="14" s="1"/>
  <c r="AA908" i="14" s="1"/>
  <c r="AB908" i="14" s="1"/>
  <c r="AC908" i="14" s="1"/>
  <c r="AD908" i="14" s="1"/>
  <c r="AE908" i="14" s="1"/>
  <c r="AF908" i="14" s="1"/>
  <c r="AG908" i="14" s="1"/>
  <c r="AH908" i="14" s="1"/>
  <c r="AI908" i="14" s="1"/>
  <c r="AJ908" i="14" s="1"/>
  <c r="AK908" i="14" s="1"/>
  <c r="AL908" i="14" s="1"/>
  <c r="AM908" i="14" s="1"/>
  <c r="AN908" i="14" s="1"/>
  <c r="AO908" i="14" s="1"/>
  <c r="AP908" i="14" s="1"/>
  <c r="AQ908" i="14" s="1"/>
  <c r="AR908" i="14" s="1"/>
  <c r="AS908" i="14" s="1"/>
  <c r="AT908" i="14" s="1"/>
  <c r="AU908" i="14" s="1"/>
  <c r="AV908" i="14" s="1"/>
  <c r="AW908" i="14" s="1"/>
  <c r="AX908" i="14" s="1"/>
  <c r="AY908" i="14" s="1"/>
  <c r="AZ908" i="14" s="1"/>
  <c r="BA908" i="14" s="1"/>
  <c r="BB908" i="14" s="1"/>
  <c r="BC908" i="14" s="1"/>
  <c r="BD908" i="14" s="1"/>
  <c r="BE908" i="14" s="1"/>
  <c r="BF908" i="14" s="1"/>
  <c r="BG908" i="14" s="1"/>
  <c r="B972" i="14"/>
  <c r="C972" i="14" s="1"/>
  <c r="D972" i="14" s="1"/>
  <c r="E972" i="14" s="1"/>
  <c r="F972" i="14" s="1"/>
  <c r="G972" i="14" s="1"/>
  <c r="H972" i="14" s="1"/>
  <c r="I972" i="14" s="1"/>
  <c r="J972" i="14" s="1"/>
  <c r="K972" i="14" s="1"/>
  <c r="L972" i="14" s="1"/>
  <c r="M972" i="14" s="1"/>
  <c r="N972" i="14" s="1"/>
  <c r="O972" i="14" s="1"/>
  <c r="P972" i="14" s="1"/>
  <c r="Q972" i="14" s="1"/>
  <c r="R972" i="14" s="1"/>
  <c r="S972" i="14" s="1"/>
  <c r="T972" i="14" s="1"/>
  <c r="U972" i="14" s="1"/>
  <c r="V972" i="14" s="1"/>
  <c r="W972" i="14" s="1"/>
  <c r="X972" i="14" s="1"/>
  <c r="Y972" i="14" s="1"/>
  <c r="Z972" i="14" s="1"/>
  <c r="AA972" i="14" s="1"/>
  <c r="AB972" i="14" s="1"/>
  <c r="AC972" i="14" s="1"/>
  <c r="AD972" i="14" s="1"/>
  <c r="AE972" i="14" s="1"/>
  <c r="AF972" i="14" s="1"/>
  <c r="AG972" i="14" s="1"/>
  <c r="AH972" i="14" s="1"/>
  <c r="AI972" i="14" s="1"/>
  <c r="AJ972" i="14" s="1"/>
  <c r="AK972" i="14" s="1"/>
  <c r="AL972" i="14" s="1"/>
  <c r="AM972" i="14" s="1"/>
  <c r="AN972" i="14" s="1"/>
  <c r="AO972" i="14" s="1"/>
  <c r="AP972" i="14" s="1"/>
  <c r="AQ972" i="14" s="1"/>
  <c r="AR972" i="14" s="1"/>
  <c r="AS972" i="14" s="1"/>
  <c r="AT972" i="14" s="1"/>
  <c r="AU972" i="14" s="1"/>
  <c r="AV972" i="14" s="1"/>
  <c r="AW972" i="14" s="1"/>
  <c r="AX972" i="14" s="1"/>
  <c r="AY972" i="14" s="1"/>
  <c r="AZ972" i="14" s="1"/>
  <c r="BA972" i="14" s="1"/>
  <c r="BB972" i="14" s="1"/>
  <c r="BC972" i="14" s="1"/>
  <c r="BD972" i="14" s="1"/>
  <c r="BE972" i="14" s="1"/>
  <c r="BF972" i="14" s="1"/>
  <c r="BG972" i="14" s="1"/>
  <c r="B37" i="14"/>
  <c r="C37" i="14" s="1"/>
  <c r="D37" i="14" s="1"/>
  <c r="E37" i="14" s="1"/>
  <c r="F37" i="14" s="1"/>
  <c r="G37" i="14" s="1"/>
  <c r="H37" i="14" s="1"/>
  <c r="I37" i="14" s="1"/>
  <c r="J37" i="14" s="1"/>
  <c r="K37" i="14" s="1"/>
  <c r="L37" i="14" s="1"/>
  <c r="M37" i="14" s="1"/>
  <c r="N37" i="14" s="1"/>
  <c r="O37" i="14" s="1"/>
  <c r="P37" i="14" s="1"/>
  <c r="Q37" i="14" s="1"/>
  <c r="R37" i="14" s="1"/>
  <c r="S37" i="14" s="1"/>
  <c r="T37" i="14" s="1"/>
  <c r="U37" i="14" s="1"/>
  <c r="V37" i="14" s="1"/>
  <c r="W37" i="14" s="1"/>
  <c r="X37" i="14" s="1"/>
  <c r="Y37" i="14" s="1"/>
  <c r="Z37" i="14" s="1"/>
  <c r="AA37" i="14" s="1"/>
  <c r="AB37" i="14" s="1"/>
  <c r="AC37" i="14" s="1"/>
  <c r="AD37" i="14" s="1"/>
  <c r="AE37" i="14" s="1"/>
  <c r="AF37" i="14" s="1"/>
  <c r="AG37" i="14" s="1"/>
  <c r="AH37" i="14" s="1"/>
  <c r="AI37" i="14" s="1"/>
  <c r="AJ37" i="14" s="1"/>
  <c r="AK37" i="14" s="1"/>
  <c r="AL37" i="14" s="1"/>
  <c r="AM37" i="14" s="1"/>
  <c r="AN37" i="14" s="1"/>
  <c r="AO37" i="14" s="1"/>
  <c r="AP37" i="14" s="1"/>
  <c r="AQ37" i="14" s="1"/>
  <c r="AR37" i="14" s="1"/>
  <c r="AS37" i="14" s="1"/>
  <c r="AT37" i="14" s="1"/>
  <c r="AU37" i="14" s="1"/>
  <c r="AV37" i="14" s="1"/>
  <c r="AW37" i="14" s="1"/>
  <c r="AX37" i="14" s="1"/>
  <c r="AY37" i="14" s="1"/>
  <c r="AZ37" i="14" s="1"/>
  <c r="BA37" i="14" s="1"/>
  <c r="BB37" i="14" s="1"/>
  <c r="BC37" i="14" s="1"/>
  <c r="BD37" i="14" s="1"/>
  <c r="BE37" i="14" s="1"/>
  <c r="BF37" i="14" s="1"/>
  <c r="BG37" i="14" s="1"/>
  <c r="B101" i="14"/>
  <c r="C101" i="14" s="1"/>
  <c r="D101" i="14" s="1"/>
  <c r="E101" i="14" s="1"/>
  <c r="F101" i="14" s="1"/>
  <c r="G101" i="14" s="1"/>
  <c r="H101" i="14" s="1"/>
  <c r="I101" i="14" s="1"/>
  <c r="J101" i="14" s="1"/>
  <c r="K101" i="14" s="1"/>
  <c r="L101" i="14" s="1"/>
  <c r="M101" i="14" s="1"/>
  <c r="N101" i="14" s="1"/>
  <c r="O101" i="14" s="1"/>
  <c r="P101" i="14" s="1"/>
  <c r="Q101" i="14" s="1"/>
  <c r="R101" i="14" s="1"/>
  <c r="S101" i="14" s="1"/>
  <c r="T101" i="14" s="1"/>
  <c r="U101" i="14" s="1"/>
  <c r="V101" i="14" s="1"/>
  <c r="W101" i="14" s="1"/>
  <c r="X101" i="14" s="1"/>
  <c r="Y101" i="14" s="1"/>
  <c r="Z101" i="14" s="1"/>
  <c r="AA101" i="14" s="1"/>
  <c r="AB101" i="14" s="1"/>
  <c r="AC101" i="14" s="1"/>
  <c r="AD101" i="14" s="1"/>
  <c r="AE101" i="14" s="1"/>
  <c r="AF101" i="14" s="1"/>
  <c r="AG101" i="14" s="1"/>
  <c r="AH101" i="14" s="1"/>
  <c r="AI101" i="14" s="1"/>
  <c r="AJ101" i="14" s="1"/>
  <c r="AK101" i="14" s="1"/>
  <c r="AL101" i="14" s="1"/>
  <c r="AM101" i="14" s="1"/>
  <c r="AN101" i="14" s="1"/>
  <c r="AO101" i="14" s="1"/>
  <c r="AP101" i="14" s="1"/>
  <c r="AQ101" i="14" s="1"/>
  <c r="AR101" i="14" s="1"/>
  <c r="AS101" i="14" s="1"/>
  <c r="AT101" i="14" s="1"/>
  <c r="AU101" i="14" s="1"/>
  <c r="AV101" i="14" s="1"/>
  <c r="AW101" i="14" s="1"/>
  <c r="AX101" i="14" s="1"/>
  <c r="AY101" i="14" s="1"/>
  <c r="AZ101" i="14" s="1"/>
  <c r="BA101" i="14" s="1"/>
  <c r="BB101" i="14" s="1"/>
  <c r="BC101" i="14" s="1"/>
  <c r="BD101" i="14" s="1"/>
  <c r="BE101" i="14" s="1"/>
  <c r="BF101" i="14" s="1"/>
  <c r="BG101" i="14" s="1"/>
  <c r="B165" i="14"/>
  <c r="C165" i="14" s="1"/>
  <c r="D165" i="14" s="1"/>
  <c r="E165" i="14" s="1"/>
  <c r="F165" i="14" s="1"/>
  <c r="G165" i="14" s="1"/>
  <c r="H165" i="14" s="1"/>
  <c r="I165" i="14" s="1"/>
  <c r="J165" i="14" s="1"/>
  <c r="K165" i="14" s="1"/>
  <c r="L165" i="14" s="1"/>
  <c r="M165" i="14" s="1"/>
  <c r="N165" i="14" s="1"/>
  <c r="O165" i="14" s="1"/>
  <c r="P165" i="14" s="1"/>
  <c r="Q165" i="14" s="1"/>
  <c r="R165" i="14" s="1"/>
  <c r="S165" i="14" s="1"/>
  <c r="T165" i="14" s="1"/>
  <c r="U165" i="14" s="1"/>
  <c r="V165" i="14" s="1"/>
  <c r="W165" i="14" s="1"/>
  <c r="X165" i="14" s="1"/>
  <c r="Y165" i="14" s="1"/>
  <c r="Z165" i="14" s="1"/>
  <c r="AA165" i="14" s="1"/>
  <c r="AB165" i="14" s="1"/>
  <c r="AC165" i="14" s="1"/>
  <c r="AD165" i="14" s="1"/>
  <c r="AE165" i="14" s="1"/>
  <c r="AF165" i="14" s="1"/>
  <c r="AG165" i="14" s="1"/>
  <c r="AH165" i="14" s="1"/>
  <c r="AI165" i="14" s="1"/>
  <c r="AJ165" i="14" s="1"/>
  <c r="AK165" i="14" s="1"/>
  <c r="AL165" i="14" s="1"/>
  <c r="AM165" i="14" s="1"/>
  <c r="AN165" i="14" s="1"/>
  <c r="AO165" i="14" s="1"/>
  <c r="AP165" i="14" s="1"/>
  <c r="AQ165" i="14" s="1"/>
  <c r="AR165" i="14" s="1"/>
  <c r="AS165" i="14" s="1"/>
  <c r="AT165" i="14" s="1"/>
  <c r="AU165" i="14" s="1"/>
  <c r="AV165" i="14" s="1"/>
  <c r="AW165" i="14" s="1"/>
  <c r="AX165" i="14" s="1"/>
  <c r="AY165" i="14" s="1"/>
  <c r="AZ165" i="14" s="1"/>
  <c r="BA165" i="14" s="1"/>
  <c r="BB165" i="14" s="1"/>
  <c r="BC165" i="14" s="1"/>
  <c r="BD165" i="14" s="1"/>
  <c r="BE165" i="14" s="1"/>
  <c r="BF165" i="14" s="1"/>
  <c r="BG165" i="14" s="1"/>
  <c r="B541" i="14"/>
  <c r="C541" i="14" s="1"/>
  <c r="D541" i="14" s="1"/>
  <c r="E541" i="14" s="1"/>
  <c r="F541" i="14" s="1"/>
  <c r="G541" i="14" s="1"/>
  <c r="H541" i="14" s="1"/>
  <c r="I541" i="14" s="1"/>
  <c r="J541" i="14" s="1"/>
  <c r="K541" i="14" s="1"/>
  <c r="L541" i="14" s="1"/>
  <c r="M541" i="14" s="1"/>
  <c r="N541" i="14" s="1"/>
  <c r="O541" i="14" s="1"/>
  <c r="P541" i="14" s="1"/>
  <c r="Q541" i="14" s="1"/>
  <c r="R541" i="14" s="1"/>
  <c r="S541" i="14" s="1"/>
  <c r="T541" i="14" s="1"/>
  <c r="U541" i="14" s="1"/>
  <c r="V541" i="14" s="1"/>
  <c r="W541" i="14" s="1"/>
  <c r="X541" i="14" s="1"/>
  <c r="Y541" i="14" s="1"/>
  <c r="Z541" i="14" s="1"/>
  <c r="AA541" i="14" s="1"/>
  <c r="AB541" i="14" s="1"/>
  <c r="AC541" i="14" s="1"/>
  <c r="AD541" i="14" s="1"/>
  <c r="AE541" i="14" s="1"/>
  <c r="AF541" i="14" s="1"/>
  <c r="AG541" i="14" s="1"/>
  <c r="AH541" i="14" s="1"/>
  <c r="AI541" i="14" s="1"/>
  <c r="AJ541" i="14" s="1"/>
  <c r="AK541" i="14" s="1"/>
  <c r="AL541" i="14" s="1"/>
  <c r="AM541" i="14" s="1"/>
  <c r="AN541" i="14" s="1"/>
  <c r="AO541" i="14" s="1"/>
  <c r="AP541" i="14" s="1"/>
  <c r="AQ541" i="14" s="1"/>
  <c r="AR541" i="14" s="1"/>
  <c r="AS541" i="14" s="1"/>
  <c r="AT541" i="14" s="1"/>
  <c r="AU541" i="14" s="1"/>
  <c r="AV541" i="14" s="1"/>
  <c r="AW541" i="14" s="1"/>
  <c r="AX541" i="14" s="1"/>
  <c r="AY541" i="14" s="1"/>
  <c r="AZ541" i="14" s="1"/>
  <c r="BA541" i="14" s="1"/>
  <c r="BB541" i="14" s="1"/>
  <c r="BC541" i="14" s="1"/>
  <c r="BD541" i="14" s="1"/>
  <c r="BE541" i="14" s="1"/>
  <c r="BF541" i="14" s="1"/>
  <c r="BG541" i="14" s="1"/>
  <c r="B605" i="14"/>
  <c r="C605" i="14" s="1"/>
  <c r="D605" i="14" s="1"/>
  <c r="E605" i="14" s="1"/>
  <c r="F605" i="14" s="1"/>
  <c r="G605" i="14" s="1"/>
  <c r="H605" i="14" s="1"/>
  <c r="I605" i="14" s="1"/>
  <c r="J605" i="14" s="1"/>
  <c r="K605" i="14" s="1"/>
  <c r="L605" i="14" s="1"/>
  <c r="M605" i="14" s="1"/>
  <c r="N605" i="14" s="1"/>
  <c r="O605" i="14" s="1"/>
  <c r="P605" i="14" s="1"/>
  <c r="Q605" i="14" s="1"/>
  <c r="R605" i="14" s="1"/>
  <c r="S605" i="14" s="1"/>
  <c r="T605" i="14" s="1"/>
  <c r="U605" i="14" s="1"/>
  <c r="V605" i="14" s="1"/>
  <c r="W605" i="14" s="1"/>
  <c r="X605" i="14" s="1"/>
  <c r="Y605" i="14" s="1"/>
  <c r="Z605" i="14" s="1"/>
  <c r="AA605" i="14" s="1"/>
  <c r="AB605" i="14" s="1"/>
  <c r="AC605" i="14" s="1"/>
  <c r="AD605" i="14" s="1"/>
  <c r="AE605" i="14" s="1"/>
  <c r="AF605" i="14" s="1"/>
  <c r="AG605" i="14" s="1"/>
  <c r="AH605" i="14" s="1"/>
  <c r="AI605" i="14" s="1"/>
  <c r="AJ605" i="14" s="1"/>
  <c r="AK605" i="14" s="1"/>
  <c r="AL605" i="14" s="1"/>
  <c r="AM605" i="14" s="1"/>
  <c r="AN605" i="14" s="1"/>
  <c r="AO605" i="14" s="1"/>
  <c r="AP605" i="14" s="1"/>
  <c r="AQ605" i="14" s="1"/>
  <c r="AR605" i="14" s="1"/>
  <c r="AS605" i="14" s="1"/>
  <c r="AT605" i="14" s="1"/>
  <c r="AU605" i="14" s="1"/>
  <c r="AV605" i="14" s="1"/>
  <c r="AW605" i="14" s="1"/>
  <c r="AX605" i="14" s="1"/>
  <c r="AY605" i="14" s="1"/>
  <c r="AZ605" i="14" s="1"/>
  <c r="BA605" i="14" s="1"/>
  <c r="BB605" i="14" s="1"/>
  <c r="BC605" i="14" s="1"/>
  <c r="BD605" i="14" s="1"/>
  <c r="BE605" i="14" s="1"/>
  <c r="BF605" i="14" s="1"/>
  <c r="BG605" i="14" s="1"/>
  <c r="B669" i="14"/>
  <c r="C669" i="14" s="1"/>
  <c r="D669" i="14" s="1"/>
  <c r="E669" i="14" s="1"/>
  <c r="F669" i="14" s="1"/>
  <c r="G669" i="14" s="1"/>
  <c r="H669" i="14" s="1"/>
  <c r="I669" i="14" s="1"/>
  <c r="J669" i="14" s="1"/>
  <c r="K669" i="14" s="1"/>
  <c r="L669" i="14" s="1"/>
  <c r="M669" i="14" s="1"/>
  <c r="N669" i="14" s="1"/>
  <c r="O669" i="14" s="1"/>
  <c r="P669" i="14" s="1"/>
  <c r="Q669" i="14" s="1"/>
  <c r="R669" i="14" s="1"/>
  <c r="S669" i="14" s="1"/>
  <c r="T669" i="14" s="1"/>
  <c r="U669" i="14" s="1"/>
  <c r="V669" i="14" s="1"/>
  <c r="W669" i="14" s="1"/>
  <c r="X669" i="14" s="1"/>
  <c r="Y669" i="14" s="1"/>
  <c r="Z669" i="14" s="1"/>
  <c r="AA669" i="14" s="1"/>
  <c r="AB669" i="14" s="1"/>
  <c r="AC669" i="14" s="1"/>
  <c r="AD669" i="14" s="1"/>
  <c r="AE669" i="14" s="1"/>
  <c r="AF669" i="14" s="1"/>
  <c r="AG669" i="14" s="1"/>
  <c r="AH669" i="14" s="1"/>
  <c r="AI669" i="14" s="1"/>
  <c r="AJ669" i="14" s="1"/>
  <c r="AK669" i="14" s="1"/>
  <c r="AL669" i="14" s="1"/>
  <c r="AM669" i="14" s="1"/>
  <c r="AN669" i="14" s="1"/>
  <c r="AO669" i="14" s="1"/>
  <c r="AP669" i="14" s="1"/>
  <c r="AQ669" i="14" s="1"/>
  <c r="AR669" i="14" s="1"/>
  <c r="AS669" i="14" s="1"/>
  <c r="AT669" i="14" s="1"/>
  <c r="AU669" i="14" s="1"/>
  <c r="AV669" i="14" s="1"/>
  <c r="AW669" i="14" s="1"/>
  <c r="AX669" i="14" s="1"/>
  <c r="AY669" i="14" s="1"/>
  <c r="AZ669" i="14" s="1"/>
  <c r="BA669" i="14" s="1"/>
  <c r="BB669" i="14" s="1"/>
  <c r="BC669" i="14" s="1"/>
  <c r="BD669" i="14" s="1"/>
  <c r="BE669" i="14" s="1"/>
  <c r="BF669" i="14" s="1"/>
  <c r="BG669" i="14" s="1"/>
  <c r="B733" i="14"/>
  <c r="C733" i="14" s="1"/>
  <c r="D733" i="14" s="1"/>
  <c r="E733" i="14" s="1"/>
  <c r="F733" i="14" s="1"/>
  <c r="G733" i="14" s="1"/>
  <c r="H733" i="14" s="1"/>
  <c r="I733" i="14" s="1"/>
  <c r="J733" i="14" s="1"/>
  <c r="K733" i="14" s="1"/>
  <c r="L733" i="14" s="1"/>
  <c r="M733" i="14" s="1"/>
  <c r="N733" i="14" s="1"/>
  <c r="O733" i="14" s="1"/>
  <c r="P733" i="14" s="1"/>
  <c r="Q733" i="14" s="1"/>
  <c r="R733" i="14" s="1"/>
  <c r="S733" i="14" s="1"/>
  <c r="T733" i="14" s="1"/>
  <c r="U733" i="14" s="1"/>
  <c r="V733" i="14" s="1"/>
  <c r="W733" i="14" s="1"/>
  <c r="X733" i="14" s="1"/>
  <c r="Y733" i="14" s="1"/>
  <c r="Z733" i="14" s="1"/>
  <c r="AA733" i="14" s="1"/>
  <c r="AB733" i="14" s="1"/>
  <c r="AC733" i="14" s="1"/>
  <c r="AD733" i="14" s="1"/>
  <c r="AE733" i="14" s="1"/>
  <c r="AF733" i="14" s="1"/>
  <c r="AG733" i="14" s="1"/>
  <c r="AH733" i="14" s="1"/>
  <c r="AI733" i="14" s="1"/>
  <c r="AJ733" i="14" s="1"/>
  <c r="AK733" i="14" s="1"/>
  <c r="AL733" i="14" s="1"/>
  <c r="AM733" i="14" s="1"/>
  <c r="AN733" i="14" s="1"/>
  <c r="AO733" i="14" s="1"/>
  <c r="AP733" i="14" s="1"/>
  <c r="AQ733" i="14" s="1"/>
  <c r="AR733" i="14" s="1"/>
  <c r="AS733" i="14" s="1"/>
  <c r="AT733" i="14" s="1"/>
  <c r="AU733" i="14" s="1"/>
  <c r="AV733" i="14" s="1"/>
  <c r="AW733" i="14" s="1"/>
  <c r="AX733" i="14" s="1"/>
  <c r="AY733" i="14" s="1"/>
  <c r="AZ733" i="14" s="1"/>
  <c r="BA733" i="14" s="1"/>
  <c r="BB733" i="14" s="1"/>
  <c r="BC733" i="14" s="1"/>
  <c r="BD733" i="14" s="1"/>
  <c r="BE733" i="14" s="1"/>
  <c r="BF733" i="14" s="1"/>
  <c r="BG733" i="14" s="1"/>
  <c r="B797" i="14"/>
  <c r="C797" i="14" s="1"/>
  <c r="D797" i="14" s="1"/>
  <c r="E797" i="14" s="1"/>
  <c r="F797" i="14" s="1"/>
  <c r="G797" i="14" s="1"/>
  <c r="H797" i="14" s="1"/>
  <c r="I797" i="14" s="1"/>
  <c r="J797" i="14" s="1"/>
  <c r="K797" i="14" s="1"/>
  <c r="L797" i="14" s="1"/>
  <c r="M797" i="14" s="1"/>
  <c r="N797" i="14" s="1"/>
  <c r="O797" i="14" s="1"/>
  <c r="P797" i="14" s="1"/>
  <c r="Q797" i="14" s="1"/>
  <c r="R797" i="14" s="1"/>
  <c r="S797" i="14" s="1"/>
  <c r="T797" i="14" s="1"/>
  <c r="U797" i="14" s="1"/>
  <c r="V797" i="14" s="1"/>
  <c r="W797" i="14" s="1"/>
  <c r="X797" i="14" s="1"/>
  <c r="Y797" i="14" s="1"/>
  <c r="Z797" i="14" s="1"/>
  <c r="AA797" i="14" s="1"/>
  <c r="AB797" i="14" s="1"/>
  <c r="AC797" i="14" s="1"/>
  <c r="AD797" i="14" s="1"/>
  <c r="AE797" i="14" s="1"/>
  <c r="AF797" i="14" s="1"/>
  <c r="AG797" i="14" s="1"/>
  <c r="AH797" i="14" s="1"/>
  <c r="AI797" i="14" s="1"/>
  <c r="AJ797" i="14" s="1"/>
  <c r="AK797" i="14" s="1"/>
  <c r="AL797" i="14" s="1"/>
  <c r="AM797" i="14" s="1"/>
  <c r="AN797" i="14" s="1"/>
  <c r="AO797" i="14" s="1"/>
  <c r="AP797" i="14" s="1"/>
  <c r="AQ797" i="14" s="1"/>
  <c r="AR797" i="14" s="1"/>
  <c r="AS797" i="14" s="1"/>
  <c r="AT797" i="14" s="1"/>
  <c r="AU797" i="14" s="1"/>
  <c r="AV797" i="14" s="1"/>
  <c r="AW797" i="14" s="1"/>
  <c r="AX797" i="14" s="1"/>
  <c r="AY797" i="14" s="1"/>
  <c r="AZ797" i="14" s="1"/>
  <c r="BA797" i="14" s="1"/>
  <c r="BB797" i="14" s="1"/>
  <c r="BC797" i="14" s="1"/>
  <c r="BD797" i="14" s="1"/>
  <c r="BE797" i="14" s="1"/>
  <c r="BF797" i="14" s="1"/>
  <c r="BG797" i="14" s="1"/>
  <c r="B861" i="14"/>
  <c r="C861" i="14" s="1"/>
  <c r="D861" i="14" s="1"/>
  <c r="E861" i="14" s="1"/>
  <c r="F861" i="14" s="1"/>
  <c r="G861" i="14" s="1"/>
  <c r="H861" i="14" s="1"/>
  <c r="I861" i="14" s="1"/>
  <c r="J861" i="14" s="1"/>
  <c r="K861" i="14" s="1"/>
  <c r="L861" i="14" s="1"/>
  <c r="M861" i="14" s="1"/>
  <c r="N861" i="14" s="1"/>
  <c r="O861" i="14" s="1"/>
  <c r="P861" i="14" s="1"/>
  <c r="Q861" i="14" s="1"/>
  <c r="R861" i="14" s="1"/>
  <c r="S861" i="14" s="1"/>
  <c r="T861" i="14" s="1"/>
  <c r="U861" i="14" s="1"/>
  <c r="V861" i="14" s="1"/>
  <c r="W861" i="14" s="1"/>
  <c r="X861" i="14" s="1"/>
  <c r="Y861" i="14" s="1"/>
  <c r="Z861" i="14" s="1"/>
  <c r="AA861" i="14" s="1"/>
  <c r="AB861" i="14" s="1"/>
  <c r="AC861" i="14" s="1"/>
  <c r="AD861" i="14" s="1"/>
  <c r="AE861" i="14" s="1"/>
  <c r="AF861" i="14" s="1"/>
  <c r="AG861" i="14" s="1"/>
  <c r="AH861" i="14" s="1"/>
  <c r="AI861" i="14" s="1"/>
  <c r="AJ861" i="14" s="1"/>
  <c r="AK861" i="14" s="1"/>
  <c r="AL861" i="14" s="1"/>
  <c r="AM861" i="14" s="1"/>
  <c r="AN861" i="14" s="1"/>
  <c r="AO861" i="14" s="1"/>
  <c r="AP861" i="14" s="1"/>
  <c r="AQ861" i="14" s="1"/>
  <c r="AR861" i="14" s="1"/>
  <c r="AS861" i="14" s="1"/>
  <c r="AT861" i="14" s="1"/>
  <c r="AU861" i="14" s="1"/>
  <c r="AV861" i="14" s="1"/>
  <c r="AW861" i="14" s="1"/>
  <c r="AX861" i="14" s="1"/>
  <c r="AY861" i="14" s="1"/>
  <c r="AZ861" i="14" s="1"/>
  <c r="BA861" i="14" s="1"/>
  <c r="BB861" i="14" s="1"/>
  <c r="BC861" i="14" s="1"/>
  <c r="BD861" i="14" s="1"/>
  <c r="BE861" i="14" s="1"/>
  <c r="BF861" i="14" s="1"/>
  <c r="BG861" i="14" s="1"/>
  <c r="B925" i="14"/>
  <c r="C925" i="14" s="1"/>
  <c r="D925" i="14" s="1"/>
  <c r="E925" i="14" s="1"/>
  <c r="F925" i="14" s="1"/>
  <c r="G925" i="14" s="1"/>
  <c r="H925" i="14" s="1"/>
  <c r="I925" i="14" s="1"/>
  <c r="J925" i="14" s="1"/>
  <c r="K925" i="14" s="1"/>
  <c r="L925" i="14" s="1"/>
  <c r="M925" i="14" s="1"/>
  <c r="N925" i="14" s="1"/>
  <c r="O925" i="14" s="1"/>
  <c r="P925" i="14" s="1"/>
  <c r="Q925" i="14" s="1"/>
  <c r="R925" i="14" s="1"/>
  <c r="S925" i="14" s="1"/>
  <c r="T925" i="14" s="1"/>
  <c r="U925" i="14" s="1"/>
  <c r="V925" i="14" s="1"/>
  <c r="W925" i="14" s="1"/>
  <c r="X925" i="14" s="1"/>
  <c r="Y925" i="14" s="1"/>
  <c r="Z925" i="14" s="1"/>
  <c r="AA925" i="14" s="1"/>
  <c r="AB925" i="14" s="1"/>
  <c r="AC925" i="14" s="1"/>
  <c r="AD925" i="14" s="1"/>
  <c r="AE925" i="14" s="1"/>
  <c r="AF925" i="14" s="1"/>
  <c r="AG925" i="14" s="1"/>
  <c r="AH925" i="14" s="1"/>
  <c r="AI925" i="14" s="1"/>
  <c r="AJ925" i="14" s="1"/>
  <c r="AK925" i="14" s="1"/>
  <c r="AL925" i="14" s="1"/>
  <c r="AM925" i="14" s="1"/>
  <c r="AN925" i="14" s="1"/>
  <c r="AO925" i="14" s="1"/>
  <c r="AP925" i="14" s="1"/>
  <c r="AQ925" i="14" s="1"/>
  <c r="AR925" i="14" s="1"/>
  <c r="AS925" i="14" s="1"/>
  <c r="AT925" i="14" s="1"/>
  <c r="AU925" i="14" s="1"/>
  <c r="AV925" i="14" s="1"/>
  <c r="AW925" i="14" s="1"/>
  <c r="AX925" i="14" s="1"/>
  <c r="AY925" i="14" s="1"/>
  <c r="AZ925" i="14" s="1"/>
  <c r="BA925" i="14" s="1"/>
  <c r="BB925" i="14" s="1"/>
  <c r="BC925" i="14" s="1"/>
  <c r="BD925" i="14" s="1"/>
  <c r="BE925" i="14" s="1"/>
  <c r="BF925" i="14" s="1"/>
  <c r="BG925" i="14" s="1"/>
  <c r="B989" i="14"/>
  <c r="C989" i="14" s="1"/>
  <c r="D989" i="14" s="1"/>
  <c r="E989" i="14" s="1"/>
  <c r="F989" i="14" s="1"/>
  <c r="G989" i="14" s="1"/>
  <c r="H989" i="14" s="1"/>
  <c r="I989" i="14" s="1"/>
  <c r="J989" i="14" s="1"/>
  <c r="K989" i="14" s="1"/>
  <c r="L989" i="14" s="1"/>
  <c r="M989" i="14" s="1"/>
  <c r="N989" i="14" s="1"/>
  <c r="O989" i="14" s="1"/>
  <c r="P989" i="14" s="1"/>
  <c r="Q989" i="14" s="1"/>
  <c r="R989" i="14" s="1"/>
  <c r="S989" i="14" s="1"/>
  <c r="T989" i="14" s="1"/>
  <c r="U989" i="14" s="1"/>
  <c r="V989" i="14" s="1"/>
  <c r="W989" i="14" s="1"/>
  <c r="X989" i="14" s="1"/>
  <c r="Y989" i="14" s="1"/>
  <c r="Z989" i="14" s="1"/>
  <c r="AA989" i="14" s="1"/>
  <c r="AB989" i="14" s="1"/>
  <c r="AC989" i="14" s="1"/>
  <c r="AD989" i="14" s="1"/>
  <c r="AE989" i="14" s="1"/>
  <c r="AF989" i="14" s="1"/>
  <c r="AG989" i="14" s="1"/>
  <c r="AH989" i="14" s="1"/>
  <c r="AI989" i="14" s="1"/>
  <c r="AJ989" i="14" s="1"/>
  <c r="AK989" i="14" s="1"/>
  <c r="AL989" i="14" s="1"/>
  <c r="AM989" i="14" s="1"/>
  <c r="AN989" i="14" s="1"/>
  <c r="AO989" i="14" s="1"/>
  <c r="AP989" i="14" s="1"/>
  <c r="AQ989" i="14" s="1"/>
  <c r="AR989" i="14" s="1"/>
  <c r="AS989" i="14" s="1"/>
  <c r="AT989" i="14" s="1"/>
  <c r="AU989" i="14" s="1"/>
  <c r="AV989" i="14" s="1"/>
  <c r="AW989" i="14" s="1"/>
  <c r="AX989" i="14" s="1"/>
  <c r="AY989" i="14" s="1"/>
  <c r="AZ989" i="14" s="1"/>
  <c r="BA989" i="14" s="1"/>
  <c r="BB989" i="14" s="1"/>
  <c r="BC989" i="14" s="1"/>
  <c r="BD989" i="14" s="1"/>
  <c r="BE989" i="14" s="1"/>
  <c r="BF989" i="14" s="1"/>
  <c r="BG989" i="14" s="1"/>
  <c r="B54" i="14"/>
  <c r="C54" i="14" s="1"/>
  <c r="D54" i="14" s="1"/>
  <c r="E54" i="14" s="1"/>
  <c r="F54" i="14" s="1"/>
  <c r="G54" i="14" s="1"/>
  <c r="H54" i="14" s="1"/>
  <c r="I54" i="14" s="1"/>
  <c r="J54" i="14" s="1"/>
  <c r="K54" i="14" s="1"/>
  <c r="L54" i="14" s="1"/>
  <c r="M54" i="14" s="1"/>
  <c r="N54" i="14" s="1"/>
  <c r="O54" i="14" s="1"/>
  <c r="P54" i="14" s="1"/>
  <c r="Q54" i="14" s="1"/>
  <c r="R54" i="14" s="1"/>
  <c r="S54" i="14" s="1"/>
  <c r="T54" i="14" s="1"/>
  <c r="U54" i="14" s="1"/>
  <c r="V54" i="14" s="1"/>
  <c r="W54" i="14" s="1"/>
  <c r="X54" i="14" s="1"/>
  <c r="Y54" i="14" s="1"/>
  <c r="Z54" i="14" s="1"/>
  <c r="AA54" i="14" s="1"/>
  <c r="AB54" i="14" s="1"/>
  <c r="AC54" i="14" s="1"/>
  <c r="AD54" i="14" s="1"/>
  <c r="AE54" i="14" s="1"/>
  <c r="AF54" i="14" s="1"/>
  <c r="AG54" i="14" s="1"/>
  <c r="AH54" i="14" s="1"/>
  <c r="AI54" i="14" s="1"/>
  <c r="AJ54" i="14" s="1"/>
  <c r="AK54" i="14" s="1"/>
  <c r="AL54" i="14" s="1"/>
  <c r="AM54" i="14" s="1"/>
  <c r="AN54" i="14" s="1"/>
  <c r="AO54" i="14" s="1"/>
  <c r="AP54" i="14" s="1"/>
  <c r="AQ54" i="14" s="1"/>
  <c r="AR54" i="14" s="1"/>
  <c r="AS54" i="14" s="1"/>
  <c r="AT54" i="14" s="1"/>
  <c r="AU54" i="14" s="1"/>
  <c r="AV54" i="14" s="1"/>
  <c r="AW54" i="14" s="1"/>
  <c r="AX54" i="14" s="1"/>
  <c r="AY54" i="14" s="1"/>
  <c r="AZ54" i="14" s="1"/>
  <c r="BA54" i="14" s="1"/>
  <c r="BB54" i="14" s="1"/>
  <c r="BC54" i="14" s="1"/>
  <c r="BD54" i="14" s="1"/>
  <c r="BE54" i="14" s="1"/>
  <c r="BF54" i="14" s="1"/>
  <c r="BG54" i="14" s="1"/>
  <c r="B118" i="14"/>
  <c r="C118" i="14" s="1"/>
  <c r="D118" i="14" s="1"/>
  <c r="E118" i="14" s="1"/>
  <c r="F118" i="14" s="1"/>
  <c r="G118" i="14" s="1"/>
  <c r="H118" i="14" s="1"/>
  <c r="I118" i="14" s="1"/>
  <c r="J118" i="14" s="1"/>
  <c r="K118" i="14" s="1"/>
  <c r="L118" i="14" s="1"/>
  <c r="M118" i="14" s="1"/>
  <c r="N118" i="14" s="1"/>
  <c r="O118" i="14" s="1"/>
  <c r="P118" i="14" s="1"/>
  <c r="Q118" i="14" s="1"/>
  <c r="R118" i="14" s="1"/>
  <c r="S118" i="14" s="1"/>
  <c r="T118" i="14" s="1"/>
  <c r="U118" i="14" s="1"/>
  <c r="V118" i="14" s="1"/>
  <c r="W118" i="14" s="1"/>
  <c r="X118" i="14" s="1"/>
  <c r="Y118" i="14" s="1"/>
  <c r="Z118" i="14" s="1"/>
  <c r="AA118" i="14" s="1"/>
  <c r="AB118" i="14" s="1"/>
  <c r="AC118" i="14" s="1"/>
  <c r="AD118" i="14" s="1"/>
  <c r="AE118" i="14" s="1"/>
  <c r="AF118" i="14" s="1"/>
  <c r="AG118" i="14" s="1"/>
  <c r="AH118" i="14" s="1"/>
  <c r="AI118" i="14" s="1"/>
  <c r="AJ118" i="14" s="1"/>
  <c r="AK118" i="14" s="1"/>
  <c r="AL118" i="14" s="1"/>
  <c r="AM118" i="14" s="1"/>
  <c r="AN118" i="14" s="1"/>
  <c r="AO118" i="14" s="1"/>
  <c r="AP118" i="14" s="1"/>
  <c r="AQ118" i="14" s="1"/>
  <c r="AR118" i="14" s="1"/>
  <c r="AS118" i="14" s="1"/>
  <c r="AT118" i="14" s="1"/>
  <c r="AU118" i="14" s="1"/>
  <c r="AV118" i="14" s="1"/>
  <c r="AW118" i="14" s="1"/>
  <c r="AX118" i="14" s="1"/>
  <c r="AY118" i="14" s="1"/>
  <c r="AZ118" i="14" s="1"/>
  <c r="BA118" i="14" s="1"/>
  <c r="BB118" i="14" s="1"/>
  <c r="BC118" i="14" s="1"/>
  <c r="BD118" i="14" s="1"/>
  <c r="BE118" i="14" s="1"/>
  <c r="BF118" i="14" s="1"/>
  <c r="BG118" i="14" s="1"/>
  <c r="B182" i="14"/>
  <c r="C182" i="14" s="1"/>
  <c r="D182" i="14" s="1"/>
  <c r="E182" i="14" s="1"/>
  <c r="F182" i="14" s="1"/>
  <c r="G182" i="14" s="1"/>
  <c r="H182" i="14" s="1"/>
  <c r="I182" i="14" s="1"/>
  <c r="J182" i="14" s="1"/>
  <c r="K182" i="14" s="1"/>
  <c r="L182" i="14" s="1"/>
  <c r="M182" i="14" s="1"/>
  <c r="N182" i="14" s="1"/>
  <c r="O182" i="14" s="1"/>
  <c r="P182" i="14" s="1"/>
  <c r="Q182" i="14" s="1"/>
  <c r="R182" i="14" s="1"/>
  <c r="S182" i="14" s="1"/>
  <c r="T182" i="14" s="1"/>
  <c r="U182" i="14" s="1"/>
  <c r="V182" i="14" s="1"/>
  <c r="W182" i="14" s="1"/>
  <c r="X182" i="14" s="1"/>
  <c r="Y182" i="14" s="1"/>
  <c r="Z182" i="14" s="1"/>
  <c r="AA182" i="14" s="1"/>
  <c r="AB182" i="14" s="1"/>
  <c r="AC182" i="14" s="1"/>
  <c r="AD182" i="14" s="1"/>
  <c r="AE182" i="14" s="1"/>
  <c r="AF182" i="14" s="1"/>
  <c r="AG182" i="14" s="1"/>
  <c r="AH182" i="14" s="1"/>
  <c r="AI182" i="14" s="1"/>
  <c r="AJ182" i="14" s="1"/>
  <c r="AK182" i="14" s="1"/>
  <c r="AL182" i="14" s="1"/>
  <c r="AM182" i="14" s="1"/>
  <c r="AN182" i="14" s="1"/>
  <c r="AO182" i="14" s="1"/>
  <c r="AP182" i="14" s="1"/>
  <c r="AQ182" i="14" s="1"/>
  <c r="AR182" i="14" s="1"/>
  <c r="AS182" i="14" s="1"/>
  <c r="AT182" i="14" s="1"/>
  <c r="AU182" i="14" s="1"/>
  <c r="AV182" i="14" s="1"/>
  <c r="AW182" i="14" s="1"/>
  <c r="AX182" i="14" s="1"/>
  <c r="AY182" i="14" s="1"/>
  <c r="AZ182" i="14" s="1"/>
  <c r="BA182" i="14" s="1"/>
  <c r="BB182" i="14" s="1"/>
  <c r="BC182" i="14" s="1"/>
  <c r="BD182" i="14" s="1"/>
  <c r="BE182" i="14" s="1"/>
  <c r="BF182" i="14" s="1"/>
  <c r="BG182" i="14" s="1"/>
  <c r="B566" i="14"/>
  <c r="C566" i="14" s="1"/>
  <c r="D566" i="14" s="1"/>
  <c r="E566" i="14" s="1"/>
  <c r="F566" i="14" s="1"/>
  <c r="G566" i="14" s="1"/>
  <c r="H566" i="14" s="1"/>
  <c r="I566" i="14" s="1"/>
  <c r="J566" i="14" s="1"/>
  <c r="K566" i="14" s="1"/>
  <c r="L566" i="14" s="1"/>
  <c r="M566" i="14" s="1"/>
  <c r="N566" i="14" s="1"/>
  <c r="O566" i="14" s="1"/>
  <c r="P566" i="14" s="1"/>
  <c r="Q566" i="14" s="1"/>
  <c r="R566" i="14" s="1"/>
  <c r="S566" i="14" s="1"/>
  <c r="T566" i="14" s="1"/>
  <c r="U566" i="14" s="1"/>
  <c r="V566" i="14" s="1"/>
  <c r="W566" i="14" s="1"/>
  <c r="X566" i="14" s="1"/>
  <c r="Y566" i="14" s="1"/>
  <c r="Z566" i="14" s="1"/>
  <c r="AA566" i="14" s="1"/>
  <c r="AB566" i="14" s="1"/>
  <c r="AC566" i="14" s="1"/>
  <c r="AD566" i="14" s="1"/>
  <c r="AE566" i="14" s="1"/>
  <c r="AF566" i="14" s="1"/>
  <c r="AG566" i="14" s="1"/>
  <c r="AH566" i="14" s="1"/>
  <c r="AI566" i="14" s="1"/>
  <c r="AJ566" i="14" s="1"/>
  <c r="AK566" i="14" s="1"/>
  <c r="AL566" i="14" s="1"/>
  <c r="AM566" i="14" s="1"/>
  <c r="AN566" i="14" s="1"/>
  <c r="AO566" i="14" s="1"/>
  <c r="AP566" i="14" s="1"/>
  <c r="AQ566" i="14" s="1"/>
  <c r="AR566" i="14" s="1"/>
  <c r="AS566" i="14" s="1"/>
  <c r="AT566" i="14" s="1"/>
  <c r="AU566" i="14" s="1"/>
  <c r="AV566" i="14" s="1"/>
  <c r="AW566" i="14" s="1"/>
  <c r="AX566" i="14" s="1"/>
  <c r="AY566" i="14" s="1"/>
  <c r="AZ566" i="14" s="1"/>
  <c r="BA566" i="14" s="1"/>
  <c r="BB566" i="14" s="1"/>
  <c r="BC566" i="14" s="1"/>
  <c r="BD566" i="14" s="1"/>
  <c r="BE566" i="14" s="1"/>
  <c r="BF566" i="14" s="1"/>
  <c r="BG566" i="14" s="1"/>
  <c r="B630" i="14"/>
  <c r="C630" i="14" s="1"/>
  <c r="D630" i="14" s="1"/>
  <c r="E630" i="14" s="1"/>
  <c r="F630" i="14" s="1"/>
  <c r="G630" i="14" s="1"/>
  <c r="H630" i="14" s="1"/>
  <c r="I630" i="14" s="1"/>
  <c r="J630" i="14" s="1"/>
  <c r="K630" i="14" s="1"/>
  <c r="L630" i="14" s="1"/>
  <c r="M630" i="14" s="1"/>
  <c r="N630" i="14" s="1"/>
  <c r="O630" i="14" s="1"/>
  <c r="P630" i="14" s="1"/>
  <c r="Q630" i="14" s="1"/>
  <c r="R630" i="14" s="1"/>
  <c r="S630" i="14" s="1"/>
  <c r="T630" i="14" s="1"/>
  <c r="U630" i="14" s="1"/>
  <c r="V630" i="14" s="1"/>
  <c r="W630" i="14" s="1"/>
  <c r="X630" i="14" s="1"/>
  <c r="Y630" i="14" s="1"/>
  <c r="Z630" i="14" s="1"/>
  <c r="AA630" i="14" s="1"/>
  <c r="AB630" i="14" s="1"/>
  <c r="AC630" i="14" s="1"/>
  <c r="AD630" i="14" s="1"/>
  <c r="AE630" i="14" s="1"/>
  <c r="AF630" i="14" s="1"/>
  <c r="AG630" i="14" s="1"/>
  <c r="AH630" i="14" s="1"/>
  <c r="AI630" i="14" s="1"/>
  <c r="AJ630" i="14" s="1"/>
  <c r="AK630" i="14" s="1"/>
  <c r="AL630" i="14" s="1"/>
  <c r="AM630" i="14" s="1"/>
  <c r="AN630" i="14" s="1"/>
  <c r="AO630" i="14" s="1"/>
  <c r="AP630" i="14" s="1"/>
  <c r="AQ630" i="14" s="1"/>
  <c r="AR630" i="14" s="1"/>
  <c r="AS630" i="14" s="1"/>
  <c r="AT630" i="14" s="1"/>
  <c r="AU630" i="14" s="1"/>
  <c r="AV630" i="14" s="1"/>
  <c r="AW630" i="14" s="1"/>
  <c r="AX630" i="14" s="1"/>
  <c r="AY630" i="14" s="1"/>
  <c r="AZ630" i="14" s="1"/>
  <c r="BA630" i="14" s="1"/>
  <c r="BB630" i="14" s="1"/>
  <c r="BC630" i="14" s="1"/>
  <c r="BD630" i="14" s="1"/>
  <c r="BE630" i="14" s="1"/>
  <c r="BF630" i="14" s="1"/>
  <c r="BG630" i="14" s="1"/>
  <c r="B694" i="14"/>
  <c r="C694" i="14" s="1"/>
  <c r="D694" i="14" s="1"/>
  <c r="E694" i="14" s="1"/>
  <c r="F694" i="14" s="1"/>
  <c r="G694" i="14" s="1"/>
  <c r="H694" i="14" s="1"/>
  <c r="I694" i="14" s="1"/>
  <c r="J694" i="14" s="1"/>
  <c r="K694" i="14" s="1"/>
  <c r="L694" i="14" s="1"/>
  <c r="M694" i="14" s="1"/>
  <c r="N694" i="14" s="1"/>
  <c r="O694" i="14" s="1"/>
  <c r="P694" i="14" s="1"/>
  <c r="Q694" i="14" s="1"/>
  <c r="R694" i="14" s="1"/>
  <c r="S694" i="14" s="1"/>
  <c r="T694" i="14" s="1"/>
  <c r="U694" i="14" s="1"/>
  <c r="V694" i="14" s="1"/>
  <c r="W694" i="14" s="1"/>
  <c r="X694" i="14" s="1"/>
  <c r="Y694" i="14" s="1"/>
  <c r="Z694" i="14" s="1"/>
  <c r="AA694" i="14" s="1"/>
  <c r="AB694" i="14" s="1"/>
  <c r="AC694" i="14" s="1"/>
  <c r="AD694" i="14" s="1"/>
  <c r="AE694" i="14" s="1"/>
  <c r="AF694" i="14" s="1"/>
  <c r="AG694" i="14" s="1"/>
  <c r="AH694" i="14" s="1"/>
  <c r="AI694" i="14" s="1"/>
  <c r="AJ694" i="14" s="1"/>
  <c r="AK694" i="14" s="1"/>
  <c r="AL694" i="14" s="1"/>
  <c r="AM694" i="14" s="1"/>
  <c r="AN694" i="14" s="1"/>
  <c r="AO694" i="14" s="1"/>
  <c r="AP694" i="14" s="1"/>
  <c r="AQ694" i="14" s="1"/>
  <c r="AR694" i="14" s="1"/>
  <c r="AS694" i="14" s="1"/>
  <c r="AT694" i="14" s="1"/>
  <c r="AU694" i="14" s="1"/>
  <c r="AV694" i="14" s="1"/>
  <c r="AW694" i="14" s="1"/>
  <c r="AX694" i="14" s="1"/>
  <c r="AY694" i="14" s="1"/>
  <c r="AZ694" i="14" s="1"/>
  <c r="BA694" i="14" s="1"/>
  <c r="BB694" i="14" s="1"/>
  <c r="BC694" i="14" s="1"/>
  <c r="BD694" i="14" s="1"/>
  <c r="BE694" i="14" s="1"/>
  <c r="BF694" i="14" s="1"/>
  <c r="BG694" i="14" s="1"/>
  <c r="B758" i="14"/>
  <c r="C758" i="14" s="1"/>
  <c r="D758" i="14" s="1"/>
  <c r="E758" i="14" s="1"/>
  <c r="F758" i="14" s="1"/>
  <c r="G758" i="14" s="1"/>
  <c r="H758" i="14" s="1"/>
  <c r="I758" i="14" s="1"/>
  <c r="J758" i="14" s="1"/>
  <c r="K758" i="14" s="1"/>
  <c r="L758" i="14" s="1"/>
  <c r="M758" i="14" s="1"/>
  <c r="N758" i="14" s="1"/>
  <c r="O758" i="14" s="1"/>
  <c r="P758" i="14" s="1"/>
  <c r="Q758" i="14" s="1"/>
  <c r="R758" i="14" s="1"/>
  <c r="S758" i="14" s="1"/>
  <c r="T758" i="14" s="1"/>
  <c r="U758" i="14" s="1"/>
  <c r="V758" i="14" s="1"/>
  <c r="W758" i="14" s="1"/>
  <c r="X758" i="14" s="1"/>
  <c r="Y758" i="14" s="1"/>
  <c r="Z758" i="14" s="1"/>
  <c r="AA758" i="14" s="1"/>
  <c r="AB758" i="14" s="1"/>
  <c r="AC758" i="14" s="1"/>
  <c r="AD758" i="14" s="1"/>
  <c r="AE758" i="14" s="1"/>
  <c r="AF758" i="14" s="1"/>
  <c r="AG758" i="14" s="1"/>
  <c r="AH758" i="14" s="1"/>
  <c r="AI758" i="14" s="1"/>
  <c r="AJ758" i="14" s="1"/>
  <c r="AK758" i="14" s="1"/>
  <c r="AL758" i="14" s="1"/>
  <c r="AM758" i="14" s="1"/>
  <c r="AN758" i="14" s="1"/>
  <c r="AO758" i="14" s="1"/>
  <c r="AP758" i="14" s="1"/>
  <c r="AQ758" i="14" s="1"/>
  <c r="AR758" i="14" s="1"/>
  <c r="AS758" i="14" s="1"/>
  <c r="AT758" i="14" s="1"/>
  <c r="AU758" i="14" s="1"/>
  <c r="AV758" i="14" s="1"/>
  <c r="AW758" i="14" s="1"/>
  <c r="AX758" i="14" s="1"/>
  <c r="AY758" i="14" s="1"/>
  <c r="AZ758" i="14" s="1"/>
  <c r="BA758" i="14" s="1"/>
  <c r="BB758" i="14" s="1"/>
  <c r="BC758" i="14" s="1"/>
  <c r="BD758" i="14" s="1"/>
  <c r="BE758" i="14" s="1"/>
  <c r="BF758" i="14" s="1"/>
  <c r="BG758" i="14" s="1"/>
  <c r="B822" i="14"/>
  <c r="C822" i="14" s="1"/>
  <c r="D822" i="14" s="1"/>
  <c r="E822" i="14" s="1"/>
  <c r="F822" i="14" s="1"/>
  <c r="G822" i="14" s="1"/>
  <c r="H822" i="14" s="1"/>
  <c r="I822" i="14" s="1"/>
  <c r="J822" i="14" s="1"/>
  <c r="K822" i="14" s="1"/>
  <c r="L822" i="14" s="1"/>
  <c r="M822" i="14" s="1"/>
  <c r="N822" i="14" s="1"/>
  <c r="O822" i="14" s="1"/>
  <c r="P822" i="14" s="1"/>
  <c r="Q822" i="14" s="1"/>
  <c r="R822" i="14" s="1"/>
  <c r="S822" i="14" s="1"/>
  <c r="T822" i="14" s="1"/>
  <c r="U822" i="14" s="1"/>
  <c r="V822" i="14" s="1"/>
  <c r="W822" i="14" s="1"/>
  <c r="X822" i="14" s="1"/>
  <c r="Y822" i="14" s="1"/>
  <c r="Z822" i="14" s="1"/>
  <c r="AA822" i="14" s="1"/>
  <c r="AB822" i="14" s="1"/>
  <c r="AC822" i="14" s="1"/>
  <c r="AD822" i="14" s="1"/>
  <c r="AE822" i="14" s="1"/>
  <c r="AF822" i="14" s="1"/>
  <c r="AG822" i="14" s="1"/>
  <c r="AH822" i="14" s="1"/>
  <c r="AI822" i="14" s="1"/>
  <c r="AJ822" i="14" s="1"/>
  <c r="AK822" i="14" s="1"/>
  <c r="AL822" i="14" s="1"/>
  <c r="AM822" i="14" s="1"/>
  <c r="AN822" i="14" s="1"/>
  <c r="AO822" i="14" s="1"/>
  <c r="AP822" i="14" s="1"/>
  <c r="AQ822" i="14" s="1"/>
  <c r="AR822" i="14" s="1"/>
  <c r="AS822" i="14" s="1"/>
  <c r="AT822" i="14" s="1"/>
  <c r="AU822" i="14" s="1"/>
  <c r="AV822" i="14" s="1"/>
  <c r="AW822" i="14" s="1"/>
  <c r="AX822" i="14" s="1"/>
  <c r="AY822" i="14" s="1"/>
  <c r="AZ822" i="14" s="1"/>
  <c r="BA822" i="14" s="1"/>
  <c r="BB822" i="14" s="1"/>
  <c r="BC822" i="14" s="1"/>
  <c r="BD822" i="14" s="1"/>
  <c r="BE822" i="14" s="1"/>
  <c r="BF822" i="14" s="1"/>
  <c r="BG822" i="14" s="1"/>
  <c r="B886" i="14"/>
  <c r="C886" i="14" s="1"/>
  <c r="D886" i="14" s="1"/>
  <c r="E886" i="14" s="1"/>
  <c r="F886" i="14" s="1"/>
  <c r="G886" i="14" s="1"/>
  <c r="H886" i="14" s="1"/>
  <c r="I886" i="14" s="1"/>
  <c r="J886" i="14" s="1"/>
  <c r="K886" i="14" s="1"/>
  <c r="L886" i="14" s="1"/>
  <c r="M886" i="14" s="1"/>
  <c r="N886" i="14" s="1"/>
  <c r="O886" i="14" s="1"/>
  <c r="P886" i="14" s="1"/>
  <c r="Q886" i="14" s="1"/>
  <c r="R886" i="14" s="1"/>
  <c r="S886" i="14" s="1"/>
  <c r="T886" i="14" s="1"/>
  <c r="U886" i="14" s="1"/>
  <c r="V886" i="14" s="1"/>
  <c r="W886" i="14" s="1"/>
  <c r="X886" i="14" s="1"/>
  <c r="Y886" i="14" s="1"/>
  <c r="Z886" i="14" s="1"/>
  <c r="AA886" i="14" s="1"/>
  <c r="AB886" i="14" s="1"/>
  <c r="AC886" i="14" s="1"/>
  <c r="AD886" i="14" s="1"/>
  <c r="AE886" i="14" s="1"/>
  <c r="AF886" i="14" s="1"/>
  <c r="AG886" i="14" s="1"/>
  <c r="AH886" i="14" s="1"/>
  <c r="AI886" i="14" s="1"/>
  <c r="AJ886" i="14" s="1"/>
  <c r="AK886" i="14" s="1"/>
  <c r="AL886" i="14" s="1"/>
  <c r="AM886" i="14" s="1"/>
  <c r="AN886" i="14" s="1"/>
  <c r="AO886" i="14" s="1"/>
  <c r="AP886" i="14" s="1"/>
  <c r="AQ886" i="14" s="1"/>
  <c r="AR886" i="14" s="1"/>
  <c r="AS886" i="14" s="1"/>
  <c r="AT886" i="14" s="1"/>
  <c r="AU886" i="14" s="1"/>
  <c r="AV886" i="14" s="1"/>
  <c r="AW886" i="14" s="1"/>
  <c r="AX886" i="14" s="1"/>
  <c r="AY886" i="14" s="1"/>
  <c r="AZ886" i="14" s="1"/>
  <c r="BA886" i="14" s="1"/>
  <c r="BB886" i="14" s="1"/>
  <c r="BC886" i="14" s="1"/>
  <c r="BD886" i="14" s="1"/>
  <c r="BE886" i="14" s="1"/>
  <c r="BF886" i="14" s="1"/>
  <c r="BG886" i="14" s="1"/>
  <c r="B950" i="14"/>
  <c r="C950" i="14" s="1"/>
  <c r="D950" i="14" s="1"/>
  <c r="E950" i="14" s="1"/>
  <c r="F950" i="14" s="1"/>
  <c r="G950" i="14" s="1"/>
  <c r="H950" i="14" s="1"/>
  <c r="I950" i="14" s="1"/>
  <c r="J950" i="14" s="1"/>
  <c r="K950" i="14" s="1"/>
  <c r="L950" i="14" s="1"/>
  <c r="M950" i="14" s="1"/>
  <c r="N950" i="14" s="1"/>
  <c r="O950" i="14" s="1"/>
  <c r="P950" i="14" s="1"/>
  <c r="Q950" i="14" s="1"/>
  <c r="R950" i="14" s="1"/>
  <c r="S950" i="14" s="1"/>
  <c r="T950" i="14" s="1"/>
  <c r="U950" i="14" s="1"/>
  <c r="V950" i="14" s="1"/>
  <c r="W950" i="14" s="1"/>
  <c r="X950" i="14" s="1"/>
  <c r="Y950" i="14" s="1"/>
  <c r="Z950" i="14" s="1"/>
  <c r="AA950" i="14" s="1"/>
  <c r="AB950" i="14" s="1"/>
  <c r="AC950" i="14" s="1"/>
  <c r="AD950" i="14" s="1"/>
  <c r="AE950" i="14" s="1"/>
  <c r="AF950" i="14" s="1"/>
  <c r="AG950" i="14" s="1"/>
  <c r="AH950" i="14" s="1"/>
  <c r="AI950" i="14" s="1"/>
  <c r="AJ950" i="14" s="1"/>
  <c r="AK950" i="14" s="1"/>
  <c r="AL950" i="14" s="1"/>
  <c r="AM950" i="14" s="1"/>
  <c r="AN950" i="14" s="1"/>
  <c r="AO950" i="14" s="1"/>
  <c r="AP950" i="14" s="1"/>
  <c r="AQ950" i="14" s="1"/>
  <c r="AR950" i="14" s="1"/>
  <c r="AS950" i="14" s="1"/>
  <c r="AT950" i="14" s="1"/>
  <c r="AU950" i="14" s="1"/>
  <c r="AV950" i="14" s="1"/>
  <c r="AW950" i="14" s="1"/>
  <c r="AX950" i="14" s="1"/>
  <c r="AY950" i="14" s="1"/>
  <c r="AZ950" i="14" s="1"/>
  <c r="BA950" i="14" s="1"/>
  <c r="BB950" i="14" s="1"/>
  <c r="BC950" i="14" s="1"/>
  <c r="BD950" i="14" s="1"/>
  <c r="BE950" i="14" s="1"/>
  <c r="BF950" i="14" s="1"/>
  <c r="BG950" i="14" s="1"/>
  <c r="B15" i="14"/>
  <c r="C15" i="14" s="1"/>
  <c r="D15" i="14" s="1"/>
  <c r="E15" i="14" s="1"/>
  <c r="F15" i="14" s="1"/>
  <c r="G15" i="14" s="1"/>
  <c r="H15" i="14" s="1"/>
  <c r="I15" i="14" s="1"/>
  <c r="J15" i="14" s="1"/>
  <c r="K15" i="14" s="1"/>
  <c r="L15" i="14" s="1"/>
  <c r="M15" i="14" s="1"/>
  <c r="N15" i="14" s="1"/>
  <c r="O15" i="14" s="1"/>
  <c r="P15" i="14" s="1"/>
  <c r="Q15" i="14" s="1"/>
  <c r="R15" i="14" s="1"/>
  <c r="S15" i="14" s="1"/>
  <c r="T15" i="14" s="1"/>
  <c r="U15" i="14" s="1"/>
  <c r="V15" i="14" s="1"/>
  <c r="W15" i="14" s="1"/>
  <c r="X15" i="14" s="1"/>
  <c r="Y15" i="14" s="1"/>
  <c r="Z15" i="14" s="1"/>
  <c r="AA15" i="14" s="1"/>
  <c r="AB15" i="14" s="1"/>
  <c r="AC15" i="14" s="1"/>
  <c r="AD15" i="14" s="1"/>
  <c r="AE15" i="14" s="1"/>
  <c r="AF15" i="14" s="1"/>
  <c r="AG15" i="14" s="1"/>
  <c r="AH15" i="14" s="1"/>
  <c r="AI15" i="14" s="1"/>
  <c r="AJ15" i="14" s="1"/>
  <c r="AK15" i="14" s="1"/>
  <c r="AL15" i="14" s="1"/>
  <c r="AM15" i="14" s="1"/>
  <c r="AN15" i="14" s="1"/>
  <c r="AO15" i="14" s="1"/>
  <c r="AP15" i="14" s="1"/>
  <c r="AQ15" i="14" s="1"/>
  <c r="AR15" i="14" s="1"/>
  <c r="AS15" i="14" s="1"/>
  <c r="AT15" i="14" s="1"/>
  <c r="AU15" i="14" s="1"/>
  <c r="AV15" i="14" s="1"/>
  <c r="AW15" i="14" s="1"/>
  <c r="AX15" i="14" s="1"/>
  <c r="AY15" i="14" s="1"/>
  <c r="AZ15" i="14" s="1"/>
  <c r="BA15" i="14" s="1"/>
  <c r="BB15" i="14" s="1"/>
  <c r="BC15" i="14" s="1"/>
  <c r="BD15" i="14" s="1"/>
  <c r="BE15" i="14" s="1"/>
  <c r="BF15" i="14" s="1"/>
  <c r="BG15" i="14" s="1"/>
  <c r="B79" i="14"/>
  <c r="C79" i="14" s="1"/>
  <c r="D79" i="14" s="1"/>
  <c r="E79" i="14" s="1"/>
  <c r="F79" i="14" s="1"/>
  <c r="G79" i="14" s="1"/>
  <c r="H79" i="14" s="1"/>
  <c r="I79" i="14" s="1"/>
  <c r="J79" i="14" s="1"/>
  <c r="K79" i="14" s="1"/>
  <c r="L79" i="14" s="1"/>
  <c r="M79" i="14" s="1"/>
  <c r="N79" i="14" s="1"/>
  <c r="O79" i="14" s="1"/>
  <c r="P79" i="14" s="1"/>
  <c r="Q79" i="14" s="1"/>
  <c r="R79" i="14" s="1"/>
  <c r="S79" i="14" s="1"/>
  <c r="T79" i="14" s="1"/>
  <c r="U79" i="14" s="1"/>
  <c r="V79" i="14" s="1"/>
  <c r="W79" i="14" s="1"/>
  <c r="X79" i="14" s="1"/>
  <c r="Y79" i="14" s="1"/>
  <c r="Z79" i="14" s="1"/>
  <c r="AA79" i="14" s="1"/>
  <c r="AB79" i="14" s="1"/>
  <c r="AC79" i="14" s="1"/>
  <c r="AD79" i="14" s="1"/>
  <c r="AE79" i="14" s="1"/>
  <c r="AF79" i="14" s="1"/>
  <c r="AG79" i="14" s="1"/>
  <c r="AH79" i="14" s="1"/>
  <c r="AI79" i="14" s="1"/>
  <c r="AJ79" i="14" s="1"/>
  <c r="AK79" i="14" s="1"/>
  <c r="AL79" i="14" s="1"/>
  <c r="AM79" i="14" s="1"/>
  <c r="AN79" i="14" s="1"/>
  <c r="AO79" i="14" s="1"/>
  <c r="AP79" i="14" s="1"/>
  <c r="AQ79" i="14" s="1"/>
  <c r="AR79" i="14" s="1"/>
  <c r="AS79" i="14" s="1"/>
  <c r="AT79" i="14" s="1"/>
  <c r="AU79" i="14" s="1"/>
  <c r="AV79" i="14" s="1"/>
  <c r="AW79" i="14" s="1"/>
  <c r="AX79" i="14" s="1"/>
  <c r="AY79" i="14" s="1"/>
  <c r="AZ79" i="14" s="1"/>
  <c r="BA79" i="14" s="1"/>
  <c r="BB79" i="14" s="1"/>
  <c r="BC79" i="14" s="1"/>
  <c r="BD79" i="14" s="1"/>
  <c r="BE79" i="14" s="1"/>
  <c r="BF79" i="14" s="1"/>
  <c r="BG79" i="14" s="1"/>
  <c r="B143" i="14"/>
  <c r="C143" i="14" s="1"/>
  <c r="D143" i="14" s="1"/>
  <c r="E143" i="14" s="1"/>
  <c r="F143" i="14" s="1"/>
  <c r="G143" i="14" s="1"/>
  <c r="H143" i="14" s="1"/>
  <c r="I143" i="14" s="1"/>
  <c r="J143" i="14" s="1"/>
  <c r="K143" i="14" s="1"/>
  <c r="L143" i="14" s="1"/>
  <c r="M143" i="14" s="1"/>
  <c r="N143" i="14" s="1"/>
  <c r="O143" i="14" s="1"/>
  <c r="P143" i="14" s="1"/>
  <c r="Q143" i="14" s="1"/>
  <c r="R143" i="14" s="1"/>
  <c r="S143" i="14" s="1"/>
  <c r="T143" i="14" s="1"/>
  <c r="U143" i="14" s="1"/>
  <c r="V143" i="14" s="1"/>
  <c r="W143" i="14" s="1"/>
  <c r="X143" i="14" s="1"/>
  <c r="Y143" i="14" s="1"/>
  <c r="Z143" i="14" s="1"/>
  <c r="AA143" i="14" s="1"/>
  <c r="AB143" i="14" s="1"/>
  <c r="AC143" i="14" s="1"/>
  <c r="AD143" i="14" s="1"/>
  <c r="AE143" i="14" s="1"/>
  <c r="AF143" i="14" s="1"/>
  <c r="AG143" i="14" s="1"/>
  <c r="AH143" i="14" s="1"/>
  <c r="AI143" i="14" s="1"/>
  <c r="AJ143" i="14" s="1"/>
  <c r="AK143" i="14" s="1"/>
  <c r="AL143" i="14" s="1"/>
  <c r="AM143" i="14" s="1"/>
  <c r="AN143" i="14" s="1"/>
  <c r="AO143" i="14" s="1"/>
  <c r="AP143" i="14" s="1"/>
  <c r="AQ143" i="14" s="1"/>
  <c r="AR143" i="14" s="1"/>
  <c r="AS143" i="14" s="1"/>
  <c r="AT143" i="14" s="1"/>
  <c r="AU143" i="14" s="1"/>
  <c r="AV143" i="14" s="1"/>
  <c r="AW143" i="14" s="1"/>
  <c r="AX143" i="14" s="1"/>
  <c r="AY143" i="14" s="1"/>
  <c r="AZ143" i="14" s="1"/>
  <c r="BA143" i="14" s="1"/>
  <c r="BB143" i="14" s="1"/>
  <c r="BC143" i="14" s="1"/>
  <c r="BD143" i="14" s="1"/>
  <c r="BE143" i="14" s="1"/>
  <c r="BF143" i="14" s="1"/>
  <c r="BG143" i="14" s="1"/>
  <c r="B527" i="14"/>
  <c r="C527" i="14" s="1"/>
  <c r="D527" i="14" s="1"/>
  <c r="E527" i="14" s="1"/>
  <c r="F527" i="14" s="1"/>
  <c r="G527" i="14" s="1"/>
  <c r="H527" i="14" s="1"/>
  <c r="I527" i="14" s="1"/>
  <c r="J527" i="14" s="1"/>
  <c r="K527" i="14" s="1"/>
  <c r="L527" i="14" s="1"/>
  <c r="M527" i="14" s="1"/>
  <c r="N527" i="14" s="1"/>
  <c r="O527" i="14" s="1"/>
  <c r="P527" i="14" s="1"/>
  <c r="Q527" i="14" s="1"/>
  <c r="R527" i="14" s="1"/>
  <c r="S527" i="14" s="1"/>
  <c r="T527" i="14" s="1"/>
  <c r="U527" i="14" s="1"/>
  <c r="V527" i="14" s="1"/>
  <c r="W527" i="14" s="1"/>
  <c r="X527" i="14" s="1"/>
  <c r="Y527" i="14" s="1"/>
  <c r="Z527" i="14" s="1"/>
  <c r="AA527" i="14" s="1"/>
  <c r="AB527" i="14" s="1"/>
  <c r="AC527" i="14" s="1"/>
  <c r="AD527" i="14" s="1"/>
  <c r="AE527" i="14" s="1"/>
  <c r="AF527" i="14" s="1"/>
  <c r="AG527" i="14" s="1"/>
  <c r="AH527" i="14" s="1"/>
  <c r="AI527" i="14" s="1"/>
  <c r="AJ527" i="14" s="1"/>
  <c r="AK527" i="14" s="1"/>
  <c r="AL527" i="14" s="1"/>
  <c r="AM527" i="14" s="1"/>
  <c r="AN527" i="14" s="1"/>
  <c r="AO527" i="14" s="1"/>
  <c r="AP527" i="14" s="1"/>
  <c r="AQ527" i="14" s="1"/>
  <c r="AR527" i="14" s="1"/>
  <c r="AS527" i="14" s="1"/>
  <c r="AT527" i="14" s="1"/>
  <c r="AU527" i="14" s="1"/>
  <c r="AV527" i="14" s="1"/>
  <c r="AW527" i="14" s="1"/>
  <c r="AX527" i="14" s="1"/>
  <c r="AY527" i="14" s="1"/>
  <c r="AZ527" i="14" s="1"/>
  <c r="BA527" i="14" s="1"/>
  <c r="BB527" i="14" s="1"/>
  <c r="BC527" i="14" s="1"/>
  <c r="BD527" i="14" s="1"/>
  <c r="BE527" i="14" s="1"/>
  <c r="BF527" i="14" s="1"/>
  <c r="BG527" i="14" s="1"/>
  <c r="B591" i="14"/>
  <c r="C591" i="14" s="1"/>
  <c r="D591" i="14" s="1"/>
  <c r="E591" i="14" s="1"/>
  <c r="F591" i="14" s="1"/>
  <c r="G591" i="14" s="1"/>
  <c r="H591" i="14" s="1"/>
  <c r="I591" i="14" s="1"/>
  <c r="J591" i="14" s="1"/>
  <c r="K591" i="14" s="1"/>
  <c r="L591" i="14" s="1"/>
  <c r="M591" i="14" s="1"/>
  <c r="N591" i="14" s="1"/>
  <c r="O591" i="14" s="1"/>
  <c r="P591" i="14" s="1"/>
  <c r="Q591" i="14" s="1"/>
  <c r="R591" i="14" s="1"/>
  <c r="S591" i="14" s="1"/>
  <c r="T591" i="14" s="1"/>
  <c r="U591" i="14" s="1"/>
  <c r="V591" i="14" s="1"/>
  <c r="W591" i="14" s="1"/>
  <c r="X591" i="14" s="1"/>
  <c r="Y591" i="14" s="1"/>
  <c r="Z591" i="14" s="1"/>
  <c r="AA591" i="14" s="1"/>
  <c r="AB591" i="14" s="1"/>
  <c r="AC591" i="14" s="1"/>
  <c r="AD591" i="14" s="1"/>
  <c r="AE591" i="14" s="1"/>
  <c r="AF591" i="14" s="1"/>
  <c r="AG591" i="14" s="1"/>
  <c r="AH591" i="14" s="1"/>
  <c r="AI591" i="14" s="1"/>
  <c r="AJ591" i="14" s="1"/>
  <c r="AK591" i="14" s="1"/>
  <c r="AL591" i="14" s="1"/>
  <c r="AM591" i="14" s="1"/>
  <c r="AN591" i="14" s="1"/>
  <c r="AO591" i="14" s="1"/>
  <c r="AP591" i="14" s="1"/>
  <c r="AQ591" i="14" s="1"/>
  <c r="AR591" i="14" s="1"/>
  <c r="AS591" i="14" s="1"/>
  <c r="AT591" i="14" s="1"/>
  <c r="AU591" i="14" s="1"/>
  <c r="AV591" i="14" s="1"/>
  <c r="AW591" i="14" s="1"/>
  <c r="AX591" i="14" s="1"/>
  <c r="AY591" i="14" s="1"/>
  <c r="AZ591" i="14" s="1"/>
  <c r="BA591" i="14" s="1"/>
  <c r="BB591" i="14" s="1"/>
  <c r="BC591" i="14" s="1"/>
  <c r="BD591" i="14" s="1"/>
  <c r="BE591" i="14" s="1"/>
  <c r="BF591" i="14" s="1"/>
  <c r="BG591" i="14" s="1"/>
  <c r="B655" i="14"/>
  <c r="C655" i="14" s="1"/>
  <c r="D655" i="14" s="1"/>
  <c r="E655" i="14" s="1"/>
  <c r="F655" i="14" s="1"/>
  <c r="G655" i="14" s="1"/>
  <c r="H655" i="14" s="1"/>
  <c r="I655" i="14" s="1"/>
  <c r="J655" i="14" s="1"/>
  <c r="K655" i="14" s="1"/>
  <c r="L655" i="14" s="1"/>
  <c r="M655" i="14" s="1"/>
  <c r="N655" i="14" s="1"/>
  <c r="O655" i="14" s="1"/>
  <c r="P655" i="14" s="1"/>
  <c r="Q655" i="14" s="1"/>
  <c r="R655" i="14" s="1"/>
  <c r="S655" i="14" s="1"/>
  <c r="T655" i="14" s="1"/>
  <c r="U655" i="14" s="1"/>
  <c r="V655" i="14" s="1"/>
  <c r="W655" i="14" s="1"/>
  <c r="X655" i="14" s="1"/>
  <c r="Y655" i="14" s="1"/>
  <c r="Z655" i="14" s="1"/>
  <c r="AA655" i="14" s="1"/>
  <c r="AB655" i="14" s="1"/>
  <c r="AC655" i="14" s="1"/>
  <c r="AD655" i="14" s="1"/>
  <c r="AE655" i="14" s="1"/>
  <c r="AF655" i="14" s="1"/>
  <c r="AG655" i="14" s="1"/>
  <c r="AH655" i="14" s="1"/>
  <c r="AI655" i="14" s="1"/>
  <c r="AJ655" i="14" s="1"/>
  <c r="AK655" i="14" s="1"/>
  <c r="AL655" i="14" s="1"/>
  <c r="AM655" i="14" s="1"/>
  <c r="AN655" i="14" s="1"/>
  <c r="AO655" i="14" s="1"/>
  <c r="AP655" i="14" s="1"/>
  <c r="AQ655" i="14" s="1"/>
  <c r="AR655" i="14" s="1"/>
  <c r="AS655" i="14" s="1"/>
  <c r="AT655" i="14" s="1"/>
  <c r="AU655" i="14" s="1"/>
  <c r="AV655" i="14" s="1"/>
  <c r="AW655" i="14" s="1"/>
  <c r="AX655" i="14" s="1"/>
  <c r="AY655" i="14" s="1"/>
  <c r="AZ655" i="14" s="1"/>
  <c r="BA655" i="14" s="1"/>
  <c r="BB655" i="14" s="1"/>
  <c r="BC655" i="14" s="1"/>
  <c r="BD655" i="14" s="1"/>
  <c r="BE655" i="14" s="1"/>
  <c r="BF655" i="14" s="1"/>
  <c r="BG655" i="14" s="1"/>
  <c r="B719" i="14"/>
  <c r="C719" i="14" s="1"/>
  <c r="D719" i="14" s="1"/>
  <c r="E719" i="14" s="1"/>
  <c r="F719" i="14" s="1"/>
  <c r="G719" i="14" s="1"/>
  <c r="H719" i="14" s="1"/>
  <c r="I719" i="14" s="1"/>
  <c r="J719" i="14" s="1"/>
  <c r="K719" i="14" s="1"/>
  <c r="L719" i="14" s="1"/>
  <c r="M719" i="14" s="1"/>
  <c r="N719" i="14" s="1"/>
  <c r="O719" i="14" s="1"/>
  <c r="P719" i="14" s="1"/>
  <c r="Q719" i="14" s="1"/>
  <c r="R719" i="14" s="1"/>
  <c r="S719" i="14" s="1"/>
  <c r="T719" i="14" s="1"/>
  <c r="U719" i="14" s="1"/>
  <c r="V719" i="14" s="1"/>
  <c r="W719" i="14" s="1"/>
  <c r="X719" i="14" s="1"/>
  <c r="Y719" i="14" s="1"/>
  <c r="Z719" i="14" s="1"/>
  <c r="AA719" i="14" s="1"/>
  <c r="AB719" i="14" s="1"/>
  <c r="AC719" i="14" s="1"/>
  <c r="AD719" i="14" s="1"/>
  <c r="AE719" i="14" s="1"/>
  <c r="AF719" i="14" s="1"/>
  <c r="AG719" i="14" s="1"/>
  <c r="AH719" i="14" s="1"/>
  <c r="AI719" i="14" s="1"/>
  <c r="AJ719" i="14" s="1"/>
  <c r="AK719" i="14" s="1"/>
  <c r="AL719" i="14" s="1"/>
  <c r="AM719" i="14" s="1"/>
  <c r="AN719" i="14" s="1"/>
  <c r="AO719" i="14" s="1"/>
  <c r="AP719" i="14" s="1"/>
  <c r="AQ719" i="14" s="1"/>
  <c r="AR719" i="14" s="1"/>
  <c r="AS719" i="14" s="1"/>
  <c r="AT719" i="14" s="1"/>
  <c r="AU719" i="14" s="1"/>
  <c r="AV719" i="14" s="1"/>
  <c r="AW719" i="14" s="1"/>
  <c r="AX719" i="14" s="1"/>
  <c r="AY719" i="14" s="1"/>
  <c r="AZ719" i="14" s="1"/>
  <c r="BA719" i="14" s="1"/>
  <c r="BB719" i="14" s="1"/>
  <c r="BC719" i="14" s="1"/>
  <c r="BD719" i="14" s="1"/>
  <c r="BE719" i="14" s="1"/>
  <c r="BF719" i="14" s="1"/>
  <c r="BG719" i="14" s="1"/>
  <c r="B783" i="14"/>
  <c r="C783" i="14" s="1"/>
  <c r="D783" i="14" s="1"/>
  <c r="E783" i="14" s="1"/>
  <c r="F783" i="14" s="1"/>
  <c r="G783" i="14" s="1"/>
  <c r="H783" i="14" s="1"/>
  <c r="I783" i="14" s="1"/>
  <c r="J783" i="14" s="1"/>
  <c r="K783" i="14" s="1"/>
  <c r="L783" i="14" s="1"/>
  <c r="M783" i="14" s="1"/>
  <c r="N783" i="14" s="1"/>
  <c r="O783" i="14" s="1"/>
  <c r="P783" i="14" s="1"/>
  <c r="Q783" i="14" s="1"/>
  <c r="R783" i="14" s="1"/>
  <c r="S783" i="14" s="1"/>
  <c r="T783" i="14" s="1"/>
  <c r="U783" i="14" s="1"/>
  <c r="V783" i="14" s="1"/>
  <c r="W783" i="14" s="1"/>
  <c r="X783" i="14" s="1"/>
  <c r="Y783" i="14" s="1"/>
  <c r="Z783" i="14" s="1"/>
  <c r="AA783" i="14" s="1"/>
  <c r="AB783" i="14" s="1"/>
  <c r="AC783" i="14" s="1"/>
  <c r="AD783" i="14" s="1"/>
  <c r="AE783" i="14" s="1"/>
  <c r="AF783" i="14" s="1"/>
  <c r="AG783" i="14" s="1"/>
  <c r="AH783" i="14" s="1"/>
  <c r="AI783" i="14" s="1"/>
  <c r="AJ783" i="14" s="1"/>
  <c r="AK783" i="14" s="1"/>
  <c r="AL783" i="14" s="1"/>
  <c r="AM783" i="14" s="1"/>
  <c r="AN783" i="14" s="1"/>
  <c r="AO783" i="14" s="1"/>
  <c r="AP783" i="14" s="1"/>
  <c r="AQ783" i="14" s="1"/>
  <c r="AR783" i="14" s="1"/>
  <c r="AS783" i="14" s="1"/>
  <c r="AT783" i="14" s="1"/>
  <c r="AU783" i="14" s="1"/>
  <c r="AV783" i="14" s="1"/>
  <c r="AW783" i="14" s="1"/>
  <c r="AX783" i="14" s="1"/>
  <c r="AY783" i="14" s="1"/>
  <c r="AZ783" i="14" s="1"/>
  <c r="BA783" i="14" s="1"/>
  <c r="BB783" i="14" s="1"/>
  <c r="BC783" i="14" s="1"/>
  <c r="BD783" i="14" s="1"/>
  <c r="BE783" i="14" s="1"/>
  <c r="BF783" i="14" s="1"/>
  <c r="BG783" i="14" s="1"/>
  <c r="B847" i="14"/>
  <c r="C847" i="14" s="1"/>
  <c r="D847" i="14" s="1"/>
  <c r="E847" i="14" s="1"/>
  <c r="F847" i="14" s="1"/>
  <c r="G847" i="14" s="1"/>
  <c r="H847" i="14" s="1"/>
  <c r="I847" i="14" s="1"/>
  <c r="J847" i="14" s="1"/>
  <c r="K847" i="14" s="1"/>
  <c r="L847" i="14" s="1"/>
  <c r="M847" i="14" s="1"/>
  <c r="N847" i="14" s="1"/>
  <c r="O847" i="14" s="1"/>
  <c r="P847" i="14" s="1"/>
  <c r="Q847" i="14" s="1"/>
  <c r="R847" i="14" s="1"/>
  <c r="S847" i="14" s="1"/>
  <c r="T847" i="14" s="1"/>
  <c r="U847" i="14" s="1"/>
  <c r="V847" i="14" s="1"/>
  <c r="W847" i="14" s="1"/>
  <c r="X847" i="14" s="1"/>
  <c r="Y847" i="14" s="1"/>
  <c r="Z847" i="14" s="1"/>
  <c r="AA847" i="14" s="1"/>
  <c r="AB847" i="14" s="1"/>
  <c r="AC847" i="14" s="1"/>
  <c r="AD847" i="14" s="1"/>
  <c r="AE847" i="14" s="1"/>
  <c r="AF847" i="14" s="1"/>
  <c r="AG847" i="14" s="1"/>
  <c r="AH847" i="14" s="1"/>
  <c r="AI847" i="14" s="1"/>
  <c r="AJ847" i="14" s="1"/>
  <c r="AK847" i="14" s="1"/>
  <c r="AL847" i="14" s="1"/>
  <c r="AM847" i="14" s="1"/>
  <c r="AN847" i="14" s="1"/>
  <c r="AO847" i="14" s="1"/>
  <c r="AP847" i="14" s="1"/>
  <c r="AQ847" i="14" s="1"/>
  <c r="AR847" i="14" s="1"/>
  <c r="AS847" i="14" s="1"/>
  <c r="AT847" i="14" s="1"/>
  <c r="AU847" i="14" s="1"/>
  <c r="AV847" i="14" s="1"/>
  <c r="AW847" i="14" s="1"/>
  <c r="AX847" i="14" s="1"/>
  <c r="AY847" i="14" s="1"/>
  <c r="AZ847" i="14" s="1"/>
  <c r="BA847" i="14" s="1"/>
  <c r="BB847" i="14" s="1"/>
  <c r="BC847" i="14" s="1"/>
  <c r="BD847" i="14" s="1"/>
  <c r="BE847" i="14" s="1"/>
  <c r="BF847" i="14" s="1"/>
  <c r="BG847" i="14" s="1"/>
  <c r="B911" i="14"/>
  <c r="C911" i="14" s="1"/>
  <c r="D911" i="14" s="1"/>
  <c r="E911" i="14" s="1"/>
  <c r="F911" i="14" s="1"/>
  <c r="G911" i="14" s="1"/>
  <c r="H911" i="14" s="1"/>
  <c r="I911" i="14" s="1"/>
  <c r="J911" i="14" s="1"/>
  <c r="K911" i="14" s="1"/>
  <c r="L911" i="14" s="1"/>
  <c r="M911" i="14" s="1"/>
  <c r="N911" i="14" s="1"/>
  <c r="O911" i="14" s="1"/>
  <c r="P911" i="14" s="1"/>
  <c r="Q911" i="14" s="1"/>
  <c r="R911" i="14" s="1"/>
  <c r="S911" i="14" s="1"/>
  <c r="T911" i="14" s="1"/>
  <c r="U911" i="14" s="1"/>
  <c r="V911" i="14" s="1"/>
  <c r="W911" i="14" s="1"/>
  <c r="X911" i="14" s="1"/>
  <c r="Y911" i="14" s="1"/>
  <c r="Z911" i="14" s="1"/>
  <c r="AA911" i="14" s="1"/>
  <c r="AB911" i="14" s="1"/>
  <c r="AC911" i="14" s="1"/>
  <c r="AD911" i="14" s="1"/>
  <c r="AE911" i="14" s="1"/>
  <c r="AF911" i="14" s="1"/>
  <c r="AG911" i="14" s="1"/>
  <c r="AH911" i="14" s="1"/>
  <c r="AI911" i="14" s="1"/>
  <c r="AJ911" i="14" s="1"/>
  <c r="AK911" i="14" s="1"/>
  <c r="AL911" i="14" s="1"/>
  <c r="AM911" i="14" s="1"/>
  <c r="AN911" i="14" s="1"/>
  <c r="AO911" i="14" s="1"/>
  <c r="AP911" i="14" s="1"/>
  <c r="AQ911" i="14" s="1"/>
  <c r="AR911" i="14" s="1"/>
  <c r="AS911" i="14" s="1"/>
  <c r="AT911" i="14" s="1"/>
  <c r="AU911" i="14" s="1"/>
  <c r="AV911" i="14" s="1"/>
  <c r="AW911" i="14" s="1"/>
  <c r="AX911" i="14" s="1"/>
  <c r="AY911" i="14" s="1"/>
  <c r="AZ911" i="14" s="1"/>
  <c r="BA911" i="14" s="1"/>
  <c r="BB911" i="14" s="1"/>
  <c r="BC911" i="14" s="1"/>
  <c r="BD911" i="14" s="1"/>
  <c r="BE911" i="14" s="1"/>
  <c r="BF911" i="14" s="1"/>
  <c r="BG911" i="14" s="1"/>
  <c r="B975" i="14"/>
  <c r="C975" i="14" s="1"/>
  <c r="D975" i="14" s="1"/>
  <c r="E975" i="14" s="1"/>
  <c r="F975" i="14" s="1"/>
  <c r="G975" i="14" s="1"/>
  <c r="H975" i="14" s="1"/>
  <c r="I975" i="14" s="1"/>
  <c r="J975" i="14" s="1"/>
  <c r="K975" i="14" s="1"/>
  <c r="L975" i="14" s="1"/>
  <c r="M975" i="14" s="1"/>
  <c r="N975" i="14" s="1"/>
  <c r="O975" i="14" s="1"/>
  <c r="P975" i="14" s="1"/>
  <c r="Q975" i="14" s="1"/>
  <c r="R975" i="14" s="1"/>
  <c r="S975" i="14" s="1"/>
  <c r="T975" i="14" s="1"/>
  <c r="U975" i="14" s="1"/>
  <c r="V975" i="14" s="1"/>
  <c r="W975" i="14" s="1"/>
  <c r="X975" i="14" s="1"/>
  <c r="Y975" i="14" s="1"/>
  <c r="Z975" i="14" s="1"/>
  <c r="AA975" i="14" s="1"/>
  <c r="AB975" i="14" s="1"/>
  <c r="AC975" i="14" s="1"/>
  <c r="AD975" i="14" s="1"/>
  <c r="AE975" i="14" s="1"/>
  <c r="AF975" i="14" s="1"/>
  <c r="AG975" i="14" s="1"/>
  <c r="AH975" i="14" s="1"/>
  <c r="AI975" i="14" s="1"/>
  <c r="AJ975" i="14" s="1"/>
  <c r="AK975" i="14" s="1"/>
  <c r="AL975" i="14" s="1"/>
  <c r="AM975" i="14" s="1"/>
  <c r="AN975" i="14" s="1"/>
  <c r="AO975" i="14" s="1"/>
  <c r="AP975" i="14" s="1"/>
  <c r="AQ975" i="14" s="1"/>
  <c r="AR975" i="14" s="1"/>
  <c r="AS975" i="14" s="1"/>
  <c r="AT975" i="14" s="1"/>
  <c r="AU975" i="14" s="1"/>
  <c r="AV975" i="14" s="1"/>
  <c r="AW975" i="14" s="1"/>
  <c r="AX975" i="14" s="1"/>
  <c r="AY975" i="14" s="1"/>
  <c r="AZ975" i="14" s="1"/>
  <c r="BA975" i="14" s="1"/>
  <c r="BB975" i="14" s="1"/>
  <c r="BC975" i="14" s="1"/>
  <c r="BD975" i="14" s="1"/>
  <c r="BE975" i="14" s="1"/>
  <c r="BF975" i="14" s="1"/>
  <c r="BG975" i="14" s="1"/>
  <c r="B40" i="14"/>
  <c r="C40" i="14" s="1"/>
  <c r="D40" i="14" s="1"/>
  <c r="E40" i="14" s="1"/>
  <c r="F40" i="14" s="1"/>
  <c r="G40" i="14" s="1"/>
  <c r="H40" i="14" s="1"/>
  <c r="I40" i="14" s="1"/>
  <c r="J40" i="14" s="1"/>
  <c r="K40" i="14" s="1"/>
  <c r="L40" i="14" s="1"/>
  <c r="M40" i="14" s="1"/>
  <c r="N40" i="14" s="1"/>
  <c r="O40" i="14" s="1"/>
  <c r="P40" i="14" s="1"/>
  <c r="Q40" i="14" s="1"/>
  <c r="R40" i="14" s="1"/>
  <c r="S40" i="14" s="1"/>
  <c r="T40" i="14" s="1"/>
  <c r="U40" i="14" s="1"/>
  <c r="V40" i="14" s="1"/>
  <c r="W40" i="14" s="1"/>
  <c r="X40" i="14" s="1"/>
  <c r="Y40" i="14" s="1"/>
  <c r="Z40" i="14" s="1"/>
  <c r="AA40" i="14" s="1"/>
  <c r="AB40" i="14" s="1"/>
  <c r="AC40" i="14" s="1"/>
  <c r="AD40" i="14" s="1"/>
  <c r="AE40" i="14" s="1"/>
  <c r="AF40" i="14" s="1"/>
  <c r="AG40" i="14" s="1"/>
  <c r="AH40" i="14" s="1"/>
  <c r="AI40" i="14" s="1"/>
  <c r="AJ40" i="14" s="1"/>
  <c r="AK40" i="14" s="1"/>
  <c r="AL40" i="14" s="1"/>
  <c r="AM40" i="14" s="1"/>
  <c r="AN40" i="14" s="1"/>
  <c r="AO40" i="14" s="1"/>
  <c r="AP40" i="14" s="1"/>
  <c r="AQ40" i="14" s="1"/>
  <c r="AR40" i="14" s="1"/>
  <c r="AS40" i="14" s="1"/>
  <c r="AT40" i="14" s="1"/>
  <c r="AU40" i="14" s="1"/>
  <c r="AV40" i="14" s="1"/>
  <c r="AW40" i="14" s="1"/>
  <c r="AX40" i="14" s="1"/>
  <c r="AY40" i="14" s="1"/>
  <c r="AZ40" i="14" s="1"/>
  <c r="BA40" i="14" s="1"/>
  <c r="BB40" i="14" s="1"/>
  <c r="BC40" i="14" s="1"/>
  <c r="BD40" i="14" s="1"/>
  <c r="BE40" i="14" s="1"/>
  <c r="BF40" i="14" s="1"/>
  <c r="BG40" i="14" s="1"/>
  <c r="B104" i="14"/>
  <c r="C104" i="14" s="1"/>
  <c r="D104" i="14" s="1"/>
  <c r="E104" i="14" s="1"/>
  <c r="F104" i="14" s="1"/>
  <c r="G104" i="14" s="1"/>
  <c r="H104" i="14" s="1"/>
  <c r="I104" i="14" s="1"/>
  <c r="J104" i="14" s="1"/>
  <c r="K104" i="14" s="1"/>
  <c r="L104" i="14" s="1"/>
  <c r="M104" i="14" s="1"/>
  <c r="N104" i="14" s="1"/>
  <c r="O104" i="14" s="1"/>
  <c r="P104" i="14" s="1"/>
  <c r="Q104" i="14" s="1"/>
  <c r="R104" i="14" s="1"/>
  <c r="S104" i="14" s="1"/>
  <c r="T104" i="14" s="1"/>
  <c r="U104" i="14" s="1"/>
  <c r="V104" i="14" s="1"/>
  <c r="W104" i="14" s="1"/>
  <c r="X104" i="14" s="1"/>
  <c r="Y104" i="14" s="1"/>
  <c r="Z104" i="14" s="1"/>
  <c r="AA104" i="14" s="1"/>
  <c r="AB104" i="14" s="1"/>
  <c r="AC104" i="14" s="1"/>
  <c r="AD104" i="14" s="1"/>
  <c r="AE104" i="14" s="1"/>
  <c r="AF104" i="14" s="1"/>
  <c r="AG104" i="14" s="1"/>
  <c r="AH104" i="14" s="1"/>
  <c r="AI104" i="14" s="1"/>
  <c r="AJ104" i="14" s="1"/>
  <c r="AK104" i="14" s="1"/>
  <c r="AL104" i="14" s="1"/>
  <c r="AM104" i="14" s="1"/>
  <c r="AN104" i="14" s="1"/>
  <c r="AO104" i="14" s="1"/>
  <c r="AP104" i="14" s="1"/>
  <c r="AQ104" i="14" s="1"/>
  <c r="AR104" i="14" s="1"/>
  <c r="AS104" i="14" s="1"/>
  <c r="AT104" i="14" s="1"/>
  <c r="AU104" i="14" s="1"/>
  <c r="AV104" i="14" s="1"/>
  <c r="AW104" i="14" s="1"/>
  <c r="AX104" i="14" s="1"/>
  <c r="AY104" i="14" s="1"/>
  <c r="AZ104" i="14" s="1"/>
  <c r="BA104" i="14" s="1"/>
  <c r="BB104" i="14" s="1"/>
  <c r="BC104" i="14" s="1"/>
  <c r="BD104" i="14" s="1"/>
  <c r="BE104" i="14" s="1"/>
  <c r="BF104" i="14" s="1"/>
  <c r="BG104" i="14" s="1"/>
  <c r="B168" i="14"/>
  <c r="C168" i="14" s="1"/>
  <c r="D168" i="14" s="1"/>
  <c r="E168" i="14" s="1"/>
  <c r="F168" i="14" s="1"/>
  <c r="G168" i="14" s="1"/>
  <c r="H168" i="14" s="1"/>
  <c r="I168" i="14" s="1"/>
  <c r="J168" i="14" s="1"/>
  <c r="K168" i="14" s="1"/>
  <c r="L168" i="14" s="1"/>
  <c r="M168" i="14" s="1"/>
  <c r="N168" i="14" s="1"/>
  <c r="O168" i="14" s="1"/>
  <c r="P168" i="14" s="1"/>
  <c r="Q168" i="14" s="1"/>
  <c r="R168" i="14" s="1"/>
  <c r="S168" i="14" s="1"/>
  <c r="T168" i="14" s="1"/>
  <c r="U168" i="14" s="1"/>
  <c r="V168" i="14" s="1"/>
  <c r="W168" i="14" s="1"/>
  <c r="X168" i="14" s="1"/>
  <c r="Y168" i="14" s="1"/>
  <c r="Z168" i="14" s="1"/>
  <c r="AA168" i="14" s="1"/>
  <c r="AB168" i="14" s="1"/>
  <c r="AC168" i="14" s="1"/>
  <c r="AD168" i="14" s="1"/>
  <c r="AE168" i="14" s="1"/>
  <c r="AF168" i="14" s="1"/>
  <c r="AG168" i="14" s="1"/>
  <c r="AH168" i="14" s="1"/>
  <c r="AI168" i="14" s="1"/>
  <c r="AJ168" i="14" s="1"/>
  <c r="AK168" i="14" s="1"/>
  <c r="AL168" i="14" s="1"/>
  <c r="AM168" i="14" s="1"/>
  <c r="AN168" i="14" s="1"/>
  <c r="AO168" i="14" s="1"/>
  <c r="AP168" i="14" s="1"/>
  <c r="AQ168" i="14" s="1"/>
  <c r="AR168" i="14" s="1"/>
  <c r="AS168" i="14" s="1"/>
  <c r="AT168" i="14" s="1"/>
  <c r="AU168" i="14" s="1"/>
  <c r="AV168" i="14" s="1"/>
  <c r="AW168" i="14" s="1"/>
  <c r="AX168" i="14" s="1"/>
  <c r="AY168" i="14" s="1"/>
  <c r="AZ168" i="14" s="1"/>
  <c r="BA168" i="14" s="1"/>
  <c r="BB168" i="14" s="1"/>
  <c r="BC168" i="14" s="1"/>
  <c r="BD168" i="14" s="1"/>
  <c r="BE168" i="14" s="1"/>
  <c r="BF168" i="14" s="1"/>
  <c r="BG168" i="14" s="1"/>
  <c r="B552" i="14"/>
  <c r="C552" i="14" s="1"/>
  <c r="D552" i="14" s="1"/>
  <c r="E552" i="14" s="1"/>
  <c r="F552" i="14" s="1"/>
  <c r="G552" i="14" s="1"/>
  <c r="H552" i="14" s="1"/>
  <c r="I552" i="14" s="1"/>
  <c r="J552" i="14" s="1"/>
  <c r="K552" i="14" s="1"/>
  <c r="L552" i="14" s="1"/>
  <c r="M552" i="14" s="1"/>
  <c r="N552" i="14" s="1"/>
  <c r="O552" i="14" s="1"/>
  <c r="P552" i="14" s="1"/>
  <c r="Q552" i="14" s="1"/>
  <c r="R552" i="14" s="1"/>
  <c r="S552" i="14" s="1"/>
  <c r="T552" i="14" s="1"/>
  <c r="U552" i="14" s="1"/>
  <c r="V552" i="14" s="1"/>
  <c r="W552" i="14" s="1"/>
  <c r="X552" i="14" s="1"/>
  <c r="Y552" i="14" s="1"/>
  <c r="Z552" i="14" s="1"/>
  <c r="AA552" i="14" s="1"/>
  <c r="AB552" i="14" s="1"/>
  <c r="AC552" i="14" s="1"/>
  <c r="AD552" i="14" s="1"/>
  <c r="AE552" i="14" s="1"/>
  <c r="AF552" i="14" s="1"/>
  <c r="AG552" i="14" s="1"/>
  <c r="AH552" i="14" s="1"/>
  <c r="AI552" i="14" s="1"/>
  <c r="AJ552" i="14" s="1"/>
  <c r="AK552" i="14" s="1"/>
  <c r="AL552" i="14" s="1"/>
  <c r="AM552" i="14" s="1"/>
  <c r="AN552" i="14" s="1"/>
  <c r="AO552" i="14" s="1"/>
  <c r="AP552" i="14" s="1"/>
  <c r="AQ552" i="14" s="1"/>
  <c r="AR552" i="14" s="1"/>
  <c r="AS552" i="14" s="1"/>
  <c r="AT552" i="14" s="1"/>
  <c r="AU552" i="14" s="1"/>
  <c r="AV552" i="14" s="1"/>
  <c r="AW552" i="14" s="1"/>
  <c r="AX552" i="14" s="1"/>
  <c r="AY552" i="14" s="1"/>
  <c r="AZ552" i="14" s="1"/>
  <c r="BA552" i="14" s="1"/>
  <c r="BB552" i="14" s="1"/>
  <c r="BC552" i="14" s="1"/>
  <c r="BD552" i="14" s="1"/>
  <c r="BE552" i="14" s="1"/>
  <c r="BF552" i="14" s="1"/>
  <c r="BG552" i="14" s="1"/>
  <c r="B616" i="14"/>
  <c r="C616" i="14" s="1"/>
  <c r="D616" i="14" s="1"/>
  <c r="E616" i="14" s="1"/>
  <c r="F616" i="14" s="1"/>
  <c r="G616" i="14" s="1"/>
  <c r="H616" i="14" s="1"/>
  <c r="I616" i="14" s="1"/>
  <c r="J616" i="14" s="1"/>
  <c r="K616" i="14" s="1"/>
  <c r="L616" i="14" s="1"/>
  <c r="M616" i="14" s="1"/>
  <c r="N616" i="14" s="1"/>
  <c r="O616" i="14" s="1"/>
  <c r="P616" i="14" s="1"/>
  <c r="Q616" i="14" s="1"/>
  <c r="R616" i="14" s="1"/>
  <c r="S616" i="14" s="1"/>
  <c r="T616" i="14" s="1"/>
  <c r="U616" i="14" s="1"/>
  <c r="V616" i="14" s="1"/>
  <c r="W616" i="14" s="1"/>
  <c r="X616" i="14" s="1"/>
  <c r="Y616" i="14" s="1"/>
  <c r="Z616" i="14" s="1"/>
  <c r="AA616" i="14" s="1"/>
  <c r="AB616" i="14" s="1"/>
  <c r="AC616" i="14" s="1"/>
  <c r="AD616" i="14" s="1"/>
  <c r="AE616" i="14" s="1"/>
  <c r="AF616" i="14" s="1"/>
  <c r="AG616" i="14" s="1"/>
  <c r="AH616" i="14" s="1"/>
  <c r="AI616" i="14" s="1"/>
  <c r="AJ616" i="14" s="1"/>
  <c r="AK616" i="14" s="1"/>
  <c r="AL616" i="14" s="1"/>
  <c r="AM616" i="14" s="1"/>
  <c r="AN616" i="14" s="1"/>
  <c r="AO616" i="14" s="1"/>
  <c r="AP616" i="14" s="1"/>
  <c r="AQ616" i="14" s="1"/>
  <c r="AR616" i="14" s="1"/>
  <c r="AS616" i="14" s="1"/>
  <c r="AT616" i="14" s="1"/>
  <c r="AU616" i="14" s="1"/>
  <c r="AV616" i="14" s="1"/>
  <c r="AW616" i="14" s="1"/>
  <c r="AX616" i="14" s="1"/>
  <c r="AY616" i="14" s="1"/>
  <c r="AZ616" i="14" s="1"/>
  <c r="BA616" i="14" s="1"/>
  <c r="BB616" i="14" s="1"/>
  <c r="BC616" i="14" s="1"/>
  <c r="BD616" i="14" s="1"/>
  <c r="BE616" i="14" s="1"/>
  <c r="BF616" i="14" s="1"/>
  <c r="BG616" i="14" s="1"/>
  <c r="B680" i="14"/>
  <c r="C680" i="14" s="1"/>
  <c r="D680" i="14" s="1"/>
  <c r="E680" i="14" s="1"/>
  <c r="F680" i="14" s="1"/>
  <c r="G680" i="14" s="1"/>
  <c r="H680" i="14" s="1"/>
  <c r="I680" i="14" s="1"/>
  <c r="J680" i="14" s="1"/>
  <c r="K680" i="14" s="1"/>
  <c r="L680" i="14" s="1"/>
  <c r="M680" i="14" s="1"/>
  <c r="N680" i="14" s="1"/>
  <c r="O680" i="14" s="1"/>
  <c r="P680" i="14" s="1"/>
  <c r="Q680" i="14" s="1"/>
  <c r="R680" i="14" s="1"/>
  <c r="S680" i="14" s="1"/>
  <c r="T680" i="14" s="1"/>
  <c r="U680" i="14" s="1"/>
  <c r="V680" i="14" s="1"/>
  <c r="W680" i="14" s="1"/>
  <c r="X680" i="14" s="1"/>
  <c r="Y680" i="14" s="1"/>
  <c r="Z680" i="14" s="1"/>
  <c r="AA680" i="14" s="1"/>
  <c r="AB680" i="14" s="1"/>
  <c r="AC680" i="14" s="1"/>
  <c r="AD680" i="14" s="1"/>
  <c r="AE680" i="14" s="1"/>
  <c r="AF680" i="14" s="1"/>
  <c r="AG680" i="14" s="1"/>
  <c r="AH680" i="14" s="1"/>
  <c r="AI680" i="14" s="1"/>
  <c r="AJ680" i="14" s="1"/>
  <c r="AK680" i="14" s="1"/>
  <c r="AL680" i="14" s="1"/>
  <c r="AM680" i="14" s="1"/>
  <c r="AN680" i="14" s="1"/>
  <c r="AO680" i="14" s="1"/>
  <c r="AP680" i="14" s="1"/>
  <c r="AQ680" i="14" s="1"/>
  <c r="AR680" i="14" s="1"/>
  <c r="AS680" i="14" s="1"/>
  <c r="AT680" i="14" s="1"/>
  <c r="AU680" i="14" s="1"/>
  <c r="AV680" i="14" s="1"/>
  <c r="AW680" i="14" s="1"/>
  <c r="AX680" i="14" s="1"/>
  <c r="AY680" i="14" s="1"/>
  <c r="AZ680" i="14" s="1"/>
  <c r="BA680" i="14" s="1"/>
  <c r="BB680" i="14" s="1"/>
  <c r="BC680" i="14" s="1"/>
  <c r="BD680" i="14" s="1"/>
  <c r="BE680" i="14" s="1"/>
  <c r="BF680" i="14" s="1"/>
  <c r="BG680" i="14" s="1"/>
  <c r="B744" i="14"/>
  <c r="C744" i="14" s="1"/>
  <c r="D744" i="14" s="1"/>
  <c r="E744" i="14" s="1"/>
  <c r="F744" i="14" s="1"/>
  <c r="G744" i="14" s="1"/>
  <c r="H744" i="14" s="1"/>
  <c r="I744" i="14" s="1"/>
  <c r="J744" i="14" s="1"/>
  <c r="K744" i="14" s="1"/>
  <c r="L744" i="14" s="1"/>
  <c r="M744" i="14" s="1"/>
  <c r="N744" i="14" s="1"/>
  <c r="O744" i="14" s="1"/>
  <c r="P744" i="14" s="1"/>
  <c r="Q744" i="14" s="1"/>
  <c r="R744" i="14" s="1"/>
  <c r="S744" i="14" s="1"/>
  <c r="T744" i="14" s="1"/>
  <c r="U744" i="14" s="1"/>
  <c r="V744" i="14" s="1"/>
  <c r="W744" i="14" s="1"/>
  <c r="X744" i="14" s="1"/>
  <c r="Y744" i="14" s="1"/>
  <c r="Z744" i="14" s="1"/>
  <c r="AA744" i="14" s="1"/>
  <c r="AB744" i="14" s="1"/>
  <c r="AC744" i="14" s="1"/>
  <c r="AD744" i="14" s="1"/>
  <c r="AE744" i="14" s="1"/>
  <c r="AF744" i="14" s="1"/>
  <c r="AG744" i="14" s="1"/>
  <c r="AH744" i="14" s="1"/>
  <c r="AI744" i="14" s="1"/>
  <c r="AJ744" i="14" s="1"/>
  <c r="AK744" i="14" s="1"/>
  <c r="AL744" i="14" s="1"/>
  <c r="AM744" i="14" s="1"/>
  <c r="AN744" i="14" s="1"/>
  <c r="AO744" i="14" s="1"/>
  <c r="AP744" i="14" s="1"/>
  <c r="AQ744" i="14" s="1"/>
  <c r="AR744" i="14" s="1"/>
  <c r="AS744" i="14" s="1"/>
  <c r="AT744" i="14" s="1"/>
  <c r="AU744" i="14" s="1"/>
  <c r="AV744" i="14" s="1"/>
  <c r="AW744" i="14" s="1"/>
  <c r="AX744" i="14" s="1"/>
  <c r="AY744" i="14" s="1"/>
  <c r="AZ744" i="14" s="1"/>
  <c r="BA744" i="14" s="1"/>
  <c r="BB744" i="14" s="1"/>
  <c r="BC744" i="14" s="1"/>
  <c r="BD744" i="14" s="1"/>
  <c r="BE744" i="14" s="1"/>
  <c r="BF744" i="14" s="1"/>
  <c r="BG744" i="14" s="1"/>
  <c r="B808" i="14"/>
  <c r="C808" i="14" s="1"/>
  <c r="D808" i="14" s="1"/>
  <c r="E808" i="14" s="1"/>
  <c r="F808" i="14" s="1"/>
  <c r="G808" i="14" s="1"/>
  <c r="H808" i="14" s="1"/>
  <c r="I808" i="14" s="1"/>
  <c r="J808" i="14" s="1"/>
  <c r="K808" i="14" s="1"/>
  <c r="L808" i="14" s="1"/>
  <c r="M808" i="14" s="1"/>
  <c r="N808" i="14" s="1"/>
  <c r="O808" i="14" s="1"/>
  <c r="P808" i="14" s="1"/>
  <c r="Q808" i="14" s="1"/>
  <c r="R808" i="14" s="1"/>
  <c r="S808" i="14" s="1"/>
  <c r="T808" i="14" s="1"/>
  <c r="U808" i="14" s="1"/>
  <c r="V808" i="14" s="1"/>
  <c r="W808" i="14" s="1"/>
  <c r="X808" i="14" s="1"/>
  <c r="Y808" i="14" s="1"/>
  <c r="Z808" i="14" s="1"/>
  <c r="AA808" i="14" s="1"/>
  <c r="AB808" i="14" s="1"/>
  <c r="AC808" i="14" s="1"/>
  <c r="AD808" i="14" s="1"/>
  <c r="AE808" i="14" s="1"/>
  <c r="AF808" i="14" s="1"/>
  <c r="AG808" i="14" s="1"/>
  <c r="AH808" i="14" s="1"/>
  <c r="AI808" i="14" s="1"/>
  <c r="AJ808" i="14" s="1"/>
  <c r="AK808" i="14" s="1"/>
  <c r="AL808" i="14" s="1"/>
  <c r="AM808" i="14" s="1"/>
  <c r="AN808" i="14" s="1"/>
  <c r="AO808" i="14" s="1"/>
  <c r="AP808" i="14" s="1"/>
  <c r="AQ808" i="14" s="1"/>
  <c r="AR808" i="14" s="1"/>
  <c r="AS808" i="14" s="1"/>
  <c r="AT808" i="14" s="1"/>
  <c r="AU808" i="14" s="1"/>
  <c r="AV808" i="14" s="1"/>
  <c r="AW808" i="14" s="1"/>
  <c r="AX808" i="14" s="1"/>
  <c r="AY808" i="14" s="1"/>
  <c r="AZ808" i="14" s="1"/>
  <c r="BA808" i="14" s="1"/>
  <c r="BB808" i="14" s="1"/>
  <c r="BC808" i="14" s="1"/>
  <c r="BD808" i="14" s="1"/>
  <c r="BE808" i="14" s="1"/>
  <c r="BF808" i="14" s="1"/>
  <c r="BG808" i="14" s="1"/>
  <c r="B872" i="14"/>
  <c r="C872" i="14" s="1"/>
  <c r="D872" i="14" s="1"/>
  <c r="E872" i="14" s="1"/>
  <c r="F872" i="14" s="1"/>
  <c r="G872" i="14" s="1"/>
  <c r="H872" i="14" s="1"/>
  <c r="I872" i="14" s="1"/>
  <c r="J872" i="14" s="1"/>
  <c r="K872" i="14" s="1"/>
  <c r="L872" i="14" s="1"/>
  <c r="M872" i="14" s="1"/>
  <c r="N872" i="14" s="1"/>
  <c r="O872" i="14" s="1"/>
  <c r="P872" i="14" s="1"/>
  <c r="Q872" i="14" s="1"/>
  <c r="R872" i="14" s="1"/>
  <c r="S872" i="14" s="1"/>
  <c r="T872" i="14" s="1"/>
  <c r="U872" i="14" s="1"/>
  <c r="V872" i="14" s="1"/>
  <c r="W872" i="14" s="1"/>
  <c r="X872" i="14" s="1"/>
  <c r="Y872" i="14" s="1"/>
  <c r="Z872" i="14" s="1"/>
  <c r="AA872" i="14" s="1"/>
  <c r="AB872" i="14" s="1"/>
  <c r="AC872" i="14" s="1"/>
  <c r="AD872" i="14" s="1"/>
  <c r="AE872" i="14" s="1"/>
  <c r="AF872" i="14" s="1"/>
  <c r="AG872" i="14" s="1"/>
  <c r="AH872" i="14" s="1"/>
  <c r="AI872" i="14" s="1"/>
  <c r="AJ872" i="14" s="1"/>
  <c r="AK872" i="14" s="1"/>
  <c r="AL872" i="14" s="1"/>
  <c r="AM872" i="14" s="1"/>
  <c r="AN872" i="14" s="1"/>
  <c r="AO872" i="14" s="1"/>
  <c r="AP872" i="14" s="1"/>
  <c r="AQ872" i="14" s="1"/>
  <c r="AR872" i="14" s="1"/>
  <c r="AS872" i="14" s="1"/>
  <c r="AT872" i="14" s="1"/>
  <c r="AU872" i="14" s="1"/>
  <c r="AV872" i="14" s="1"/>
  <c r="AW872" i="14" s="1"/>
  <c r="AX872" i="14" s="1"/>
  <c r="AY872" i="14" s="1"/>
  <c r="AZ872" i="14" s="1"/>
  <c r="BA872" i="14" s="1"/>
  <c r="BB872" i="14" s="1"/>
  <c r="BC872" i="14" s="1"/>
  <c r="BD872" i="14" s="1"/>
  <c r="BE872" i="14" s="1"/>
  <c r="BF872" i="14" s="1"/>
  <c r="BG872" i="14" s="1"/>
  <c r="B936" i="14"/>
  <c r="C936" i="14" s="1"/>
  <c r="D936" i="14" s="1"/>
  <c r="E936" i="14" s="1"/>
  <c r="F936" i="14" s="1"/>
  <c r="G936" i="14" s="1"/>
  <c r="H936" i="14" s="1"/>
  <c r="I936" i="14" s="1"/>
  <c r="J936" i="14" s="1"/>
  <c r="K936" i="14" s="1"/>
  <c r="L936" i="14" s="1"/>
  <c r="M936" i="14" s="1"/>
  <c r="N936" i="14" s="1"/>
  <c r="O936" i="14" s="1"/>
  <c r="P936" i="14" s="1"/>
  <c r="Q936" i="14" s="1"/>
  <c r="R936" i="14" s="1"/>
  <c r="S936" i="14" s="1"/>
  <c r="T936" i="14" s="1"/>
  <c r="U936" i="14" s="1"/>
  <c r="V936" i="14" s="1"/>
  <c r="W936" i="14" s="1"/>
  <c r="X936" i="14" s="1"/>
  <c r="Y936" i="14" s="1"/>
  <c r="Z936" i="14" s="1"/>
  <c r="AA936" i="14" s="1"/>
  <c r="AB936" i="14" s="1"/>
  <c r="AC936" i="14" s="1"/>
  <c r="AD936" i="14" s="1"/>
  <c r="AE936" i="14" s="1"/>
  <c r="AF936" i="14" s="1"/>
  <c r="AG936" i="14" s="1"/>
  <c r="AH936" i="14" s="1"/>
  <c r="AI936" i="14" s="1"/>
  <c r="AJ936" i="14" s="1"/>
  <c r="AK936" i="14" s="1"/>
  <c r="AL936" i="14" s="1"/>
  <c r="AM936" i="14" s="1"/>
  <c r="AN936" i="14" s="1"/>
  <c r="AO936" i="14" s="1"/>
  <c r="AP936" i="14" s="1"/>
  <c r="AQ936" i="14" s="1"/>
  <c r="AR936" i="14" s="1"/>
  <c r="AS936" i="14" s="1"/>
  <c r="AT936" i="14" s="1"/>
  <c r="AU936" i="14" s="1"/>
  <c r="AV936" i="14" s="1"/>
  <c r="AW936" i="14" s="1"/>
  <c r="AX936" i="14" s="1"/>
  <c r="AY936" i="14" s="1"/>
  <c r="AZ936" i="14" s="1"/>
  <c r="BA936" i="14" s="1"/>
  <c r="BB936" i="14" s="1"/>
  <c r="BC936" i="14" s="1"/>
  <c r="BD936" i="14" s="1"/>
  <c r="BE936" i="14" s="1"/>
  <c r="BF936" i="14" s="1"/>
  <c r="BG936" i="14" s="1"/>
  <c r="B571" i="14"/>
  <c r="C571" i="14" s="1"/>
  <c r="D571" i="14" s="1"/>
  <c r="E571" i="14" s="1"/>
  <c r="F571" i="14" s="1"/>
  <c r="G571" i="14" s="1"/>
  <c r="H571" i="14" s="1"/>
  <c r="I571" i="14" s="1"/>
  <c r="J571" i="14" s="1"/>
  <c r="K571" i="14" s="1"/>
  <c r="L571" i="14" s="1"/>
  <c r="M571" i="14" s="1"/>
  <c r="N571" i="14" s="1"/>
  <c r="O571" i="14" s="1"/>
  <c r="P571" i="14" s="1"/>
  <c r="Q571" i="14" s="1"/>
  <c r="R571" i="14" s="1"/>
  <c r="S571" i="14" s="1"/>
  <c r="T571" i="14" s="1"/>
  <c r="U571" i="14" s="1"/>
  <c r="V571" i="14" s="1"/>
  <c r="W571" i="14" s="1"/>
  <c r="X571" i="14" s="1"/>
  <c r="Y571" i="14" s="1"/>
  <c r="Z571" i="14" s="1"/>
  <c r="AA571" i="14" s="1"/>
  <c r="AB571" i="14" s="1"/>
  <c r="AC571" i="14" s="1"/>
  <c r="AD571" i="14" s="1"/>
  <c r="AE571" i="14" s="1"/>
  <c r="AF571" i="14" s="1"/>
  <c r="AG571" i="14" s="1"/>
  <c r="AH571" i="14" s="1"/>
  <c r="AI571" i="14" s="1"/>
  <c r="AJ571" i="14" s="1"/>
  <c r="AK571" i="14" s="1"/>
  <c r="AL571" i="14" s="1"/>
  <c r="AM571" i="14" s="1"/>
  <c r="AN571" i="14" s="1"/>
  <c r="AO571" i="14" s="1"/>
  <c r="AP571" i="14" s="1"/>
  <c r="AQ571" i="14" s="1"/>
  <c r="AR571" i="14" s="1"/>
  <c r="AS571" i="14" s="1"/>
  <c r="AT571" i="14" s="1"/>
  <c r="AU571" i="14" s="1"/>
  <c r="AV571" i="14" s="1"/>
  <c r="AW571" i="14" s="1"/>
  <c r="AX571" i="14" s="1"/>
  <c r="AY571" i="14" s="1"/>
  <c r="AZ571" i="14" s="1"/>
  <c r="BA571" i="14" s="1"/>
  <c r="BB571" i="14" s="1"/>
  <c r="BC571" i="14" s="1"/>
  <c r="BD571" i="14" s="1"/>
  <c r="BE571" i="14" s="1"/>
  <c r="BF571" i="14" s="1"/>
  <c r="BG571" i="14" s="1"/>
  <c r="B635" i="14"/>
  <c r="C635" i="14" s="1"/>
  <c r="D635" i="14" s="1"/>
  <c r="E635" i="14" s="1"/>
  <c r="F635" i="14" s="1"/>
  <c r="G635" i="14" s="1"/>
  <c r="H635" i="14" s="1"/>
  <c r="I635" i="14" s="1"/>
  <c r="J635" i="14" s="1"/>
  <c r="K635" i="14" s="1"/>
  <c r="L635" i="14" s="1"/>
  <c r="M635" i="14" s="1"/>
  <c r="N635" i="14" s="1"/>
  <c r="O635" i="14" s="1"/>
  <c r="P635" i="14" s="1"/>
  <c r="Q635" i="14" s="1"/>
  <c r="R635" i="14" s="1"/>
  <c r="S635" i="14" s="1"/>
  <c r="T635" i="14" s="1"/>
  <c r="U635" i="14" s="1"/>
  <c r="V635" i="14" s="1"/>
  <c r="W635" i="14" s="1"/>
  <c r="X635" i="14" s="1"/>
  <c r="Y635" i="14" s="1"/>
  <c r="Z635" i="14" s="1"/>
  <c r="AA635" i="14" s="1"/>
  <c r="AB635" i="14" s="1"/>
  <c r="AC635" i="14" s="1"/>
  <c r="AD635" i="14" s="1"/>
  <c r="AE635" i="14" s="1"/>
  <c r="AF635" i="14" s="1"/>
  <c r="AG635" i="14" s="1"/>
  <c r="AH635" i="14" s="1"/>
  <c r="AI635" i="14" s="1"/>
  <c r="AJ635" i="14" s="1"/>
  <c r="AK635" i="14" s="1"/>
  <c r="AL635" i="14" s="1"/>
  <c r="AM635" i="14" s="1"/>
  <c r="AN635" i="14" s="1"/>
  <c r="AO635" i="14" s="1"/>
  <c r="AP635" i="14" s="1"/>
  <c r="AQ635" i="14" s="1"/>
  <c r="AR635" i="14" s="1"/>
  <c r="AS635" i="14" s="1"/>
  <c r="AT635" i="14" s="1"/>
  <c r="AU635" i="14" s="1"/>
  <c r="AV635" i="14" s="1"/>
  <c r="AW635" i="14" s="1"/>
  <c r="AX635" i="14" s="1"/>
  <c r="AY635" i="14" s="1"/>
  <c r="AZ635" i="14" s="1"/>
  <c r="BA635" i="14" s="1"/>
  <c r="BB635" i="14" s="1"/>
  <c r="BC635" i="14" s="1"/>
  <c r="BD635" i="14" s="1"/>
  <c r="BE635" i="14" s="1"/>
  <c r="BF635" i="14" s="1"/>
  <c r="BG635" i="14" s="1"/>
  <c r="B699" i="14"/>
  <c r="C699" i="14" s="1"/>
  <c r="D699" i="14" s="1"/>
  <c r="E699" i="14" s="1"/>
  <c r="F699" i="14" s="1"/>
  <c r="G699" i="14" s="1"/>
  <c r="H699" i="14" s="1"/>
  <c r="I699" i="14" s="1"/>
  <c r="J699" i="14" s="1"/>
  <c r="K699" i="14" s="1"/>
  <c r="L699" i="14" s="1"/>
  <c r="M699" i="14" s="1"/>
  <c r="N699" i="14" s="1"/>
  <c r="O699" i="14" s="1"/>
  <c r="P699" i="14" s="1"/>
  <c r="Q699" i="14" s="1"/>
  <c r="R699" i="14" s="1"/>
  <c r="S699" i="14" s="1"/>
  <c r="T699" i="14" s="1"/>
  <c r="U699" i="14" s="1"/>
  <c r="V699" i="14" s="1"/>
  <c r="W699" i="14" s="1"/>
  <c r="X699" i="14" s="1"/>
  <c r="Y699" i="14" s="1"/>
  <c r="Z699" i="14" s="1"/>
  <c r="AA699" i="14" s="1"/>
  <c r="AB699" i="14" s="1"/>
  <c r="AC699" i="14" s="1"/>
  <c r="AD699" i="14" s="1"/>
  <c r="AE699" i="14" s="1"/>
  <c r="AF699" i="14" s="1"/>
  <c r="AG699" i="14" s="1"/>
  <c r="AH699" i="14" s="1"/>
  <c r="AI699" i="14" s="1"/>
  <c r="AJ699" i="14" s="1"/>
  <c r="AK699" i="14" s="1"/>
  <c r="AL699" i="14" s="1"/>
  <c r="AM699" i="14" s="1"/>
  <c r="AN699" i="14" s="1"/>
  <c r="AO699" i="14" s="1"/>
  <c r="AP699" i="14" s="1"/>
  <c r="AQ699" i="14" s="1"/>
  <c r="AR699" i="14" s="1"/>
  <c r="AS699" i="14" s="1"/>
  <c r="AT699" i="14" s="1"/>
  <c r="AU699" i="14" s="1"/>
  <c r="AV699" i="14" s="1"/>
  <c r="AW699" i="14" s="1"/>
  <c r="AX699" i="14" s="1"/>
  <c r="AY699" i="14" s="1"/>
  <c r="AZ699" i="14" s="1"/>
  <c r="BA699" i="14" s="1"/>
  <c r="BB699" i="14" s="1"/>
  <c r="BC699" i="14" s="1"/>
  <c r="BD699" i="14" s="1"/>
  <c r="BE699" i="14" s="1"/>
  <c r="BF699" i="14" s="1"/>
  <c r="BG699" i="14" s="1"/>
  <c r="B763" i="14"/>
  <c r="C763" i="14" s="1"/>
  <c r="D763" i="14" s="1"/>
  <c r="E763" i="14" s="1"/>
  <c r="F763" i="14" s="1"/>
  <c r="G763" i="14" s="1"/>
  <c r="H763" i="14" s="1"/>
  <c r="I763" i="14" s="1"/>
  <c r="J763" i="14" s="1"/>
  <c r="K763" i="14" s="1"/>
  <c r="L763" i="14" s="1"/>
  <c r="M763" i="14" s="1"/>
  <c r="N763" i="14" s="1"/>
  <c r="O763" i="14" s="1"/>
  <c r="P763" i="14" s="1"/>
  <c r="Q763" i="14" s="1"/>
  <c r="R763" i="14" s="1"/>
  <c r="S763" i="14" s="1"/>
  <c r="T763" i="14" s="1"/>
  <c r="U763" i="14" s="1"/>
  <c r="V763" i="14" s="1"/>
  <c r="W763" i="14" s="1"/>
  <c r="X763" i="14" s="1"/>
  <c r="Y763" i="14" s="1"/>
  <c r="Z763" i="14" s="1"/>
  <c r="AA763" i="14" s="1"/>
  <c r="AB763" i="14" s="1"/>
  <c r="AC763" i="14" s="1"/>
  <c r="AD763" i="14" s="1"/>
  <c r="AE763" i="14" s="1"/>
  <c r="AF763" i="14" s="1"/>
  <c r="AG763" i="14" s="1"/>
  <c r="AH763" i="14" s="1"/>
  <c r="AI763" i="14" s="1"/>
  <c r="AJ763" i="14" s="1"/>
  <c r="AK763" i="14" s="1"/>
  <c r="AL763" i="14" s="1"/>
  <c r="AM763" i="14" s="1"/>
  <c r="AN763" i="14" s="1"/>
  <c r="AO763" i="14" s="1"/>
  <c r="AP763" i="14" s="1"/>
  <c r="AQ763" i="14" s="1"/>
  <c r="AR763" i="14" s="1"/>
  <c r="AS763" i="14" s="1"/>
  <c r="AT763" i="14" s="1"/>
  <c r="AU763" i="14" s="1"/>
  <c r="AV763" i="14" s="1"/>
  <c r="AW763" i="14" s="1"/>
  <c r="AX763" i="14" s="1"/>
  <c r="AY763" i="14" s="1"/>
  <c r="AZ763" i="14" s="1"/>
  <c r="BA763" i="14" s="1"/>
  <c r="BB763" i="14" s="1"/>
  <c r="BC763" i="14" s="1"/>
  <c r="BD763" i="14" s="1"/>
  <c r="BE763" i="14" s="1"/>
  <c r="BF763" i="14" s="1"/>
  <c r="BG763" i="14" s="1"/>
  <c r="B827" i="14"/>
  <c r="C827" i="14" s="1"/>
  <c r="D827" i="14" s="1"/>
  <c r="E827" i="14" s="1"/>
  <c r="F827" i="14" s="1"/>
  <c r="G827" i="14" s="1"/>
  <c r="H827" i="14" s="1"/>
  <c r="I827" i="14" s="1"/>
  <c r="J827" i="14" s="1"/>
  <c r="K827" i="14" s="1"/>
  <c r="L827" i="14" s="1"/>
  <c r="M827" i="14" s="1"/>
  <c r="N827" i="14" s="1"/>
  <c r="O827" i="14" s="1"/>
  <c r="P827" i="14" s="1"/>
  <c r="Q827" i="14" s="1"/>
  <c r="R827" i="14" s="1"/>
  <c r="S827" i="14" s="1"/>
  <c r="T827" i="14" s="1"/>
  <c r="U827" i="14" s="1"/>
  <c r="V827" i="14" s="1"/>
  <c r="W827" i="14" s="1"/>
  <c r="X827" i="14" s="1"/>
  <c r="Y827" i="14" s="1"/>
  <c r="Z827" i="14" s="1"/>
  <c r="AA827" i="14" s="1"/>
  <c r="AB827" i="14" s="1"/>
  <c r="AC827" i="14" s="1"/>
  <c r="AD827" i="14" s="1"/>
  <c r="AE827" i="14" s="1"/>
  <c r="AF827" i="14" s="1"/>
  <c r="AG827" i="14" s="1"/>
  <c r="AH827" i="14" s="1"/>
  <c r="AI827" i="14" s="1"/>
  <c r="AJ827" i="14" s="1"/>
  <c r="AK827" i="14" s="1"/>
  <c r="AL827" i="14" s="1"/>
  <c r="AM827" i="14" s="1"/>
  <c r="AN827" i="14" s="1"/>
  <c r="AO827" i="14" s="1"/>
  <c r="AP827" i="14" s="1"/>
  <c r="AQ827" i="14" s="1"/>
  <c r="AR827" i="14" s="1"/>
  <c r="AS827" i="14" s="1"/>
  <c r="AT827" i="14" s="1"/>
  <c r="AU827" i="14" s="1"/>
  <c r="AV827" i="14" s="1"/>
  <c r="AW827" i="14" s="1"/>
  <c r="AX827" i="14" s="1"/>
  <c r="AY827" i="14" s="1"/>
  <c r="AZ827" i="14" s="1"/>
  <c r="BA827" i="14" s="1"/>
  <c r="BB827" i="14" s="1"/>
  <c r="BC827" i="14" s="1"/>
  <c r="BD827" i="14" s="1"/>
  <c r="BE827" i="14" s="1"/>
  <c r="BF827" i="14" s="1"/>
  <c r="BG827" i="14" s="1"/>
  <c r="B891" i="14"/>
  <c r="C891" i="14" s="1"/>
  <c r="D891" i="14" s="1"/>
  <c r="E891" i="14" s="1"/>
  <c r="F891" i="14" s="1"/>
  <c r="G891" i="14" s="1"/>
  <c r="H891" i="14" s="1"/>
  <c r="I891" i="14" s="1"/>
  <c r="J891" i="14" s="1"/>
  <c r="K891" i="14" s="1"/>
  <c r="L891" i="14" s="1"/>
  <c r="M891" i="14" s="1"/>
  <c r="N891" i="14" s="1"/>
  <c r="O891" i="14" s="1"/>
  <c r="P891" i="14" s="1"/>
  <c r="Q891" i="14" s="1"/>
  <c r="R891" i="14" s="1"/>
  <c r="S891" i="14" s="1"/>
  <c r="T891" i="14" s="1"/>
  <c r="U891" i="14" s="1"/>
  <c r="V891" i="14" s="1"/>
  <c r="W891" i="14" s="1"/>
  <c r="X891" i="14" s="1"/>
  <c r="Y891" i="14" s="1"/>
  <c r="Z891" i="14" s="1"/>
  <c r="AA891" i="14" s="1"/>
  <c r="AB891" i="14" s="1"/>
  <c r="AC891" i="14" s="1"/>
  <c r="AD891" i="14" s="1"/>
  <c r="AE891" i="14" s="1"/>
  <c r="AF891" i="14" s="1"/>
  <c r="AG891" i="14" s="1"/>
  <c r="AH891" i="14" s="1"/>
  <c r="AI891" i="14" s="1"/>
  <c r="AJ891" i="14" s="1"/>
  <c r="AK891" i="14" s="1"/>
  <c r="AL891" i="14" s="1"/>
  <c r="AM891" i="14" s="1"/>
  <c r="AN891" i="14" s="1"/>
  <c r="AO891" i="14" s="1"/>
  <c r="AP891" i="14" s="1"/>
  <c r="AQ891" i="14" s="1"/>
  <c r="AR891" i="14" s="1"/>
  <c r="AS891" i="14" s="1"/>
  <c r="AT891" i="14" s="1"/>
  <c r="AU891" i="14" s="1"/>
  <c r="AV891" i="14" s="1"/>
  <c r="AW891" i="14" s="1"/>
  <c r="AX891" i="14" s="1"/>
  <c r="AY891" i="14" s="1"/>
  <c r="AZ891" i="14" s="1"/>
  <c r="BA891" i="14" s="1"/>
  <c r="BB891" i="14" s="1"/>
  <c r="BC891" i="14" s="1"/>
  <c r="BD891" i="14" s="1"/>
  <c r="BE891" i="14" s="1"/>
  <c r="BF891" i="14" s="1"/>
  <c r="BG891" i="14" s="1"/>
  <c r="B955" i="14"/>
  <c r="C955" i="14" s="1"/>
  <c r="D955" i="14" s="1"/>
  <c r="E955" i="14" s="1"/>
  <c r="F955" i="14" s="1"/>
  <c r="G955" i="14" s="1"/>
  <c r="H955" i="14" s="1"/>
  <c r="I955" i="14" s="1"/>
  <c r="J955" i="14" s="1"/>
  <c r="K955" i="14" s="1"/>
  <c r="L955" i="14" s="1"/>
  <c r="M955" i="14" s="1"/>
  <c r="N955" i="14" s="1"/>
  <c r="O955" i="14" s="1"/>
  <c r="P955" i="14" s="1"/>
  <c r="Q955" i="14" s="1"/>
  <c r="R955" i="14" s="1"/>
  <c r="S955" i="14" s="1"/>
  <c r="T955" i="14" s="1"/>
  <c r="U955" i="14" s="1"/>
  <c r="V955" i="14" s="1"/>
  <c r="W955" i="14" s="1"/>
  <c r="X955" i="14" s="1"/>
  <c r="Y955" i="14" s="1"/>
  <c r="Z955" i="14" s="1"/>
  <c r="AA955" i="14" s="1"/>
  <c r="AB955" i="14" s="1"/>
  <c r="AC955" i="14" s="1"/>
  <c r="AD955" i="14" s="1"/>
  <c r="AE955" i="14" s="1"/>
  <c r="AF955" i="14" s="1"/>
  <c r="AG955" i="14" s="1"/>
  <c r="AH955" i="14" s="1"/>
  <c r="AI955" i="14" s="1"/>
  <c r="AJ955" i="14" s="1"/>
  <c r="AK955" i="14" s="1"/>
  <c r="AL955" i="14" s="1"/>
  <c r="AM955" i="14" s="1"/>
  <c r="AN955" i="14" s="1"/>
  <c r="AO955" i="14" s="1"/>
  <c r="AP955" i="14" s="1"/>
  <c r="AQ955" i="14" s="1"/>
  <c r="AR955" i="14" s="1"/>
  <c r="AS955" i="14" s="1"/>
  <c r="AT955" i="14" s="1"/>
  <c r="AU955" i="14" s="1"/>
  <c r="AV955" i="14" s="1"/>
  <c r="AW955" i="14" s="1"/>
  <c r="AX955" i="14" s="1"/>
  <c r="AY955" i="14" s="1"/>
  <c r="AZ955" i="14" s="1"/>
  <c r="BA955" i="14" s="1"/>
  <c r="BB955" i="14" s="1"/>
  <c r="BC955" i="14" s="1"/>
  <c r="BD955" i="14" s="1"/>
  <c r="BE955" i="14" s="1"/>
  <c r="BF955" i="14" s="1"/>
  <c r="BG955" i="14" s="1"/>
  <c r="B20" i="14"/>
  <c r="C20" i="14" s="1"/>
  <c r="D20" i="14" s="1"/>
  <c r="E20" i="14" s="1"/>
  <c r="F20" i="14" s="1"/>
  <c r="G20" i="14" s="1"/>
  <c r="H20" i="14" s="1"/>
  <c r="I20" i="14" s="1"/>
  <c r="J20" i="14" s="1"/>
  <c r="K20" i="14" s="1"/>
  <c r="L20" i="14" s="1"/>
  <c r="M20" i="14" s="1"/>
  <c r="N20" i="14" s="1"/>
  <c r="O20" i="14" s="1"/>
  <c r="P20" i="14" s="1"/>
  <c r="Q20" i="14" s="1"/>
  <c r="R20" i="14" s="1"/>
  <c r="S20" i="14" s="1"/>
  <c r="T20" i="14" s="1"/>
  <c r="U20" i="14" s="1"/>
  <c r="V20" i="14" s="1"/>
  <c r="W20" i="14" s="1"/>
  <c r="X20" i="14" s="1"/>
  <c r="Y20" i="14" s="1"/>
  <c r="Z20" i="14" s="1"/>
  <c r="AA20" i="14" s="1"/>
  <c r="AB20" i="14" s="1"/>
  <c r="AC20" i="14" s="1"/>
  <c r="AD20" i="14" s="1"/>
  <c r="AE20" i="14" s="1"/>
  <c r="AF20" i="14" s="1"/>
  <c r="AG20" i="14" s="1"/>
  <c r="AH20" i="14" s="1"/>
  <c r="AI20" i="14" s="1"/>
  <c r="AJ20" i="14" s="1"/>
  <c r="AK20" i="14" s="1"/>
  <c r="AL20" i="14" s="1"/>
  <c r="AM20" i="14" s="1"/>
  <c r="AN20" i="14" s="1"/>
  <c r="AO20" i="14" s="1"/>
  <c r="AP20" i="14" s="1"/>
  <c r="AQ20" i="14" s="1"/>
  <c r="AR20" i="14" s="1"/>
  <c r="AS20" i="14" s="1"/>
  <c r="AT20" i="14" s="1"/>
  <c r="AU20" i="14" s="1"/>
  <c r="AV20" i="14" s="1"/>
  <c r="AW20" i="14" s="1"/>
  <c r="AX20" i="14" s="1"/>
  <c r="AY20" i="14" s="1"/>
  <c r="AZ20" i="14" s="1"/>
  <c r="BA20" i="14" s="1"/>
  <c r="BB20" i="14" s="1"/>
  <c r="BC20" i="14" s="1"/>
  <c r="BD20" i="14" s="1"/>
  <c r="BE20" i="14" s="1"/>
  <c r="BF20" i="14" s="1"/>
  <c r="BG20" i="14" s="1"/>
  <c r="B84" i="14"/>
  <c r="C84" i="14" s="1"/>
  <c r="D84" i="14" s="1"/>
  <c r="E84" i="14" s="1"/>
  <c r="F84" i="14" s="1"/>
  <c r="G84" i="14" s="1"/>
  <c r="H84" i="14" s="1"/>
  <c r="I84" i="14" s="1"/>
  <c r="J84" i="14" s="1"/>
  <c r="K84" i="14" s="1"/>
  <c r="L84" i="14" s="1"/>
  <c r="M84" i="14" s="1"/>
  <c r="N84" i="14" s="1"/>
  <c r="O84" i="14" s="1"/>
  <c r="P84" i="14" s="1"/>
  <c r="Q84" i="14" s="1"/>
  <c r="R84" i="14" s="1"/>
  <c r="S84" i="14" s="1"/>
  <c r="T84" i="14" s="1"/>
  <c r="U84" i="14" s="1"/>
  <c r="V84" i="14" s="1"/>
  <c r="W84" i="14" s="1"/>
  <c r="X84" i="14" s="1"/>
  <c r="Y84" i="14" s="1"/>
  <c r="Z84" i="14" s="1"/>
  <c r="AA84" i="14" s="1"/>
  <c r="AB84" i="14" s="1"/>
  <c r="AC84" i="14" s="1"/>
  <c r="AD84" i="14" s="1"/>
  <c r="AE84" i="14" s="1"/>
  <c r="AF84" i="14" s="1"/>
  <c r="AG84" i="14" s="1"/>
  <c r="AH84" i="14" s="1"/>
  <c r="AI84" i="14" s="1"/>
  <c r="AJ84" i="14" s="1"/>
  <c r="AK84" i="14" s="1"/>
  <c r="AL84" i="14" s="1"/>
  <c r="AM84" i="14" s="1"/>
  <c r="AN84" i="14" s="1"/>
  <c r="AO84" i="14" s="1"/>
  <c r="AP84" i="14" s="1"/>
  <c r="AQ84" i="14" s="1"/>
  <c r="AR84" i="14" s="1"/>
  <c r="AS84" i="14" s="1"/>
  <c r="AT84" i="14" s="1"/>
  <c r="AU84" i="14" s="1"/>
  <c r="AV84" i="14" s="1"/>
  <c r="AW84" i="14" s="1"/>
  <c r="AX84" i="14" s="1"/>
  <c r="AY84" i="14" s="1"/>
  <c r="AZ84" i="14" s="1"/>
  <c r="BA84" i="14" s="1"/>
  <c r="BB84" i="14" s="1"/>
  <c r="BC84" i="14" s="1"/>
  <c r="BD84" i="14" s="1"/>
  <c r="BE84" i="14" s="1"/>
  <c r="BF84" i="14" s="1"/>
  <c r="BG84" i="14" s="1"/>
  <c r="B148" i="14"/>
  <c r="C148" i="14" s="1"/>
  <c r="D148" i="14" s="1"/>
  <c r="E148" i="14" s="1"/>
  <c r="F148" i="14" s="1"/>
  <c r="G148" i="14" s="1"/>
  <c r="H148" i="14" s="1"/>
  <c r="I148" i="14" s="1"/>
  <c r="J148" i="14" s="1"/>
  <c r="K148" i="14" s="1"/>
  <c r="L148" i="14" s="1"/>
  <c r="M148" i="14" s="1"/>
  <c r="N148" i="14" s="1"/>
  <c r="O148" i="14" s="1"/>
  <c r="P148" i="14" s="1"/>
  <c r="Q148" i="14" s="1"/>
  <c r="R148" i="14" s="1"/>
  <c r="S148" i="14" s="1"/>
  <c r="T148" i="14" s="1"/>
  <c r="U148" i="14" s="1"/>
  <c r="V148" i="14" s="1"/>
  <c r="W148" i="14" s="1"/>
  <c r="X148" i="14" s="1"/>
  <c r="Y148" i="14" s="1"/>
  <c r="Z148" i="14" s="1"/>
  <c r="AA148" i="14" s="1"/>
  <c r="AB148" i="14" s="1"/>
  <c r="AC148" i="14" s="1"/>
  <c r="AD148" i="14" s="1"/>
  <c r="AE148" i="14" s="1"/>
  <c r="AF148" i="14" s="1"/>
  <c r="AG148" i="14" s="1"/>
  <c r="AH148" i="14" s="1"/>
  <c r="AI148" i="14" s="1"/>
  <c r="AJ148" i="14" s="1"/>
  <c r="AK148" i="14" s="1"/>
  <c r="AL148" i="14" s="1"/>
  <c r="AM148" i="14" s="1"/>
  <c r="AN148" i="14" s="1"/>
  <c r="AO148" i="14" s="1"/>
  <c r="AP148" i="14" s="1"/>
  <c r="AQ148" i="14" s="1"/>
  <c r="AR148" i="14" s="1"/>
  <c r="AS148" i="14" s="1"/>
  <c r="AT148" i="14" s="1"/>
  <c r="AU148" i="14" s="1"/>
  <c r="AV148" i="14" s="1"/>
  <c r="AW148" i="14" s="1"/>
  <c r="AX148" i="14" s="1"/>
  <c r="AY148" i="14" s="1"/>
  <c r="AZ148" i="14" s="1"/>
  <c r="BA148" i="14" s="1"/>
  <c r="BB148" i="14" s="1"/>
  <c r="BC148" i="14" s="1"/>
  <c r="BD148" i="14" s="1"/>
  <c r="BE148" i="14" s="1"/>
  <c r="BF148" i="14" s="1"/>
  <c r="BG148" i="14" s="1"/>
  <c r="B532" i="14"/>
  <c r="C532" i="14" s="1"/>
  <c r="D532" i="14" s="1"/>
  <c r="E532" i="14" s="1"/>
  <c r="F532" i="14" s="1"/>
  <c r="G532" i="14" s="1"/>
  <c r="H532" i="14" s="1"/>
  <c r="I532" i="14" s="1"/>
  <c r="J532" i="14" s="1"/>
  <c r="K532" i="14" s="1"/>
  <c r="L532" i="14" s="1"/>
  <c r="M532" i="14" s="1"/>
  <c r="N532" i="14" s="1"/>
  <c r="O532" i="14" s="1"/>
  <c r="P532" i="14" s="1"/>
  <c r="Q532" i="14" s="1"/>
  <c r="R532" i="14" s="1"/>
  <c r="S532" i="14" s="1"/>
  <c r="T532" i="14" s="1"/>
  <c r="U532" i="14" s="1"/>
  <c r="V532" i="14" s="1"/>
  <c r="W532" i="14" s="1"/>
  <c r="X532" i="14" s="1"/>
  <c r="Y532" i="14" s="1"/>
  <c r="Z532" i="14" s="1"/>
  <c r="AA532" i="14" s="1"/>
  <c r="AB532" i="14" s="1"/>
  <c r="AC532" i="14" s="1"/>
  <c r="AD532" i="14" s="1"/>
  <c r="AE532" i="14" s="1"/>
  <c r="AF532" i="14" s="1"/>
  <c r="AG532" i="14" s="1"/>
  <c r="AH532" i="14" s="1"/>
  <c r="AI532" i="14" s="1"/>
  <c r="AJ532" i="14" s="1"/>
  <c r="AK532" i="14" s="1"/>
  <c r="AL532" i="14" s="1"/>
  <c r="AM532" i="14" s="1"/>
  <c r="AN532" i="14" s="1"/>
  <c r="AO532" i="14" s="1"/>
  <c r="AP532" i="14" s="1"/>
  <c r="AQ532" i="14" s="1"/>
  <c r="AR532" i="14" s="1"/>
  <c r="AS532" i="14" s="1"/>
  <c r="AT532" i="14" s="1"/>
  <c r="AU532" i="14" s="1"/>
  <c r="AV532" i="14" s="1"/>
  <c r="AW532" i="14" s="1"/>
  <c r="AX532" i="14" s="1"/>
  <c r="AY532" i="14" s="1"/>
  <c r="AZ532" i="14" s="1"/>
  <c r="BA532" i="14" s="1"/>
  <c r="BB532" i="14" s="1"/>
  <c r="BC532" i="14" s="1"/>
  <c r="BD532" i="14" s="1"/>
  <c r="BE532" i="14" s="1"/>
  <c r="BF532" i="14" s="1"/>
  <c r="BG532" i="14" s="1"/>
  <c r="B596" i="14"/>
  <c r="C596" i="14" s="1"/>
  <c r="D596" i="14" s="1"/>
  <c r="E596" i="14" s="1"/>
  <c r="F596" i="14" s="1"/>
  <c r="G596" i="14" s="1"/>
  <c r="H596" i="14" s="1"/>
  <c r="I596" i="14" s="1"/>
  <c r="J596" i="14" s="1"/>
  <c r="K596" i="14" s="1"/>
  <c r="L596" i="14" s="1"/>
  <c r="M596" i="14" s="1"/>
  <c r="N596" i="14" s="1"/>
  <c r="O596" i="14" s="1"/>
  <c r="P596" i="14" s="1"/>
  <c r="Q596" i="14" s="1"/>
  <c r="R596" i="14" s="1"/>
  <c r="S596" i="14" s="1"/>
  <c r="T596" i="14" s="1"/>
  <c r="U596" i="14" s="1"/>
  <c r="V596" i="14" s="1"/>
  <c r="W596" i="14" s="1"/>
  <c r="X596" i="14" s="1"/>
  <c r="Y596" i="14" s="1"/>
  <c r="Z596" i="14" s="1"/>
  <c r="AA596" i="14" s="1"/>
  <c r="AB596" i="14" s="1"/>
  <c r="AC596" i="14" s="1"/>
  <c r="AD596" i="14" s="1"/>
  <c r="AE596" i="14" s="1"/>
  <c r="AF596" i="14" s="1"/>
  <c r="AG596" i="14" s="1"/>
  <c r="AH596" i="14" s="1"/>
  <c r="AI596" i="14" s="1"/>
  <c r="AJ596" i="14" s="1"/>
  <c r="AK596" i="14" s="1"/>
  <c r="AL596" i="14" s="1"/>
  <c r="AM596" i="14" s="1"/>
  <c r="AN596" i="14" s="1"/>
  <c r="AO596" i="14" s="1"/>
  <c r="AP596" i="14" s="1"/>
  <c r="AQ596" i="14" s="1"/>
  <c r="AR596" i="14" s="1"/>
  <c r="AS596" i="14" s="1"/>
  <c r="AT596" i="14" s="1"/>
  <c r="AU596" i="14" s="1"/>
  <c r="AV596" i="14" s="1"/>
  <c r="AW596" i="14" s="1"/>
  <c r="AX596" i="14" s="1"/>
  <c r="AY596" i="14" s="1"/>
  <c r="AZ596" i="14" s="1"/>
  <c r="BA596" i="14" s="1"/>
  <c r="BB596" i="14" s="1"/>
  <c r="BC596" i="14" s="1"/>
  <c r="BD596" i="14" s="1"/>
  <c r="BE596" i="14" s="1"/>
  <c r="BF596" i="14" s="1"/>
  <c r="BG596" i="14" s="1"/>
  <c r="B660" i="14"/>
  <c r="C660" i="14" s="1"/>
  <c r="D660" i="14" s="1"/>
  <c r="E660" i="14" s="1"/>
  <c r="F660" i="14" s="1"/>
  <c r="G660" i="14" s="1"/>
  <c r="H660" i="14" s="1"/>
  <c r="I660" i="14" s="1"/>
  <c r="J660" i="14" s="1"/>
  <c r="K660" i="14" s="1"/>
  <c r="L660" i="14" s="1"/>
  <c r="M660" i="14" s="1"/>
  <c r="N660" i="14" s="1"/>
  <c r="O660" i="14" s="1"/>
  <c r="P660" i="14" s="1"/>
  <c r="Q660" i="14" s="1"/>
  <c r="R660" i="14" s="1"/>
  <c r="S660" i="14" s="1"/>
  <c r="T660" i="14" s="1"/>
  <c r="U660" i="14" s="1"/>
  <c r="V660" i="14" s="1"/>
  <c r="W660" i="14" s="1"/>
  <c r="X660" i="14" s="1"/>
  <c r="Y660" i="14" s="1"/>
  <c r="Z660" i="14" s="1"/>
  <c r="AA660" i="14" s="1"/>
  <c r="AB660" i="14" s="1"/>
  <c r="AC660" i="14" s="1"/>
  <c r="AD660" i="14" s="1"/>
  <c r="AE660" i="14" s="1"/>
  <c r="AF660" i="14" s="1"/>
  <c r="AG660" i="14" s="1"/>
  <c r="AH660" i="14" s="1"/>
  <c r="AI660" i="14" s="1"/>
  <c r="AJ660" i="14" s="1"/>
  <c r="AK660" i="14" s="1"/>
  <c r="AL660" i="14" s="1"/>
  <c r="AM660" i="14" s="1"/>
  <c r="AN660" i="14" s="1"/>
  <c r="AO660" i="14" s="1"/>
  <c r="AP660" i="14" s="1"/>
  <c r="AQ660" i="14" s="1"/>
  <c r="AR660" i="14" s="1"/>
  <c r="AS660" i="14" s="1"/>
  <c r="AT660" i="14" s="1"/>
  <c r="AU660" i="14" s="1"/>
  <c r="AV660" i="14" s="1"/>
  <c r="AW660" i="14" s="1"/>
  <c r="AX660" i="14" s="1"/>
  <c r="AY660" i="14" s="1"/>
  <c r="AZ660" i="14" s="1"/>
  <c r="BA660" i="14" s="1"/>
  <c r="BB660" i="14" s="1"/>
  <c r="BC660" i="14" s="1"/>
  <c r="BD660" i="14" s="1"/>
  <c r="BE660" i="14" s="1"/>
  <c r="BF660" i="14" s="1"/>
  <c r="BG660" i="14" s="1"/>
  <c r="B724" i="14"/>
  <c r="C724" i="14" s="1"/>
  <c r="D724" i="14" s="1"/>
  <c r="E724" i="14" s="1"/>
  <c r="F724" i="14" s="1"/>
  <c r="G724" i="14" s="1"/>
  <c r="H724" i="14" s="1"/>
  <c r="I724" i="14" s="1"/>
  <c r="J724" i="14" s="1"/>
  <c r="K724" i="14" s="1"/>
  <c r="L724" i="14" s="1"/>
  <c r="M724" i="14" s="1"/>
  <c r="N724" i="14" s="1"/>
  <c r="O724" i="14" s="1"/>
  <c r="P724" i="14" s="1"/>
  <c r="Q724" i="14" s="1"/>
  <c r="R724" i="14" s="1"/>
  <c r="S724" i="14" s="1"/>
  <c r="T724" i="14" s="1"/>
  <c r="U724" i="14" s="1"/>
  <c r="V724" i="14" s="1"/>
  <c r="W724" i="14" s="1"/>
  <c r="X724" i="14" s="1"/>
  <c r="Y724" i="14" s="1"/>
  <c r="Z724" i="14" s="1"/>
  <c r="AA724" i="14" s="1"/>
  <c r="AB724" i="14" s="1"/>
  <c r="AC724" i="14" s="1"/>
  <c r="AD724" i="14" s="1"/>
  <c r="AE724" i="14" s="1"/>
  <c r="AF724" i="14" s="1"/>
  <c r="AG724" i="14" s="1"/>
  <c r="AH724" i="14" s="1"/>
  <c r="AI724" i="14" s="1"/>
  <c r="AJ724" i="14" s="1"/>
  <c r="AK724" i="14" s="1"/>
  <c r="AL724" i="14" s="1"/>
  <c r="AM724" i="14" s="1"/>
  <c r="AN724" i="14" s="1"/>
  <c r="AO724" i="14" s="1"/>
  <c r="AP724" i="14" s="1"/>
  <c r="AQ724" i="14" s="1"/>
  <c r="AR724" i="14" s="1"/>
  <c r="AS724" i="14" s="1"/>
  <c r="AT724" i="14" s="1"/>
  <c r="AU724" i="14" s="1"/>
  <c r="AV724" i="14" s="1"/>
  <c r="AW724" i="14" s="1"/>
  <c r="AX724" i="14" s="1"/>
  <c r="AY724" i="14" s="1"/>
  <c r="AZ724" i="14" s="1"/>
  <c r="BA724" i="14" s="1"/>
  <c r="BB724" i="14" s="1"/>
  <c r="BC724" i="14" s="1"/>
  <c r="BD724" i="14" s="1"/>
  <c r="BE724" i="14" s="1"/>
  <c r="BF724" i="14" s="1"/>
  <c r="BG724" i="14" s="1"/>
  <c r="B788" i="14"/>
  <c r="C788" i="14" s="1"/>
  <c r="D788" i="14" s="1"/>
  <c r="E788" i="14" s="1"/>
  <c r="F788" i="14" s="1"/>
  <c r="G788" i="14" s="1"/>
  <c r="H788" i="14" s="1"/>
  <c r="I788" i="14" s="1"/>
  <c r="J788" i="14" s="1"/>
  <c r="K788" i="14" s="1"/>
  <c r="L788" i="14" s="1"/>
  <c r="M788" i="14" s="1"/>
  <c r="N788" i="14" s="1"/>
  <c r="O788" i="14" s="1"/>
  <c r="P788" i="14" s="1"/>
  <c r="Q788" i="14" s="1"/>
  <c r="R788" i="14" s="1"/>
  <c r="S788" i="14" s="1"/>
  <c r="T788" i="14" s="1"/>
  <c r="U788" i="14" s="1"/>
  <c r="V788" i="14" s="1"/>
  <c r="W788" i="14" s="1"/>
  <c r="X788" i="14" s="1"/>
  <c r="Y788" i="14" s="1"/>
  <c r="Z788" i="14" s="1"/>
  <c r="AA788" i="14" s="1"/>
  <c r="AB788" i="14" s="1"/>
  <c r="AC788" i="14" s="1"/>
  <c r="AD788" i="14" s="1"/>
  <c r="AE788" i="14" s="1"/>
  <c r="AF788" i="14" s="1"/>
  <c r="AG788" i="14" s="1"/>
  <c r="AH788" i="14" s="1"/>
  <c r="AI788" i="14" s="1"/>
  <c r="AJ788" i="14" s="1"/>
  <c r="AK788" i="14" s="1"/>
  <c r="AL788" i="14" s="1"/>
  <c r="AM788" i="14" s="1"/>
  <c r="AN788" i="14" s="1"/>
  <c r="AO788" i="14" s="1"/>
  <c r="AP788" i="14" s="1"/>
  <c r="AQ788" i="14" s="1"/>
  <c r="AR788" i="14" s="1"/>
  <c r="AS788" i="14" s="1"/>
  <c r="AT788" i="14" s="1"/>
  <c r="AU788" i="14" s="1"/>
  <c r="AV788" i="14" s="1"/>
  <c r="AW788" i="14" s="1"/>
  <c r="AX788" i="14" s="1"/>
  <c r="AY788" i="14" s="1"/>
  <c r="AZ788" i="14" s="1"/>
  <c r="BA788" i="14" s="1"/>
  <c r="BB788" i="14" s="1"/>
  <c r="BC788" i="14" s="1"/>
  <c r="BD788" i="14" s="1"/>
  <c r="BE788" i="14" s="1"/>
  <c r="BF788" i="14" s="1"/>
  <c r="BG788" i="14" s="1"/>
  <c r="B852" i="14"/>
  <c r="C852" i="14" s="1"/>
  <c r="D852" i="14" s="1"/>
  <c r="E852" i="14" s="1"/>
  <c r="F852" i="14" s="1"/>
  <c r="G852" i="14" s="1"/>
  <c r="H852" i="14" s="1"/>
  <c r="I852" i="14" s="1"/>
  <c r="J852" i="14" s="1"/>
  <c r="K852" i="14" s="1"/>
  <c r="L852" i="14" s="1"/>
  <c r="M852" i="14" s="1"/>
  <c r="N852" i="14" s="1"/>
  <c r="O852" i="14" s="1"/>
  <c r="P852" i="14" s="1"/>
  <c r="Q852" i="14" s="1"/>
  <c r="R852" i="14" s="1"/>
  <c r="S852" i="14" s="1"/>
  <c r="T852" i="14" s="1"/>
  <c r="U852" i="14" s="1"/>
  <c r="V852" i="14" s="1"/>
  <c r="W852" i="14" s="1"/>
  <c r="X852" i="14" s="1"/>
  <c r="Y852" i="14" s="1"/>
  <c r="Z852" i="14" s="1"/>
  <c r="AA852" i="14" s="1"/>
  <c r="AB852" i="14" s="1"/>
  <c r="AC852" i="14" s="1"/>
  <c r="AD852" i="14" s="1"/>
  <c r="AE852" i="14" s="1"/>
  <c r="AF852" i="14" s="1"/>
  <c r="AG852" i="14" s="1"/>
  <c r="AH852" i="14" s="1"/>
  <c r="AI852" i="14" s="1"/>
  <c r="AJ852" i="14" s="1"/>
  <c r="AK852" i="14" s="1"/>
  <c r="AL852" i="14" s="1"/>
  <c r="AM852" i="14" s="1"/>
  <c r="AN852" i="14" s="1"/>
  <c r="AO852" i="14" s="1"/>
  <c r="AP852" i="14" s="1"/>
  <c r="AQ852" i="14" s="1"/>
  <c r="AR852" i="14" s="1"/>
  <c r="AS852" i="14" s="1"/>
  <c r="AT852" i="14" s="1"/>
  <c r="AU852" i="14" s="1"/>
  <c r="AV852" i="14" s="1"/>
  <c r="AW852" i="14" s="1"/>
  <c r="AX852" i="14" s="1"/>
  <c r="AY852" i="14" s="1"/>
  <c r="AZ852" i="14" s="1"/>
  <c r="BA852" i="14" s="1"/>
  <c r="BB852" i="14" s="1"/>
  <c r="BC852" i="14" s="1"/>
  <c r="BD852" i="14" s="1"/>
  <c r="BE852" i="14" s="1"/>
  <c r="BF852" i="14" s="1"/>
  <c r="BG852" i="14" s="1"/>
  <c r="B916" i="14"/>
  <c r="C916" i="14" s="1"/>
  <c r="D916" i="14" s="1"/>
  <c r="E916" i="14" s="1"/>
  <c r="F916" i="14" s="1"/>
  <c r="G916" i="14" s="1"/>
  <c r="H916" i="14" s="1"/>
  <c r="I916" i="14" s="1"/>
  <c r="J916" i="14" s="1"/>
  <c r="K916" i="14" s="1"/>
  <c r="L916" i="14" s="1"/>
  <c r="M916" i="14" s="1"/>
  <c r="N916" i="14" s="1"/>
  <c r="O916" i="14" s="1"/>
  <c r="P916" i="14" s="1"/>
  <c r="Q916" i="14" s="1"/>
  <c r="R916" i="14" s="1"/>
  <c r="S916" i="14" s="1"/>
  <c r="T916" i="14" s="1"/>
  <c r="U916" i="14" s="1"/>
  <c r="V916" i="14" s="1"/>
  <c r="W916" i="14" s="1"/>
  <c r="X916" i="14" s="1"/>
  <c r="Y916" i="14" s="1"/>
  <c r="Z916" i="14" s="1"/>
  <c r="AA916" i="14" s="1"/>
  <c r="AB916" i="14" s="1"/>
  <c r="AC916" i="14" s="1"/>
  <c r="AD916" i="14" s="1"/>
  <c r="AE916" i="14" s="1"/>
  <c r="AF916" i="14" s="1"/>
  <c r="AG916" i="14" s="1"/>
  <c r="AH916" i="14" s="1"/>
  <c r="AI916" i="14" s="1"/>
  <c r="AJ916" i="14" s="1"/>
  <c r="AK916" i="14" s="1"/>
  <c r="AL916" i="14" s="1"/>
  <c r="AM916" i="14" s="1"/>
  <c r="AN916" i="14" s="1"/>
  <c r="AO916" i="14" s="1"/>
  <c r="AP916" i="14" s="1"/>
  <c r="AQ916" i="14" s="1"/>
  <c r="AR916" i="14" s="1"/>
  <c r="AS916" i="14" s="1"/>
  <c r="AT916" i="14" s="1"/>
  <c r="AU916" i="14" s="1"/>
  <c r="AV916" i="14" s="1"/>
  <c r="AW916" i="14" s="1"/>
  <c r="AX916" i="14" s="1"/>
  <c r="AY916" i="14" s="1"/>
  <c r="AZ916" i="14" s="1"/>
  <c r="BA916" i="14" s="1"/>
  <c r="BB916" i="14" s="1"/>
  <c r="BC916" i="14" s="1"/>
  <c r="BD916" i="14" s="1"/>
  <c r="BE916" i="14" s="1"/>
  <c r="BF916" i="14" s="1"/>
  <c r="BG916" i="14" s="1"/>
  <c r="B980" i="14"/>
  <c r="C980" i="14" s="1"/>
  <c r="D980" i="14" s="1"/>
  <c r="E980" i="14" s="1"/>
  <c r="F980" i="14" s="1"/>
  <c r="G980" i="14" s="1"/>
  <c r="H980" i="14" s="1"/>
  <c r="I980" i="14" s="1"/>
  <c r="J980" i="14" s="1"/>
  <c r="K980" i="14" s="1"/>
  <c r="L980" i="14" s="1"/>
  <c r="M980" i="14" s="1"/>
  <c r="N980" i="14" s="1"/>
  <c r="O980" i="14" s="1"/>
  <c r="P980" i="14" s="1"/>
  <c r="Q980" i="14" s="1"/>
  <c r="R980" i="14" s="1"/>
  <c r="S980" i="14" s="1"/>
  <c r="T980" i="14" s="1"/>
  <c r="U980" i="14" s="1"/>
  <c r="V980" i="14" s="1"/>
  <c r="W980" i="14" s="1"/>
  <c r="X980" i="14" s="1"/>
  <c r="Y980" i="14" s="1"/>
  <c r="Z980" i="14" s="1"/>
  <c r="AA980" i="14" s="1"/>
  <c r="AB980" i="14" s="1"/>
  <c r="AC980" i="14" s="1"/>
  <c r="AD980" i="14" s="1"/>
  <c r="AE980" i="14" s="1"/>
  <c r="AF980" i="14" s="1"/>
  <c r="AG980" i="14" s="1"/>
  <c r="AH980" i="14" s="1"/>
  <c r="AI980" i="14" s="1"/>
  <c r="AJ980" i="14" s="1"/>
  <c r="AK980" i="14" s="1"/>
  <c r="AL980" i="14" s="1"/>
  <c r="AM980" i="14" s="1"/>
  <c r="AN980" i="14" s="1"/>
  <c r="AO980" i="14" s="1"/>
  <c r="AP980" i="14" s="1"/>
  <c r="AQ980" i="14" s="1"/>
  <c r="AR980" i="14" s="1"/>
  <c r="AS980" i="14" s="1"/>
  <c r="AT980" i="14" s="1"/>
  <c r="AU980" i="14" s="1"/>
  <c r="AV980" i="14" s="1"/>
  <c r="AW980" i="14" s="1"/>
  <c r="AX980" i="14" s="1"/>
  <c r="AY980" i="14" s="1"/>
  <c r="AZ980" i="14" s="1"/>
  <c r="BA980" i="14" s="1"/>
  <c r="BB980" i="14" s="1"/>
  <c r="BC980" i="14" s="1"/>
  <c r="BD980" i="14" s="1"/>
  <c r="BE980" i="14" s="1"/>
  <c r="BF980" i="14" s="1"/>
  <c r="BG980" i="14" s="1"/>
  <c r="B45" i="14"/>
  <c r="C45" i="14" s="1"/>
  <c r="D45" i="14" s="1"/>
  <c r="E45" i="14" s="1"/>
  <c r="F45" i="14" s="1"/>
  <c r="G45" i="14" s="1"/>
  <c r="H45" i="14" s="1"/>
  <c r="I45" i="14" s="1"/>
  <c r="J45" i="14" s="1"/>
  <c r="K45" i="14" s="1"/>
  <c r="L45" i="14" s="1"/>
  <c r="M45" i="14" s="1"/>
  <c r="N45" i="14" s="1"/>
  <c r="O45" i="14" s="1"/>
  <c r="P45" i="14" s="1"/>
  <c r="Q45" i="14" s="1"/>
  <c r="R45" i="14" s="1"/>
  <c r="S45" i="14" s="1"/>
  <c r="T45" i="14" s="1"/>
  <c r="U45" i="14" s="1"/>
  <c r="V45" i="14" s="1"/>
  <c r="W45" i="14" s="1"/>
  <c r="X45" i="14" s="1"/>
  <c r="Y45" i="14" s="1"/>
  <c r="Z45" i="14" s="1"/>
  <c r="AA45" i="14" s="1"/>
  <c r="AB45" i="14" s="1"/>
  <c r="AC45" i="14" s="1"/>
  <c r="AD45" i="14" s="1"/>
  <c r="AE45" i="14" s="1"/>
  <c r="AF45" i="14" s="1"/>
  <c r="AG45" i="14" s="1"/>
  <c r="AH45" i="14" s="1"/>
  <c r="AI45" i="14" s="1"/>
  <c r="AJ45" i="14" s="1"/>
  <c r="AK45" i="14" s="1"/>
  <c r="AL45" i="14" s="1"/>
  <c r="AM45" i="14" s="1"/>
  <c r="AN45" i="14" s="1"/>
  <c r="AO45" i="14" s="1"/>
  <c r="AP45" i="14" s="1"/>
  <c r="AQ45" i="14" s="1"/>
  <c r="AR45" i="14" s="1"/>
  <c r="AS45" i="14" s="1"/>
  <c r="AT45" i="14" s="1"/>
  <c r="AU45" i="14" s="1"/>
  <c r="AV45" i="14" s="1"/>
  <c r="AW45" i="14" s="1"/>
  <c r="AX45" i="14" s="1"/>
  <c r="AY45" i="14" s="1"/>
  <c r="AZ45" i="14" s="1"/>
  <c r="BA45" i="14" s="1"/>
  <c r="BB45" i="14" s="1"/>
  <c r="BC45" i="14" s="1"/>
  <c r="BD45" i="14" s="1"/>
  <c r="BE45" i="14" s="1"/>
  <c r="BF45" i="14" s="1"/>
  <c r="BG45" i="14" s="1"/>
  <c r="B109" i="14"/>
  <c r="C109" i="14" s="1"/>
  <c r="D109" i="14" s="1"/>
  <c r="E109" i="14" s="1"/>
  <c r="F109" i="14" s="1"/>
  <c r="G109" i="14" s="1"/>
  <c r="H109" i="14" s="1"/>
  <c r="I109" i="14" s="1"/>
  <c r="J109" i="14" s="1"/>
  <c r="K109" i="14" s="1"/>
  <c r="L109" i="14" s="1"/>
  <c r="M109" i="14" s="1"/>
  <c r="N109" i="14" s="1"/>
  <c r="O109" i="14" s="1"/>
  <c r="P109" i="14" s="1"/>
  <c r="Q109" i="14" s="1"/>
  <c r="R109" i="14" s="1"/>
  <c r="S109" i="14" s="1"/>
  <c r="T109" i="14" s="1"/>
  <c r="U109" i="14" s="1"/>
  <c r="V109" i="14" s="1"/>
  <c r="W109" i="14" s="1"/>
  <c r="X109" i="14" s="1"/>
  <c r="Y109" i="14" s="1"/>
  <c r="Z109" i="14" s="1"/>
  <c r="AA109" i="14" s="1"/>
  <c r="AB109" i="14" s="1"/>
  <c r="AC109" i="14" s="1"/>
  <c r="AD109" i="14" s="1"/>
  <c r="AE109" i="14" s="1"/>
  <c r="AF109" i="14" s="1"/>
  <c r="AG109" i="14" s="1"/>
  <c r="AH109" i="14" s="1"/>
  <c r="AI109" i="14" s="1"/>
  <c r="AJ109" i="14" s="1"/>
  <c r="AK109" i="14" s="1"/>
  <c r="AL109" i="14" s="1"/>
  <c r="AM109" i="14" s="1"/>
  <c r="AN109" i="14" s="1"/>
  <c r="AO109" i="14" s="1"/>
  <c r="AP109" i="14" s="1"/>
  <c r="AQ109" i="14" s="1"/>
  <c r="AR109" i="14" s="1"/>
  <c r="AS109" i="14" s="1"/>
  <c r="AT109" i="14" s="1"/>
  <c r="AU109" i="14" s="1"/>
  <c r="AV109" i="14" s="1"/>
  <c r="AW109" i="14" s="1"/>
  <c r="AX109" i="14" s="1"/>
  <c r="AY109" i="14" s="1"/>
  <c r="AZ109" i="14" s="1"/>
  <c r="BA109" i="14" s="1"/>
  <c r="BB109" i="14" s="1"/>
  <c r="BC109" i="14" s="1"/>
  <c r="BD109" i="14" s="1"/>
  <c r="BE109" i="14" s="1"/>
  <c r="BF109" i="14" s="1"/>
  <c r="BG109" i="14" s="1"/>
  <c r="B173" i="14"/>
  <c r="C173" i="14" s="1"/>
  <c r="D173" i="14" s="1"/>
  <c r="E173" i="14" s="1"/>
  <c r="F173" i="14" s="1"/>
  <c r="G173" i="14" s="1"/>
  <c r="H173" i="14" s="1"/>
  <c r="I173" i="14" s="1"/>
  <c r="J173" i="14" s="1"/>
  <c r="K173" i="14" s="1"/>
  <c r="L173" i="14" s="1"/>
  <c r="M173" i="14" s="1"/>
  <c r="N173" i="14" s="1"/>
  <c r="O173" i="14" s="1"/>
  <c r="P173" i="14" s="1"/>
  <c r="Q173" i="14" s="1"/>
  <c r="R173" i="14" s="1"/>
  <c r="S173" i="14" s="1"/>
  <c r="T173" i="14" s="1"/>
  <c r="U173" i="14" s="1"/>
  <c r="V173" i="14" s="1"/>
  <c r="W173" i="14" s="1"/>
  <c r="X173" i="14" s="1"/>
  <c r="Y173" i="14" s="1"/>
  <c r="Z173" i="14" s="1"/>
  <c r="AA173" i="14" s="1"/>
  <c r="AB173" i="14" s="1"/>
  <c r="AC173" i="14" s="1"/>
  <c r="AD173" i="14" s="1"/>
  <c r="AE173" i="14" s="1"/>
  <c r="AF173" i="14" s="1"/>
  <c r="AG173" i="14" s="1"/>
  <c r="AH173" i="14" s="1"/>
  <c r="AI173" i="14" s="1"/>
  <c r="AJ173" i="14" s="1"/>
  <c r="AK173" i="14" s="1"/>
  <c r="AL173" i="14" s="1"/>
  <c r="AM173" i="14" s="1"/>
  <c r="AN173" i="14" s="1"/>
  <c r="AO173" i="14" s="1"/>
  <c r="AP173" i="14" s="1"/>
  <c r="AQ173" i="14" s="1"/>
  <c r="AR173" i="14" s="1"/>
  <c r="AS173" i="14" s="1"/>
  <c r="AT173" i="14" s="1"/>
  <c r="AU173" i="14" s="1"/>
  <c r="AV173" i="14" s="1"/>
  <c r="AW173" i="14" s="1"/>
  <c r="AX173" i="14" s="1"/>
  <c r="AY173" i="14" s="1"/>
  <c r="AZ173" i="14" s="1"/>
  <c r="BA173" i="14" s="1"/>
  <c r="BB173" i="14" s="1"/>
  <c r="BC173" i="14" s="1"/>
  <c r="BD173" i="14" s="1"/>
  <c r="BE173" i="14" s="1"/>
  <c r="BF173" i="14" s="1"/>
  <c r="BG173" i="14" s="1"/>
  <c r="B549" i="14"/>
  <c r="C549" i="14" s="1"/>
  <c r="D549" i="14" s="1"/>
  <c r="E549" i="14" s="1"/>
  <c r="F549" i="14" s="1"/>
  <c r="G549" i="14" s="1"/>
  <c r="H549" i="14" s="1"/>
  <c r="I549" i="14" s="1"/>
  <c r="J549" i="14" s="1"/>
  <c r="K549" i="14" s="1"/>
  <c r="L549" i="14" s="1"/>
  <c r="M549" i="14" s="1"/>
  <c r="N549" i="14" s="1"/>
  <c r="O549" i="14" s="1"/>
  <c r="P549" i="14" s="1"/>
  <c r="Q549" i="14" s="1"/>
  <c r="R549" i="14" s="1"/>
  <c r="S549" i="14" s="1"/>
  <c r="T549" i="14" s="1"/>
  <c r="U549" i="14" s="1"/>
  <c r="V549" i="14" s="1"/>
  <c r="W549" i="14" s="1"/>
  <c r="X549" i="14" s="1"/>
  <c r="Y549" i="14" s="1"/>
  <c r="Z549" i="14" s="1"/>
  <c r="AA549" i="14" s="1"/>
  <c r="AB549" i="14" s="1"/>
  <c r="AC549" i="14" s="1"/>
  <c r="AD549" i="14" s="1"/>
  <c r="AE549" i="14" s="1"/>
  <c r="AF549" i="14" s="1"/>
  <c r="AG549" i="14" s="1"/>
  <c r="AH549" i="14" s="1"/>
  <c r="AI549" i="14" s="1"/>
  <c r="AJ549" i="14" s="1"/>
  <c r="AK549" i="14" s="1"/>
  <c r="AL549" i="14" s="1"/>
  <c r="AM549" i="14" s="1"/>
  <c r="AN549" i="14" s="1"/>
  <c r="AO549" i="14" s="1"/>
  <c r="AP549" i="14" s="1"/>
  <c r="AQ549" i="14" s="1"/>
  <c r="AR549" i="14" s="1"/>
  <c r="AS549" i="14" s="1"/>
  <c r="AT549" i="14" s="1"/>
  <c r="AU549" i="14" s="1"/>
  <c r="AV549" i="14" s="1"/>
  <c r="AW549" i="14" s="1"/>
  <c r="AX549" i="14" s="1"/>
  <c r="AY549" i="14" s="1"/>
  <c r="AZ549" i="14" s="1"/>
  <c r="BA549" i="14" s="1"/>
  <c r="BB549" i="14" s="1"/>
  <c r="BC549" i="14" s="1"/>
  <c r="BD549" i="14" s="1"/>
  <c r="BE549" i="14" s="1"/>
  <c r="BF549" i="14" s="1"/>
  <c r="BG549" i="14" s="1"/>
  <c r="B613" i="14"/>
  <c r="C613" i="14" s="1"/>
  <c r="D613" i="14" s="1"/>
  <c r="E613" i="14" s="1"/>
  <c r="F613" i="14" s="1"/>
  <c r="G613" i="14" s="1"/>
  <c r="H613" i="14" s="1"/>
  <c r="I613" i="14" s="1"/>
  <c r="J613" i="14" s="1"/>
  <c r="K613" i="14" s="1"/>
  <c r="L613" i="14" s="1"/>
  <c r="M613" i="14" s="1"/>
  <c r="N613" i="14" s="1"/>
  <c r="O613" i="14" s="1"/>
  <c r="P613" i="14" s="1"/>
  <c r="Q613" i="14" s="1"/>
  <c r="R613" i="14" s="1"/>
  <c r="S613" i="14" s="1"/>
  <c r="T613" i="14" s="1"/>
  <c r="U613" i="14" s="1"/>
  <c r="V613" i="14" s="1"/>
  <c r="W613" i="14" s="1"/>
  <c r="X613" i="14" s="1"/>
  <c r="Y613" i="14" s="1"/>
  <c r="Z613" i="14" s="1"/>
  <c r="AA613" i="14" s="1"/>
  <c r="AB613" i="14" s="1"/>
  <c r="AC613" i="14" s="1"/>
  <c r="AD613" i="14" s="1"/>
  <c r="AE613" i="14" s="1"/>
  <c r="AF613" i="14" s="1"/>
  <c r="AG613" i="14" s="1"/>
  <c r="AH613" i="14" s="1"/>
  <c r="AI613" i="14" s="1"/>
  <c r="AJ613" i="14" s="1"/>
  <c r="AK613" i="14" s="1"/>
  <c r="AL613" i="14" s="1"/>
  <c r="AM613" i="14" s="1"/>
  <c r="AN613" i="14" s="1"/>
  <c r="AO613" i="14" s="1"/>
  <c r="AP613" i="14" s="1"/>
  <c r="AQ613" i="14" s="1"/>
  <c r="AR613" i="14" s="1"/>
  <c r="AS613" i="14" s="1"/>
  <c r="AT613" i="14" s="1"/>
  <c r="AU613" i="14" s="1"/>
  <c r="AV613" i="14" s="1"/>
  <c r="AW613" i="14" s="1"/>
  <c r="AX613" i="14" s="1"/>
  <c r="AY613" i="14" s="1"/>
  <c r="AZ613" i="14" s="1"/>
  <c r="BA613" i="14" s="1"/>
  <c r="BB613" i="14" s="1"/>
  <c r="BC613" i="14" s="1"/>
  <c r="BD613" i="14" s="1"/>
  <c r="BE613" i="14" s="1"/>
  <c r="BF613" i="14" s="1"/>
  <c r="BG613" i="14" s="1"/>
  <c r="B677" i="14"/>
  <c r="C677" i="14" s="1"/>
  <c r="D677" i="14" s="1"/>
  <c r="E677" i="14" s="1"/>
  <c r="F677" i="14" s="1"/>
  <c r="G677" i="14" s="1"/>
  <c r="H677" i="14" s="1"/>
  <c r="I677" i="14" s="1"/>
  <c r="J677" i="14" s="1"/>
  <c r="K677" i="14" s="1"/>
  <c r="L677" i="14" s="1"/>
  <c r="M677" i="14" s="1"/>
  <c r="N677" i="14" s="1"/>
  <c r="O677" i="14" s="1"/>
  <c r="P677" i="14" s="1"/>
  <c r="Q677" i="14" s="1"/>
  <c r="R677" i="14" s="1"/>
  <c r="S677" i="14" s="1"/>
  <c r="T677" i="14" s="1"/>
  <c r="U677" i="14" s="1"/>
  <c r="V677" i="14" s="1"/>
  <c r="W677" i="14" s="1"/>
  <c r="X677" i="14" s="1"/>
  <c r="Y677" i="14" s="1"/>
  <c r="Z677" i="14" s="1"/>
  <c r="AA677" i="14" s="1"/>
  <c r="AB677" i="14" s="1"/>
  <c r="AC677" i="14" s="1"/>
  <c r="AD677" i="14" s="1"/>
  <c r="AE677" i="14" s="1"/>
  <c r="AF677" i="14" s="1"/>
  <c r="AG677" i="14" s="1"/>
  <c r="AH677" i="14" s="1"/>
  <c r="AI677" i="14" s="1"/>
  <c r="AJ677" i="14" s="1"/>
  <c r="AK677" i="14" s="1"/>
  <c r="AL677" i="14" s="1"/>
  <c r="AM677" i="14" s="1"/>
  <c r="AN677" i="14" s="1"/>
  <c r="AO677" i="14" s="1"/>
  <c r="AP677" i="14" s="1"/>
  <c r="AQ677" i="14" s="1"/>
  <c r="AR677" i="14" s="1"/>
  <c r="AS677" i="14" s="1"/>
  <c r="AT677" i="14" s="1"/>
  <c r="AU677" i="14" s="1"/>
  <c r="AV677" i="14" s="1"/>
  <c r="AW677" i="14" s="1"/>
  <c r="AX677" i="14" s="1"/>
  <c r="AY677" i="14" s="1"/>
  <c r="AZ677" i="14" s="1"/>
  <c r="BA677" i="14" s="1"/>
  <c r="BB677" i="14" s="1"/>
  <c r="BC677" i="14" s="1"/>
  <c r="BD677" i="14" s="1"/>
  <c r="BE677" i="14" s="1"/>
  <c r="BF677" i="14" s="1"/>
  <c r="BG677" i="14" s="1"/>
  <c r="B741" i="14"/>
  <c r="C741" i="14" s="1"/>
  <c r="D741" i="14" s="1"/>
  <c r="E741" i="14" s="1"/>
  <c r="F741" i="14" s="1"/>
  <c r="G741" i="14" s="1"/>
  <c r="H741" i="14" s="1"/>
  <c r="I741" i="14" s="1"/>
  <c r="J741" i="14" s="1"/>
  <c r="K741" i="14" s="1"/>
  <c r="L741" i="14" s="1"/>
  <c r="M741" i="14" s="1"/>
  <c r="N741" i="14" s="1"/>
  <c r="O741" i="14" s="1"/>
  <c r="P741" i="14" s="1"/>
  <c r="Q741" i="14" s="1"/>
  <c r="R741" i="14" s="1"/>
  <c r="S741" i="14" s="1"/>
  <c r="T741" i="14" s="1"/>
  <c r="U741" i="14" s="1"/>
  <c r="V741" i="14" s="1"/>
  <c r="W741" i="14" s="1"/>
  <c r="X741" i="14" s="1"/>
  <c r="Y741" i="14" s="1"/>
  <c r="Z741" i="14" s="1"/>
  <c r="AA741" i="14" s="1"/>
  <c r="AB741" i="14" s="1"/>
  <c r="AC741" i="14" s="1"/>
  <c r="AD741" i="14" s="1"/>
  <c r="AE741" i="14" s="1"/>
  <c r="AF741" i="14" s="1"/>
  <c r="AG741" i="14" s="1"/>
  <c r="AH741" i="14" s="1"/>
  <c r="AI741" i="14" s="1"/>
  <c r="AJ741" i="14" s="1"/>
  <c r="AK741" i="14" s="1"/>
  <c r="AL741" i="14" s="1"/>
  <c r="AM741" i="14" s="1"/>
  <c r="AN741" i="14" s="1"/>
  <c r="AO741" i="14" s="1"/>
  <c r="AP741" i="14" s="1"/>
  <c r="AQ741" i="14" s="1"/>
  <c r="AR741" i="14" s="1"/>
  <c r="AS741" i="14" s="1"/>
  <c r="AT741" i="14" s="1"/>
  <c r="AU741" i="14" s="1"/>
  <c r="AV741" i="14" s="1"/>
  <c r="AW741" i="14" s="1"/>
  <c r="AX741" i="14" s="1"/>
  <c r="AY741" i="14" s="1"/>
  <c r="AZ741" i="14" s="1"/>
  <c r="BA741" i="14" s="1"/>
  <c r="BB741" i="14" s="1"/>
  <c r="BC741" i="14" s="1"/>
  <c r="BD741" i="14" s="1"/>
  <c r="BE741" i="14" s="1"/>
  <c r="BF741" i="14" s="1"/>
  <c r="BG741" i="14" s="1"/>
  <c r="B805" i="14"/>
  <c r="C805" i="14" s="1"/>
  <c r="D805" i="14" s="1"/>
  <c r="E805" i="14" s="1"/>
  <c r="F805" i="14" s="1"/>
  <c r="G805" i="14" s="1"/>
  <c r="H805" i="14" s="1"/>
  <c r="I805" i="14" s="1"/>
  <c r="J805" i="14" s="1"/>
  <c r="K805" i="14" s="1"/>
  <c r="L805" i="14" s="1"/>
  <c r="M805" i="14" s="1"/>
  <c r="N805" i="14" s="1"/>
  <c r="O805" i="14" s="1"/>
  <c r="P805" i="14" s="1"/>
  <c r="Q805" i="14" s="1"/>
  <c r="R805" i="14" s="1"/>
  <c r="S805" i="14" s="1"/>
  <c r="T805" i="14" s="1"/>
  <c r="U805" i="14" s="1"/>
  <c r="V805" i="14" s="1"/>
  <c r="W805" i="14" s="1"/>
  <c r="X805" i="14" s="1"/>
  <c r="Y805" i="14" s="1"/>
  <c r="Z805" i="14" s="1"/>
  <c r="AA805" i="14" s="1"/>
  <c r="AB805" i="14" s="1"/>
  <c r="AC805" i="14" s="1"/>
  <c r="AD805" i="14" s="1"/>
  <c r="AE805" i="14" s="1"/>
  <c r="AF805" i="14" s="1"/>
  <c r="AG805" i="14" s="1"/>
  <c r="AH805" i="14" s="1"/>
  <c r="AI805" i="14" s="1"/>
  <c r="AJ805" i="14" s="1"/>
  <c r="AK805" i="14" s="1"/>
  <c r="AL805" i="14" s="1"/>
  <c r="AM805" i="14" s="1"/>
  <c r="AN805" i="14" s="1"/>
  <c r="AO805" i="14" s="1"/>
  <c r="AP805" i="14" s="1"/>
  <c r="AQ805" i="14" s="1"/>
  <c r="AR805" i="14" s="1"/>
  <c r="AS805" i="14" s="1"/>
  <c r="AT805" i="14" s="1"/>
  <c r="AU805" i="14" s="1"/>
  <c r="AV805" i="14" s="1"/>
  <c r="AW805" i="14" s="1"/>
  <c r="AX805" i="14" s="1"/>
  <c r="AY805" i="14" s="1"/>
  <c r="AZ805" i="14" s="1"/>
  <c r="BA805" i="14" s="1"/>
  <c r="BB805" i="14" s="1"/>
  <c r="BC805" i="14" s="1"/>
  <c r="BD805" i="14" s="1"/>
  <c r="BE805" i="14" s="1"/>
  <c r="BF805" i="14" s="1"/>
  <c r="BG805" i="14" s="1"/>
  <c r="B869" i="14"/>
  <c r="C869" i="14" s="1"/>
  <c r="D869" i="14" s="1"/>
  <c r="E869" i="14" s="1"/>
  <c r="F869" i="14" s="1"/>
  <c r="G869" i="14" s="1"/>
  <c r="H869" i="14" s="1"/>
  <c r="I869" i="14" s="1"/>
  <c r="J869" i="14" s="1"/>
  <c r="K869" i="14" s="1"/>
  <c r="L869" i="14" s="1"/>
  <c r="M869" i="14" s="1"/>
  <c r="N869" i="14" s="1"/>
  <c r="O869" i="14" s="1"/>
  <c r="P869" i="14" s="1"/>
  <c r="Q869" i="14" s="1"/>
  <c r="R869" i="14" s="1"/>
  <c r="S869" i="14" s="1"/>
  <c r="T869" i="14" s="1"/>
  <c r="U869" i="14" s="1"/>
  <c r="V869" i="14" s="1"/>
  <c r="W869" i="14" s="1"/>
  <c r="X869" i="14" s="1"/>
  <c r="Y869" i="14" s="1"/>
  <c r="Z869" i="14" s="1"/>
  <c r="AA869" i="14" s="1"/>
  <c r="AB869" i="14" s="1"/>
  <c r="AC869" i="14" s="1"/>
  <c r="AD869" i="14" s="1"/>
  <c r="AE869" i="14" s="1"/>
  <c r="AF869" i="14" s="1"/>
  <c r="AG869" i="14" s="1"/>
  <c r="AH869" i="14" s="1"/>
  <c r="AI869" i="14" s="1"/>
  <c r="AJ869" i="14" s="1"/>
  <c r="AK869" i="14" s="1"/>
  <c r="AL869" i="14" s="1"/>
  <c r="AM869" i="14" s="1"/>
  <c r="AN869" i="14" s="1"/>
  <c r="AO869" i="14" s="1"/>
  <c r="AP869" i="14" s="1"/>
  <c r="AQ869" i="14" s="1"/>
  <c r="AR869" i="14" s="1"/>
  <c r="AS869" i="14" s="1"/>
  <c r="AT869" i="14" s="1"/>
  <c r="AU869" i="14" s="1"/>
  <c r="AV869" i="14" s="1"/>
  <c r="AW869" i="14" s="1"/>
  <c r="AX869" i="14" s="1"/>
  <c r="AY869" i="14" s="1"/>
  <c r="AZ869" i="14" s="1"/>
  <c r="BA869" i="14" s="1"/>
  <c r="BB869" i="14" s="1"/>
  <c r="BC869" i="14" s="1"/>
  <c r="BD869" i="14" s="1"/>
  <c r="BE869" i="14" s="1"/>
  <c r="BF869" i="14" s="1"/>
  <c r="BG869" i="14" s="1"/>
  <c r="B933" i="14"/>
  <c r="C933" i="14" s="1"/>
  <c r="D933" i="14" s="1"/>
  <c r="E933" i="14" s="1"/>
  <c r="F933" i="14" s="1"/>
  <c r="G933" i="14" s="1"/>
  <c r="H933" i="14" s="1"/>
  <c r="I933" i="14" s="1"/>
  <c r="J933" i="14" s="1"/>
  <c r="K933" i="14" s="1"/>
  <c r="L933" i="14" s="1"/>
  <c r="M933" i="14" s="1"/>
  <c r="N933" i="14" s="1"/>
  <c r="O933" i="14" s="1"/>
  <c r="P933" i="14" s="1"/>
  <c r="Q933" i="14" s="1"/>
  <c r="R933" i="14" s="1"/>
  <c r="S933" i="14" s="1"/>
  <c r="T933" i="14" s="1"/>
  <c r="U933" i="14" s="1"/>
  <c r="V933" i="14" s="1"/>
  <c r="W933" i="14" s="1"/>
  <c r="X933" i="14" s="1"/>
  <c r="Y933" i="14" s="1"/>
  <c r="Z933" i="14" s="1"/>
  <c r="AA933" i="14" s="1"/>
  <c r="AB933" i="14" s="1"/>
  <c r="AC933" i="14" s="1"/>
  <c r="AD933" i="14" s="1"/>
  <c r="AE933" i="14" s="1"/>
  <c r="AF933" i="14" s="1"/>
  <c r="AG933" i="14" s="1"/>
  <c r="AH933" i="14" s="1"/>
  <c r="AI933" i="14" s="1"/>
  <c r="AJ933" i="14" s="1"/>
  <c r="AK933" i="14" s="1"/>
  <c r="AL933" i="14" s="1"/>
  <c r="AM933" i="14" s="1"/>
  <c r="AN933" i="14" s="1"/>
  <c r="AO933" i="14" s="1"/>
  <c r="AP933" i="14" s="1"/>
  <c r="AQ933" i="14" s="1"/>
  <c r="AR933" i="14" s="1"/>
  <c r="AS933" i="14" s="1"/>
  <c r="AT933" i="14" s="1"/>
  <c r="AU933" i="14" s="1"/>
  <c r="AV933" i="14" s="1"/>
  <c r="AW933" i="14" s="1"/>
  <c r="AX933" i="14" s="1"/>
  <c r="AY933" i="14" s="1"/>
  <c r="AZ933" i="14" s="1"/>
  <c r="BA933" i="14" s="1"/>
  <c r="BB933" i="14" s="1"/>
  <c r="BC933" i="14" s="1"/>
  <c r="BD933" i="14" s="1"/>
  <c r="BE933" i="14" s="1"/>
  <c r="BF933" i="14" s="1"/>
  <c r="BG933" i="14" s="1"/>
  <c r="B997" i="14"/>
  <c r="C997" i="14" s="1"/>
  <c r="D997" i="14" s="1"/>
  <c r="E997" i="14" s="1"/>
  <c r="F997" i="14" s="1"/>
  <c r="G997" i="14" s="1"/>
  <c r="H997" i="14" s="1"/>
  <c r="I997" i="14" s="1"/>
  <c r="J997" i="14" s="1"/>
  <c r="K997" i="14" s="1"/>
  <c r="L997" i="14" s="1"/>
  <c r="M997" i="14" s="1"/>
  <c r="N997" i="14" s="1"/>
  <c r="O997" i="14" s="1"/>
  <c r="P997" i="14" s="1"/>
  <c r="Q997" i="14" s="1"/>
  <c r="R997" i="14" s="1"/>
  <c r="S997" i="14" s="1"/>
  <c r="T997" i="14" s="1"/>
  <c r="U997" i="14" s="1"/>
  <c r="V997" i="14" s="1"/>
  <c r="W997" i="14" s="1"/>
  <c r="X997" i="14" s="1"/>
  <c r="Y997" i="14" s="1"/>
  <c r="Z997" i="14" s="1"/>
  <c r="AA997" i="14" s="1"/>
  <c r="AB997" i="14" s="1"/>
  <c r="AC997" i="14" s="1"/>
  <c r="AD997" i="14" s="1"/>
  <c r="AE997" i="14" s="1"/>
  <c r="AF997" i="14" s="1"/>
  <c r="AG997" i="14" s="1"/>
  <c r="AH997" i="14" s="1"/>
  <c r="AI997" i="14" s="1"/>
  <c r="AJ997" i="14" s="1"/>
  <c r="AK997" i="14" s="1"/>
  <c r="AL997" i="14" s="1"/>
  <c r="AM997" i="14" s="1"/>
  <c r="AN997" i="14" s="1"/>
  <c r="AO997" i="14" s="1"/>
  <c r="AP997" i="14" s="1"/>
  <c r="AQ997" i="14" s="1"/>
  <c r="AR997" i="14" s="1"/>
  <c r="AS997" i="14" s="1"/>
  <c r="AT997" i="14" s="1"/>
  <c r="AU997" i="14" s="1"/>
  <c r="AV997" i="14" s="1"/>
  <c r="AW997" i="14" s="1"/>
  <c r="AX997" i="14" s="1"/>
  <c r="AY997" i="14" s="1"/>
  <c r="AZ997" i="14" s="1"/>
  <c r="BA997" i="14" s="1"/>
  <c r="BB997" i="14" s="1"/>
  <c r="BC997" i="14" s="1"/>
  <c r="BD997" i="14" s="1"/>
  <c r="BE997" i="14" s="1"/>
  <c r="BF997" i="14" s="1"/>
  <c r="BG997" i="14" s="1"/>
  <c r="B62" i="14"/>
  <c r="C62" i="14" s="1"/>
  <c r="D62" i="14" s="1"/>
  <c r="E62" i="14" s="1"/>
  <c r="F62" i="14" s="1"/>
  <c r="G62" i="14" s="1"/>
  <c r="H62" i="14" s="1"/>
  <c r="I62" i="14" s="1"/>
  <c r="J62" i="14" s="1"/>
  <c r="K62" i="14" s="1"/>
  <c r="L62" i="14" s="1"/>
  <c r="M62" i="14" s="1"/>
  <c r="N62" i="14" s="1"/>
  <c r="O62" i="14" s="1"/>
  <c r="P62" i="14" s="1"/>
  <c r="Q62" i="14" s="1"/>
  <c r="R62" i="14" s="1"/>
  <c r="S62" i="14" s="1"/>
  <c r="T62" i="14" s="1"/>
  <c r="U62" i="14" s="1"/>
  <c r="V62" i="14" s="1"/>
  <c r="W62" i="14" s="1"/>
  <c r="X62" i="14" s="1"/>
  <c r="Y62" i="14" s="1"/>
  <c r="Z62" i="14" s="1"/>
  <c r="AA62" i="14" s="1"/>
  <c r="AB62" i="14" s="1"/>
  <c r="AC62" i="14" s="1"/>
  <c r="AD62" i="14" s="1"/>
  <c r="AE62" i="14" s="1"/>
  <c r="AF62" i="14" s="1"/>
  <c r="AG62" i="14" s="1"/>
  <c r="AH62" i="14" s="1"/>
  <c r="AI62" i="14" s="1"/>
  <c r="AJ62" i="14" s="1"/>
  <c r="AK62" i="14" s="1"/>
  <c r="AL62" i="14" s="1"/>
  <c r="AM62" i="14" s="1"/>
  <c r="AN62" i="14" s="1"/>
  <c r="AO62" i="14" s="1"/>
  <c r="AP62" i="14" s="1"/>
  <c r="AQ62" i="14" s="1"/>
  <c r="AR62" i="14" s="1"/>
  <c r="AS62" i="14" s="1"/>
  <c r="AT62" i="14" s="1"/>
  <c r="AU62" i="14" s="1"/>
  <c r="AV62" i="14" s="1"/>
  <c r="AW62" i="14" s="1"/>
  <c r="AX62" i="14" s="1"/>
  <c r="AY62" i="14" s="1"/>
  <c r="AZ62" i="14" s="1"/>
  <c r="BA62" i="14" s="1"/>
  <c r="BB62" i="14" s="1"/>
  <c r="BC62" i="14" s="1"/>
  <c r="BD62" i="14" s="1"/>
  <c r="BE62" i="14" s="1"/>
  <c r="BF62" i="14" s="1"/>
  <c r="BG62" i="14" s="1"/>
  <c r="B126" i="14"/>
  <c r="C126" i="14" s="1"/>
  <c r="D126" i="14" s="1"/>
  <c r="E126" i="14" s="1"/>
  <c r="F126" i="14" s="1"/>
  <c r="G126" i="14" s="1"/>
  <c r="H126" i="14" s="1"/>
  <c r="I126" i="14" s="1"/>
  <c r="J126" i="14" s="1"/>
  <c r="K126" i="14" s="1"/>
  <c r="L126" i="14" s="1"/>
  <c r="M126" i="14" s="1"/>
  <c r="N126" i="14" s="1"/>
  <c r="O126" i="14" s="1"/>
  <c r="P126" i="14" s="1"/>
  <c r="Q126" i="14" s="1"/>
  <c r="R126" i="14" s="1"/>
  <c r="S126" i="14" s="1"/>
  <c r="T126" i="14" s="1"/>
  <c r="U126" i="14" s="1"/>
  <c r="V126" i="14" s="1"/>
  <c r="W126" i="14" s="1"/>
  <c r="X126" i="14" s="1"/>
  <c r="Y126" i="14" s="1"/>
  <c r="Z126" i="14" s="1"/>
  <c r="AA126" i="14" s="1"/>
  <c r="AB126" i="14" s="1"/>
  <c r="AC126" i="14" s="1"/>
  <c r="AD126" i="14" s="1"/>
  <c r="AE126" i="14" s="1"/>
  <c r="AF126" i="14" s="1"/>
  <c r="AG126" i="14" s="1"/>
  <c r="AH126" i="14" s="1"/>
  <c r="AI126" i="14" s="1"/>
  <c r="AJ126" i="14" s="1"/>
  <c r="AK126" i="14" s="1"/>
  <c r="AL126" i="14" s="1"/>
  <c r="AM126" i="14" s="1"/>
  <c r="AN126" i="14" s="1"/>
  <c r="AO126" i="14" s="1"/>
  <c r="AP126" i="14" s="1"/>
  <c r="AQ126" i="14" s="1"/>
  <c r="AR126" i="14" s="1"/>
  <c r="AS126" i="14" s="1"/>
  <c r="AT126" i="14" s="1"/>
  <c r="AU126" i="14" s="1"/>
  <c r="AV126" i="14" s="1"/>
  <c r="AW126" i="14" s="1"/>
  <c r="AX126" i="14" s="1"/>
  <c r="AY126" i="14" s="1"/>
  <c r="AZ126" i="14" s="1"/>
  <c r="BA126" i="14" s="1"/>
  <c r="BB126" i="14" s="1"/>
  <c r="BC126" i="14" s="1"/>
  <c r="BD126" i="14" s="1"/>
  <c r="BE126" i="14" s="1"/>
  <c r="BF126" i="14" s="1"/>
  <c r="BG126" i="14" s="1"/>
  <c r="B510" i="14"/>
  <c r="C510" i="14" s="1"/>
  <c r="D510" i="14" s="1"/>
  <c r="E510" i="14" s="1"/>
  <c r="F510" i="14" s="1"/>
  <c r="G510" i="14" s="1"/>
  <c r="H510" i="14" s="1"/>
  <c r="I510" i="14" s="1"/>
  <c r="J510" i="14" s="1"/>
  <c r="K510" i="14" s="1"/>
  <c r="L510" i="14" s="1"/>
  <c r="M510" i="14" s="1"/>
  <c r="N510" i="14" s="1"/>
  <c r="O510" i="14" s="1"/>
  <c r="P510" i="14" s="1"/>
  <c r="Q510" i="14" s="1"/>
  <c r="R510" i="14" s="1"/>
  <c r="S510" i="14" s="1"/>
  <c r="T510" i="14" s="1"/>
  <c r="U510" i="14" s="1"/>
  <c r="V510" i="14" s="1"/>
  <c r="W510" i="14" s="1"/>
  <c r="X510" i="14" s="1"/>
  <c r="Y510" i="14" s="1"/>
  <c r="Z510" i="14" s="1"/>
  <c r="AA510" i="14" s="1"/>
  <c r="AB510" i="14" s="1"/>
  <c r="AC510" i="14" s="1"/>
  <c r="AD510" i="14" s="1"/>
  <c r="AE510" i="14" s="1"/>
  <c r="AF510" i="14" s="1"/>
  <c r="AG510" i="14" s="1"/>
  <c r="AH510" i="14" s="1"/>
  <c r="AI510" i="14" s="1"/>
  <c r="AJ510" i="14" s="1"/>
  <c r="AK510" i="14" s="1"/>
  <c r="AL510" i="14" s="1"/>
  <c r="AM510" i="14" s="1"/>
  <c r="AN510" i="14" s="1"/>
  <c r="AO510" i="14" s="1"/>
  <c r="AP510" i="14" s="1"/>
  <c r="AQ510" i="14" s="1"/>
  <c r="AR510" i="14" s="1"/>
  <c r="AS510" i="14" s="1"/>
  <c r="AT510" i="14" s="1"/>
  <c r="AU510" i="14" s="1"/>
  <c r="AV510" i="14" s="1"/>
  <c r="AW510" i="14" s="1"/>
  <c r="AX510" i="14" s="1"/>
  <c r="AY510" i="14" s="1"/>
  <c r="AZ510" i="14" s="1"/>
  <c r="BA510" i="14" s="1"/>
  <c r="BB510" i="14" s="1"/>
  <c r="BC510" i="14" s="1"/>
  <c r="BD510" i="14" s="1"/>
  <c r="BE510" i="14" s="1"/>
  <c r="BF510" i="14" s="1"/>
  <c r="BG510" i="14" s="1"/>
  <c r="B574" i="14"/>
  <c r="C574" i="14" s="1"/>
  <c r="D574" i="14" s="1"/>
  <c r="E574" i="14" s="1"/>
  <c r="F574" i="14" s="1"/>
  <c r="G574" i="14" s="1"/>
  <c r="H574" i="14" s="1"/>
  <c r="I574" i="14" s="1"/>
  <c r="J574" i="14" s="1"/>
  <c r="K574" i="14" s="1"/>
  <c r="L574" i="14" s="1"/>
  <c r="M574" i="14" s="1"/>
  <c r="N574" i="14" s="1"/>
  <c r="O574" i="14" s="1"/>
  <c r="P574" i="14" s="1"/>
  <c r="Q574" i="14" s="1"/>
  <c r="R574" i="14" s="1"/>
  <c r="S574" i="14" s="1"/>
  <c r="T574" i="14" s="1"/>
  <c r="U574" i="14" s="1"/>
  <c r="V574" i="14" s="1"/>
  <c r="W574" i="14" s="1"/>
  <c r="X574" i="14" s="1"/>
  <c r="Y574" i="14" s="1"/>
  <c r="Z574" i="14" s="1"/>
  <c r="AA574" i="14" s="1"/>
  <c r="AB574" i="14" s="1"/>
  <c r="AC574" i="14" s="1"/>
  <c r="AD574" i="14" s="1"/>
  <c r="AE574" i="14" s="1"/>
  <c r="AF574" i="14" s="1"/>
  <c r="AG574" i="14" s="1"/>
  <c r="AH574" i="14" s="1"/>
  <c r="AI574" i="14" s="1"/>
  <c r="AJ574" i="14" s="1"/>
  <c r="AK574" i="14" s="1"/>
  <c r="AL574" i="14" s="1"/>
  <c r="AM574" i="14" s="1"/>
  <c r="AN574" i="14" s="1"/>
  <c r="AO574" i="14" s="1"/>
  <c r="AP574" i="14" s="1"/>
  <c r="AQ574" i="14" s="1"/>
  <c r="AR574" i="14" s="1"/>
  <c r="AS574" i="14" s="1"/>
  <c r="AT574" i="14" s="1"/>
  <c r="AU574" i="14" s="1"/>
  <c r="AV574" i="14" s="1"/>
  <c r="AW574" i="14" s="1"/>
  <c r="AX574" i="14" s="1"/>
  <c r="AY574" i="14" s="1"/>
  <c r="AZ574" i="14" s="1"/>
  <c r="BA574" i="14" s="1"/>
  <c r="BB574" i="14" s="1"/>
  <c r="BC574" i="14" s="1"/>
  <c r="BD574" i="14" s="1"/>
  <c r="BE574" i="14" s="1"/>
  <c r="BF574" i="14" s="1"/>
  <c r="BG574" i="14" s="1"/>
  <c r="B638" i="14"/>
  <c r="C638" i="14" s="1"/>
  <c r="D638" i="14" s="1"/>
  <c r="E638" i="14" s="1"/>
  <c r="F638" i="14" s="1"/>
  <c r="G638" i="14" s="1"/>
  <c r="H638" i="14" s="1"/>
  <c r="I638" i="14" s="1"/>
  <c r="J638" i="14" s="1"/>
  <c r="K638" i="14" s="1"/>
  <c r="L638" i="14" s="1"/>
  <c r="M638" i="14" s="1"/>
  <c r="N638" i="14" s="1"/>
  <c r="O638" i="14" s="1"/>
  <c r="P638" i="14" s="1"/>
  <c r="Q638" i="14" s="1"/>
  <c r="R638" i="14" s="1"/>
  <c r="S638" i="14" s="1"/>
  <c r="T638" i="14" s="1"/>
  <c r="U638" i="14" s="1"/>
  <c r="V638" i="14" s="1"/>
  <c r="W638" i="14" s="1"/>
  <c r="X638" i="14" s="1"/>
  <c r="Y638" i="14" s="1"/>
  <c r="Z638" i="14" s="1"/>
  <c r="AA638" i="14" s="1"/>
  <c r="AB638" i="14" s="1"/>
  <c r="AC638" i="14" s="1"/>
  <c r="AD638" i="14" s="1"/>
  <c r="AE638" i="14" s="1"/>
  <c r="AF638" i="14" s="1"/>
  <c r="AG638" i="14" s="1"/>
  <c r="AH638" i="14" s="1"/>
  <c r="AI638" i="14" s="1"/>
  <c r="AJ638" i="14" s="1"/>
  <c r="AK638" i="14" s="1"/>
  <c r="AL638" i="14" s="1"/>
  <c r="AM638" i="14" s="1"/>
  <c r="AN638" i="14" s="1"/>
  <c r="AO638" i="14" s="1"/>
  <c r="AP638" i="14" s="1"/>
  <c r="AQ638" i="14" s="1"/>
  <c r="AR638" i="14" s="1"/>
  <c r="AS638" i="14" s="1"/>
  <c r="AT638" i="14" s="1"/>
  <c r="AU638" i="14" s="1"/>
  <c r="AV638" i="14" s="1"/>
  <c r="AW638" i="14" s="1"/>
  <c r="AX638" i="14" s="1"/>
  <c r="AY638" i="14" s="1"/>
  <c r="AZ638" i="14" s="1"/>
  <c r="BA638" i="14" s="1"/>
  <c r="BB638" i="14" s="1"/>
  <c r="BC638" i="14" s="1"/>
  <c r="BD638" i="14" s="1"/>
  <c r="BE638" i="14" s="1"/>
  <c r="BF638" i="14" s="1"/>
  <c r="BG638" i="14" s="1"/>
  <c r="B702" i="14"/>
  <c r="C702" i="14" s="1"/>
  <c r="D702" i="14" s="1"/>
  <c r="E702" i="14" s="1"/>
  <c r="F702" i="14" s="1"/>
  <c r="G702" i="14" s="1"/>
  <c r="H702" i="14" s="1"/>
  <c r="I702" i="14" s="1"/>
  <c r="J702" i="14" s="1"/>
  <c r="K702" i="14" s="1"/>
  <c r="L702" i="14" s="1"/>
  <c r="M702" i="14" s="1"/>
  <c r="N702" i="14" s="1"/>
  <c r="O702" i="14" s="1"/>
  <c r="P702" i="14" s="1"/>
  <c r="Q702" i="14" s="1"/>
  <c r="R702" i="14" s="1"/>
  <c r="S702" i="14" s="1"/>
  <c r="T702" i="14" s="1"/>
  <c r="U702" i="14" s="1"/>
  <c r="V702" i="14" s="1"/>
  <c r="W702" i="14" s="1"/>
  <c r="X702" i="14" s="1"/>
  <c r="Y702" i="14" s="1"/>
  <c r="Z702" i="14" s="1"/>
  <c r="AA702" i="14" s="1"/>
  <c r="AB702" i="14" s="1"/>
  <c r="AC702" i="14" s="1"/>
  <c r="AD702" i="14" s="1"/>
  <c r="AE702" i="14" s="1"/>
  <c r="AF702" i="14" s="1"/>
  <c r="AG702" i="14" s="1"/>
  <c r="AH702" i="14" s="1"/>
  <c r="AI702" i="14" s="1"/>
  <c r="AJ702" i="14" s="1"/>
  <c r="AK702" i="14" s="1"/>
  <c r="AL702" i="14" s="1"/>
  <c r="AM702" i="14" s="1"/>
  <c r="AN702" i="14" s="1"/>
  <c r="AO702" i="14" s="1"/>
  <c r="AP702" i="14" s="1"/>
  <c r="AQ702" i="14" s="1"/>
  <c r="AR702" i="14" s="1"/>
  <c r="AS702" i="14" s="1"/>
  <c r="AT702" i="14" s="1"/>
  <c r="AU702" i="14" s="1"/>
  <c r="AV702" i="14" s="1"/>
  <c r="AW702" i="14" s="1"/>
  <c r="AX702" i="14" s="1"/>
  <c r="AY702" i="14" s="1"/>
  <c r="AZ702" i="14" s="1"/>
  <c r="BA702" i="14" s="1"/>
  <c r="BB702" i="14" s="1"/>
  <c r="BC702" i="14" s="1"/>
  <c r="BD702" i="14" s="1"/>
  <c r="BE702" i="14" s="1"/>
  <c r="BF702" i="14" s="1"/>
  <c r="BG702" i="14" s="1"/>
  <c r="B766" i="14"/>
  <c r="C766" i="14" s="1"/>
  <c r="D766" i="14" s="1"/>
  <c r="E766" i="14" s="1"/>
  <c r="F766" i="14" s="1"/>
  <c r="G766" i="14" s="1"/>
  <c r="H766" i="14" s="1"/>
  <c r="I766" i="14" s="1"/>
  <c r="J766" i="14" s="1"/>
  <c r="K766" i="14" s="1"/>
  <c r="L766" i="14" s="1"/>
  <c r="M766" i="14" s="1"/>
  <c r="N766" i="14" s="1"/>
  <c r="O766" i="14" s="1"/>
  <c r="P766" i="14" s="1"/>
  <c r="Q766" i="14" s="1"/>
  <c r="R766" i="14" s="1"/>
  <c r="S766" i="14" s="1"/>
  <c r="T766" i="14" s="1"/>
  <c r="U766" i="14" s="1"/>
  <c r="V766" i="14" s="1"/>
  <c r="W766" i="14" s="1"/>
  <c r="X766" i="14" s="1"/>
  <c r="Y766" i="14" s="1"/>
  <c r="Z766" i="14" s="1"/>
  <c r="AA766" i="14" s="1"/>
  <c r="AB766" i="14" s="1"/>
  <c r="AC766" i="14" s="1"/>
  <c r="AD766" i="14" s="1"/>
  <c r="AE766" i="14" s="1"/>
  <c r="AF766" i="14" s="1"/>
  <c r="AG766" i="14" s="1"/>
  <c r="AH766" i="14" s="1"/>
  <c r="AI766" i="14" s="1"/>
  <c r="AJ766" i="14" s="1"/>
  <c r="AK766" i="14" s="1"/>
  <c r="AL766" i="14" s="1"/>
  <c r="AM766" i="14" s="1"/>
  <c r="AN766" i="14" s="1"/>
  <c r="AO766" i="14" s="1"/>
  <c r="AP766" i="14" s="1"/>
  <c r="AQ766" i="14" s="1"/>
  <c r="AR766" i="14" s="1"/>
  <c r="AS766" i="14" s="1"/>
  <c r="AT766" i="14" s="1"/>
  <c r="AU766" i="14" s="1"/>
  <c r="AV766" i="14" s="1"/>
  <c r="AW766" i="14" s="1"/>
  <c r="AX766" i="14" s="1"/>
  <c r="AY766" i="14" s="1"/>
  <c r="AZ766" i="14" s="1"/>
  <c r="BA766" i="14" s="1"/>
  <c r="BB766" i="14" s="1"/>
  <c r="BC766" i="14" s="1"/>
  <c r="BD766" i="14" s="1"/>
  <c r="BE766" i="14" s="1"/>
  <c r="BF766" i="14" s="1"/>
  <c r="BG766" i="14" s="1"/>
  <c r="B830" i="14"/>
  <c r="C830" i="14" s="1"/>
  <c r="D830" i="14" s="1"/>
  <c r="E830" i="14" s="1"/>
  <c r="F830" i="14" s="1"/>
  <c r="G830" i="14" s="1"/>
  <c r="H830" i="14" s="1"/>
  <c r="I830" i="14" s="1"/>
  <c r="J830" i="14" s="1"/>
  <c r="K830" i="14" s="1"/>
  <c r="L830" i="14" s="1"/>
  <c r="M830" i="14" s="1"/>
  <c r="N830" i="14" s="1"/>
  <c r="O830" i="14" s="1"/>
  <c r="P830" i="14" s="1"/>
  <c r="Q830" i="14" s="1"/>
  <c r="R830" i="14" s="1"/>
  <c r="S830" i="14" s="1"/>
  <c r="T830" i="14" s="1"/>
  <c r="U830" i="14" s="1"/>
  <c r="V830" i="14" s="1"/>
  <c r="W830" i="14" s="1"/>
  <c r="X830" i="14" s="1"/>
  <c r="Y830" i="14" s="1"/>
  <c r="Z830" i="14" s="1"/>
  <c r="AA830" i="14" s="1"/>
  <c r="AB830" i="14" s="1"/>
  <c r="AC830" i="14" s="1"/>
  <c r="AD830" i="14" s="1"/>
  <c r="AE830" i="14" s="1"/>
  <c r="AF830" i="14" s="1"/>
  <c r="AG830" i="14" s="1"/>
  <c r="AH830" i="14" s="1"/>
  <c r="AI830" i="14" s="1"/>
  <c r="AJ830" i="14" s="1"/>
  <c r="AK830" i="14" s="1"/>
  <c r="AL830" i="14" s="1"/>
  <c r="AM830" i="14" s="1"/>
  <c r="AN830" i="14" s="1"/>
  <c r="AO830" i="14" s="1"/>
  <c r="AP830" i="14" s="1"/>
  <c r="AQ830" i="14" s="1"/>
  <c r="AR830" i="14" s="1"/>
  <c r="AS830" i="14" s="1"/>
  <c r="AT830" i="14" s="1"/>
  <c r="AU830" i="14" s="1"/>
  <c r="AV830" i="14" s="1"/>
  <c r="AW830" i="14" s="1"/>
  <c r="AX830" i="14" s="1"/>
  <c r="AY830" i="14" s="1"/>
  <c r="AZ830" i="14" s="1"/>
  <c r="BA830" i="14" s="1"/>
  <c r="BB830" i="14" s="1"/>
  <c r="BC830" i="14" s="1"/>
  <c r="BD830" i="14" s="1"/>
  <c r="BE830" i="14" s="1"/>
  <c r="BF830" i="14" s="1"/>
  <c r="BG830" i="14" s="1"/>
  <c r="B894" i="14"/>
  <c r="C894" i="14" s="1"/>
  <c r="D894" i="14" s="1"/>
  <c r="E894" i="14" s="1"/>
  <c r="F894" i="14" s="1"/>
  <c r="G894" i="14" s="1"/>
  <c r="H894" i="14" s="1"/>
  <c r="I894" i="14" s="1"/>
  <c r="J894" i="14" s="1"/>
  <c r="K894" i="14" s="1"/>
  <c r="L894" i="14" s="1"/>
  <c r="M894" i="14" s="1"/>
  <c r="N894" i="14" s="1"/>
  <c r="O894" i="14" s="1"/>
  <c r="P894" i="14" s="1"/>
  <c r="Q894" i="14" s="1"/>
  <c r="R894" i="14" s="1"/>
  <c r="S894" i="14" s="1"/>
  <c r="T894" i="14" s="1"/>
  <c r="U894" i="14" s="1"/>
  <c r="V894" i="14" s="1"/>
  <c r="W894" i="14" s="1"/>
  <c r="X894" i="14" s="1"/>
  <c r="Y894" i="14" s="1"/>
  <c r="Z894" i="14" s="1"/>
  <c r="AA894" i="14" s="1"/>
  <c r="AB894" i="14" s="1"/>
  <c r="AC894" i="14" s="1"/>
  <c r="AD894" i="14" s="1"/>
  <c r="AE894" i="14" s="1"/>
  <c r="AF894" i="14" s="1"/>
  <c r="AG894" i="14" s="1"/>
  <c r="AH894" i="14" s="1"/>
  <c r="AI894" i="14" s="1"/>
  <c r="AJ894" i="14" s="1"/>
  <c r="AK894" i="14" s="1"/>
  <c r="AL894" i="14" s="1"/>
  <c r="AM894" i="14" s="1"/>
  <c r="AN894" i="14" s="1"/>
  <c r="AO894" i="14" s="1"/>
  <c r="AP894" i="14" s="1"/>
  <c r="AQ894" i="14" s="1"/>
  <c r="AR894" i="14" s="1"/>
  <c r="AS894" i="14" s="1"/>
  <c r="AT894" i="14" s="1"/>
  <c r="AU894" i="14" s="1"/>
  <c r="AV894" i="14" s="1"/>
  <c r="AW894" i="14" s="1"/>
  <c r="AX894" i="14" s="1"/>
  <c r="AY894" i="14" s="1"/>
  <c r="AZ894" i="14" s="1"/>
  <c r="BA894" i="14" s="1"/>
  <c r="BB894" i="14" s="1"/>
  <c r="BC894" i="14" s="1"/>
  <c r="BD894" i="14" s="1"/>
  <c r="BE894" i="14" s="1"/>
  <c r="BF894" i="14" s="1"/>
  <c r="BG894" i="14" s="1"/>
  <c r="B958" i="14"/>
  <c r="C958" i="14" s="1"/>
  <c r="D958" i="14" s="1"/>
  <c r="E958" i="14" s="1"/>
  <c r="F958" i="14" s="1"/>
  <c r="G958" i="14" s="1"/>
  <c r="H958" i="14" s="1"/>
  <c r="I958" i="14" s="1"/>
  <c r="J958" i="14" s="1"/>
  <c r="K958" i="14" s="1"/>
  <c r="L958" i="14" s="1"/>
  <c r="M958" i="14" s="1"/>
  <c r="N958" i="14" s="1"/>
  <c r="O958" i="14" s="1"/>
  <c r="P958" i="14" s="1"/>
  <c r="Q958" i="14" s="1"/>
  <c r="R958" i="14" s="1"/>
  <c r="S958" i="14" s="1"/>
  <c r="T958" i="14" s="1"/>
  <c r="U958" i="14" s="1"/>
  <c r="V958" i="14" s="1"/>
  <c r="W958" i="14" s="1"/>
  <c r="X958" i="14" s="1"/>
  <c r="Y958" i="14" s="1"/>
  <c r="Z958" i="14" s="1"/>
  <c r="AA958" i="14" s="1"/>
  <c r="AB958" i="14" s="1"/>
  <c r="AC958" i="14" s="1"/>
  <c r="AD958" i="14" s="1"/>
  <c r="AE958" i="14" s="1"/>
  <c r="AF958" i="14" s="1"/>
  <c r="AG958" i="14" s="1"/>
  <c r="AH958" i="14" s="1"/>
  <c r="AI958" i="14" s="1"/>
  <c r="AJ958" i="14" s="1"/>
  <c r="AK958" i="14" s="1"/>
  <c r="AL958" i="14" s="1"/>
  <c r="AM958" i="14" s="1"/>
  <c r="AN958" i="14" s="1"/>
  <c r="AO958" i="14" s="1"/>
  <c r="AP958" i="14" s="1"/>
  <c r="AQ958" i="14" s="1"/>
  <c r="AR958" i="14" s="1"/>
  <c r="AS958" i="14" s="1"/>
  <c r="AT958" i="14" s="1"/>
  <c r="AU958" i="14" s="1"/>
  <c r="AV958" i="14" s="1"/>
  <c r="AW958" i="14" s="1"/>
  <c r="AX958" i="14" s="1"/>
  <c r="AY958" i="14" s="1"/>
  <c r="AZ958" i="14" s="1"/>
  <c r="BA958" i="14" s="1"/>
  <c r="BB958" i="14" s="1"/>
  <c r="BC958" i="14" s="1"/>
  <c r="BD958" i="14" s="1"/>
  <c r="BE958" i="14" s="1"/>
  <c r="BF958" i="14" s="1"/>
  <c r="BG958" i="14" s="1"/>
  <c r="B23" i="14"/>
  <c r="C23" i="14" s="1"/>
  <c r="D23" i="14" s="1"/>
  <c r="E23" i="14" s="1"/>
  <c r="F23" i="14" s="1"/>
  <c r="G23" i="14" s="1"/>
  <c r="H23" i="14" s="1"/>
  <c r="I23" i="14" s="1"/>
  <c r="J23" i="14" s="1"/>
  <c r="K23" i="14" s="1"/>
  <c r="L23" i="14" s="1"/>
  <c r="M23" i="14" s="1"/>
  <c r="N23" i="14" s="1"/>
  <c r="O23" i="14" s="1"/>
  <c r="P23" i="14" s="1"/>
  <c r="Q23" i="14" s="1"/>
  <c r="R23" i="14" s="1"/>
  <c r="S23" i="14" s="1"/>
  <c r="T23" i="14" s="1"/>
  <c r="U23" i="14" s="1"/>
  <c r="V23" i="14" s="1"/>
  <c r="W23" i="14" s="1"/>
  <c r="X23" i="14" s="1"/>
  <c r="Y23" i="14" s="1"/>
  <c r="Z23" i="14" s="1"/>
  <c r="AA23" i="14" s="1"/>
  <c r="AB23" i="14" s="1"/>
  <c r="AC23" i="14" s="1"/>
  <c r="AD23" i="14" s="1"/>
  <c r="AE23" i="14" s="1"/>
  <c r="AF23" i="14" s="1"/>
  <c r="AG23" i="14" s="1"/>
  <c r="AH23" i="14" s="1"/>
  <c r="AI23" i="14" s="1"/>
  <c r="AJ23" i="14" s="1"/>
  <c r="AK23" i="14" s="1"/>
  <c r="AL23" i="14" s="1"/>
  <c r="AM23" i="14" s="1"/>
  <c r="AN23" i="14" s="1"/>
  <c r="AO23" i="14" s="1"/>
  <c r="AP23" i="14" s="1"/>
  <c r="AQ23" i="14" s="1"/>
  <c r="AR23" i="14" s="1"/>
  <c r="AS23" i="14" s="1"/>
  <c r="AT23" i="14" s="1"/>
  <c r="AU23" i="14" s="1"/>
  <c r="AV23" i="14" s="1"/>
  <c r="AW23" i="14" s="1"/>
  <c r="AX23" i="14" s="1"/>
  <c r="AY23" i="14" s="1"/>
  <c r="AZ23" i="14" s="1"/>
  <c r="BA23" i="14" s="1"/>
  <c r="BB23" i="14" s="1"/>
  <c r="BC23" i="14" s="1"/>
  <c r="BD23" i="14" s="1"/>
  <c r="BE23" i="14" s="1"/>
  <c r="BF23" i="14" s="1"/>
  <c r="BG23" i="14" s="1"/>
  <c r="B87" i="14"/>
  <c r="C87" i="14" s="1"/>
  <c r="D87" i="14" s="1"/>
  <c r="E87" i="14" s="1"/>
  <c r="F87" i="14" s="1"/>
  <c r="G87" i="14" s="1"/>
  <c r="H87" i="14" s="1"/>
  <c r="I87" i="14" s="1"/>
  <c r="J87" i="14" s="1"/>
  <c r="K87" i="14" s="1"/>
  <c r="L87" i="14" s="1"/>
  <c r="M87" i="14" s="1"/>
  <c r="N87" i="14" s="1"/>
  <c r="O87" i="14" s="1"/>
  <c r="P87" i="14" s="1"/>
  <c r="Q87" i="14" s="1"/>
  <c r="R87" i="14" s="1"/>
  <c r="S87" i="14" s="1"/>
  <c r="T87" i="14" s="1"/>
  <c r="U87" i="14" s="1"/>
  <c r="V87" i="14" s="1"/>
  <c r="W87" i="14" s="1"/>
  <c r="X87" i="14" s="1"/>
  <c r="Y87" i="14" s="1"/>
  <c r="Z87" i="14" s="1"/>
  <c r="AA87" i="14" s="1"/>
  <c r="AB87" i="14" s="1"/>
  <c r="AC87" i="14" s="1"/>
  <c r="AD87" i="14" s="1"/>
  <c r="AE87" i="14" s="1"/>
  <c r="AF87" i="14" s="1"/>
  <c r="AG87" i="14" s="1"/>
  <c r="AH87" i="14" s="1"/>
  <c r="AI87" i="14" s="1"/>
  <c r="AJ87" i="14" s="1"/>
  <c r="AK87" i="14" s="1"/>
  <c r="AL87" i="14" s="1"/>
  <c r="AM87" i="14" s="1"/>
  <c r="AN87" i="14" s="1"/>
  <c r="AO87" i="14" s="1"/>
  <c r="AP87" i="14" s="1"/>
  <c r="AQ87" i="14" s="1"/>
  <c r="AR87" i="14" s="1"/>
  <c r="AS87" i="14" s="1"/>
  <c r="AT87" i="14" s="1"/>
  <c r="AU87" i="14" s="1"/>
  <c r="AV87" i="14" s="1"/>
  <c r="AW87" i="14" s="1"/>
  <c r="AX87" i="14" s="1"/>
  <c r="AY87" i="14" s="1"/>
  <c r="AZ87" i="14" s="1"/>
  <c r="BA87" i="14" s="1"/>
  <c r="BB87" i="14" s="1"/>
  <c r="BC87" i="14" s="1"/>
  <c r="BD87" i="14" s="1"/>
  <c r="BE87" i="14" s="1"/>
  <c r="BF87" i="14" s="1"/>
  <c r="BG87" i="14" s="1"/>
  <c r="B151" i="14"/>
  <c r="C151" i="14" s="1"/>
  <c r="D151" i="14" s="1"/>
  <c r="E151" i="14" s="1"/>
  <c r="F151" i="14" s="1"/>
  <c r="G151" i="14" s="1"/>
  <c r="H151" i="14" s="1"/>
  <c r="I151" i="14" s="1"/>
  <c r="J151" i="14" s="1"/>
  <c r="K151" i="14" s="1"/>
  <c r="L151" i="14" s="1"/>
  <c r="M151" i="14" s="1"/>
  <c r="N151" i="14" s="1"/>
  <c r="O151" i="14" s="1"/>
  <c r="P151" i="14" s="1"/>
  <c r="Q151" i="14" s="1"/>
  <c r="R151" i="14" s="1"/>
  <c r="S151" i="14" s="1"/>
  <c r="T151" i="14" s="1"/>
  <c r="U151" i="14" s="1"/>
  <c r="V151" i="14" s="1"/>
  <c r="W151" i="14" s="1"/>
  <c r="X151" i="14" s="1"/>
  <c r="Y151" i="14" s="1"/>
  <c r="Z151" i="14" s="1"/>
  <c r="AA151" i="14" s="1"/>
  <c r="AB151" i="14" s="1"/>
  <c r="AC151" i="14" s="1"/>
  <c r="AD151" i="14" s="1"/>
  <c r="AE151" i="14" s="1"/>
  <c r="AF151" i="14" s="1"/>
  <c r="AG151" i="14" s="1"/>
  <c r="AH151" i="14" s="1"/>
  <c r="AI151" i="14" s="1"/>
  <c r="AJ151" i="14" s="1"/>
  <c r="AK151" i="14" s="1"/>
  <c r="AL151" i="14" s="1"/>
  <c r="AM151" i="14" s="1"/>
  <c r="AN151" i="14" s="1"/>
  <c r="AO151" i="14" s="1"/>
  <c r="AP151" i="14" s="1"/>
  <c r="AQ151" i="14" s="1"/>
  <c r="AR151" i="14" s="1"/>
  <c r="AS151" i="14" s="1"/>
  <c r="AT151" i="14" s="1"/>
  <c r="AU151" i="14" s="1"/>
  <c r="AV151" i="14" s="1"/>
  <c r="AW151" i="14" s="1"/>
  <c r="AX151" i="14" s="1"/>
  <c r="AY151" i="14" s="1"/>
  <c r="AZ151" i="14" s="1"/>
  <c r="BA151" i="14" s="1"/>
  <c r="BB151" i="14" s="1"/>
  <c r="BC151" i="14" s="1"/>
  <c r="BD151" i="14" s="1"/>
  <c r="BE151" i="14" s="1"/>
  <c r="BF151" i="14" s="1"/>
  <c r="BG151" i="14" s="1"/>
  <c r="B535" i="14"/>
  <c r="C535" i="14" s="1"/>
  <c r="D535" i="14" s="1"/>
  <c r="E535" i="14" s="1"/>
  <c r="F535" i="14" s="1"/>
  <c r="G535" i="14" s="1"/>
  <c r="H535" i="14" s="1"/>
  <c r="I535" i="14" s="1"/>
  <c r="J535" i="14" s="1"/>
  <c r="K535" i="14" s="1"/>
  <c r="L535" i="14" s="1"/>
  <c r="M535" i="14" s="1"/>
  <c r="N535" i="14" s="1"/>
  <c r="O535" i="14" s="1"/>
  <c r="P535" i="14" s="1"/>
  <c r="Q535" i="14" s="1"/>
  <c r="R535" i="14" s="1"/>
  <c r="S535" i="14" s="1"/>
  <c r="T535" i="14" s="1"/>
  <c r="U535" i="14" s="1"/>
  <c r="V535" i="14" s="1"/>
  <c r="W535" i="14" s="1"/>
  <c r="X535" i="14" s="1"/>
  <c r="Y535" i="14" s="1"/>
  <c r="Z535" i="14" s="1"/>
  <c r="AA535" i="14" s="1"/>
  <c r="AB535" i="14" s="1"/>
  <c r="AC535" i="14" s="1"/>
  <c r="AD535" i="14" s="1"/>
  <c r="AE535" i="14" s="1"/>
  <c r="AF535" i="14" s="1"/>
  <c r="AG535" i="14" s="1"/>
  <c r="AH535" i="14" s="1"/>
  <c r="AI535" i="14" s="1"/>
  <c r="AJ535" i="14" s="1"/>
  <c r="AK535" i="14" s="1"/>
  <c r="AL535" i="14" s="1"/>
  <c r="AM535" i="14" s="1"/>
  <c r="AN535" i="14" s="1"/>
  <c r="AO535" i="14" s="1"/>
  <c r="AP535" i="14" s="1"/>
  <c r="AQ535" i="14" s="1"/>
  <c r="AR535" i="14" s="1"/>
  <c r="AS535" i="14" s="1"/>
  <c r="AT535" i="14" s="1"/>
  <c r="AU535" i="14" s="1"/>
  <c r="AV535" i="14" s="1"/>
  <c r="AW535" i="14" s="1"/>
  <c r="AX535" i="14" s="1"/>
  <c r="AY535" i="14" s="1"/>
  <c r="AZ535" i="14" s="1"/>
  <c r="BA535" i="14" s="1"/>
  <c r="BB535" i="14" s="1"/>
  <c r="BC535" i="14" s="1"/>
  <c r="BD535" i="14" s="1"/>
  <c r="BE535" i="14" s="1"/>
  <c r="BF535" i="14" s="1"/>
  <c r="BG535" i="14" s="1"/>
  <c r="B599" i="14"/>
  <c r="C599" i="14" s="1"/>
  <c r="D599" i="14" s="1"/>
  <c r="E599" i="14" s="1"/>
  <c r="F599" i="14" s="1"/>
  <c r="G599" i="14" s="1"/>
  <c r="H599" i="14" s="1"/>
  <c r="I599" i="14" s="1"/>
  <c r="J599" i="14" s="1"/>
  <c r="K599" i="14" s="1"/>
  <c r="L599" i="14" s="1"/>
  <c r="M599" i="14" s="1"/>
  <c r="N599" i="14" s="1"/>
  <c r="O599" i="14" s="1"/>
  <c r="P599" i="14" s="1"/>
  <c r="Q599" i="14" s="1"/>
  <c r="R599" i="14" s="1"/>
  <c r="S599" i="14" s="1"/>
  <c r="T599" i="14" s="1"/>
  <c r="U599" i="14" s="1"/>
  <c r="V599" i="14" s="1"/>
  <c r="W599" i="14" s="1"/>
  <c r="X599" i="14" s="1"/>
  <c r="Y599" i="14" s="1"/>
  <c r="Z599" i="14" s="1"/>
  <c r="AA599" i="14" s="1"/>
  <c r="AB599" i="14" s="1"/>
  <c r="AC599" i="14" s="1"/>
  <c r="AD599" i="14" s="1"/>
  <c r="AE599" i="14" s="1"/>
  <c r="AF599" i="14" s="1"/>
  <c r="AG599" i="14" s="1"/>
  <c r="AH599" i="14" s="1"/>
  <c r="AI599" i="14" s="1"/>
  <c r="AJ599" i="14" s="1"/>
  <c r="AK599" i="14" s="1"/>
  <c r="AL599" i="14" s="1"/>
  <c r="AM599" i="14" s="1"/>
  <c r="AN599" i="14" s="1"/>
  <c r="AO599" i="14" s="1"/>
  <c r="AP599" i="14" s="1"/>
  <c r="AQ599" i="14" s="1"/>
  <c r="AR599" i="14" s="1"/>
  <c r="AS599" i="14" s="1"/>
  <c r="AT599" i="14" s="1"/>
  <c r="AU599" i="14" s="1"/>
  <c r="AV599" i="14" s="1"/>
  <c r="AW599" i="14" s="1"/>
  <c r="AX599" i="14" s="1"/>
  <c r="AY599" i="14" s="1"/>
  <c r="AZ599" i="14" s="1"/>
  <c r="BA599" i="14" s="1"/>
  <c r="BB599" i="14" s="1"/>
  <c r="BC599" i="14" s="1"/>
  <c r="BD599" i="14" s="1"/>
  <c r="BE599" i="14" s="1"/>
  <c r="BF599" i="14" s="1"/>
  <c r="BG599" i="14" s="1"/>
  <c r="B663" i="14"/>
  <c r="C663" i="14" s="1"/>
  <c r="D663" i="14" s="1"/>
  <c r="E663" i="14" s="1"/>
  <c r="F663" i="14" s="1"/>
  <c r="G663" i="14" s="1"/>
  <c r="H663" i="14" s="1"/>
  <c r="I663" i="14" s="1"/>
  <c r="J663" i="14" s="1"/>
  <c r="K663" i="14" s="1"/>
  <c r="L663" i="14" s="1"/>
  <c r="M663" i="14" s="1"/>
  <c r="N663" i="14" s="1"/>
  <c r="O663" i="14" s="1"/>
  <c r="P663" i="14" s="1"/>
  <c r="Q663" i="14" s="1"/>
  <c r="R663" i="14" s="1"/>
  <c r="S663" i="14" s="1"/>
  <c r="T663" i="14" s="1"/>
  <c r="U663" i="14" s="1"/>
  <c r="V663" i="14" s="1"/>
  <c r="W663" i="14" s="1"/>
  <c r="X663" i="14" s="1"/>
  <c r="Y663" i="14" s="1"/>
  <c r="Z663" i="14" s="1"/>
  <c r="AA663" i="14" s="1"/>
  <c r="AB663" i="14" s="1"/>
  <c r="AC663" i="14" s="1"/>
  <c r="AD663" i="14" s="1"/>
  <c r="AE663" i="14" s="1"/>
  <c r="AF663" i="14" s="1"/>
  <c r="AG663" i="14" s="1"/>
  <c r="AH663" i="14" s="1"/>
  <c r="AI663" i="14" s="1"/>
  <c r="AJ663" i="14" s="1"/>
  <c r="AK663" i="14" s="1"/>
  <c r="AL663" i="14" s="1"/>
  <c r="AM663" i="14" s="1"/>
  <c r="AN663" i="14" s="1"/>
  <c r="AO663" i="14" s="1"/>
  <c r="AP663" i="14" s="1"/>
  <c r="AQ663" i="14" s="1"/>
  <c r="AR663" i="14" s="1"/>
  <c r="AS663" i="14" s="1"/>
  <c r="AT663" i="14" s="1"/>
  <c r="AU663" i="14" s="1"/>
  <c r="AV663" i="14" s="1"/>
  <c r="AW663" i="14" s="1"/>
  <c r="AX663" i="14" s="1"/>
  <c r="AY663" i="14" s="1"/>
  <c r="AZ663" i="14" s="1"/>
  <c r="BA663" i="14" s="1"/>
  <c r="BB663" i="14" s="1"/>
  <c r="BC663" i="14" s="1"/>
  <c r="BD663" i="14" s="1"/>
  <c r="BE663" i="14" s="1"/>
  <c r="BF663" i="14" s="1"/>
  <c r="BG663" i="14" s="1"/>
  <c r="B727" i="14"/>
  <c r="C727" i="14" s="1"/>
  <c r="D727" i="14" s="1"/>
  <c r="E727" i="14" s="1"/>
  <c r="F727" i="14" s="1"/>
  <c r="G727" i="14" s="1"/>
  <c r="H727" i="14" s="1"/>
  <c r="I727" i="14" s="1"/>
  <c r="J727" i="14" s="1"/>
  <c r="K727" i="14" s="1"/>
  <c r="L727" i="14" s="1"/>
  <c r="M727" i="14" s="1"/>
  <c r="N727" i="14" s="1"/>
  <c r="O727" i="14" s="1"/>
  <c r="P727" i="14" s="1"/>
  <c r="Q727" i="14" s="1"/>
  <c r="R727" i="14" s="1"/>
  <c r="S727" i="14" s="1"/>
  <c r="T727" i="14" s="1"/>
  <c r="U727" i="14" s="1"/>
  <c r="V727" i="14" s="1"/>
  <c r="W727" i="14" s="1"/>
  <c r="X727" i="14" s="1"/>
  <c r="Y727" i="14" s="1"/>
  <c r="Z727" i="14" s="1"/>
  <c r="AA727" i="14" s="1"/>
  <c r="AB727" i="14" s="1"/>
  <c r="AC727" i="14" s="1"/>
  <c r="AD727" i="14" s="1"/>
  <c r="AE727" i="14" s="1"/>
  <c r="AF727" i="14" s="1"/>
  <c r="AG727" i="14" s="1"/>
  <c r="AH727" i="14" s="1"/>
  <c r="AI727" i="14" s="1"/>
  <c r="AJ727" i="14" s="1"/>
  <c r="AK727" i="14" s="1"/>
  <c r="AL727" i="14" s="1"/>
  <c r="AM727" i="14" s="1"/>
  <c r="AN727" i="14" s="1"/>
  <c r="AO727" i="14" s="1"/>
  <c r="AP727" i="14" s="1"/>
  <c r="AQ727" i="14" s="1"/>
  <c r="AR727" i="14" s="1"/>
  <c r="AS727" i="14" s="1"/>
  <c r="AT727" i="14" s="1"/>
  <c r="AU727" i="14" s="1"/>
  <c r="AV727" i="14" s="1"/>
  <c r="AW727" i="14" s="1"/>
  <c r="AX727" i="14" s="1"/>
  <c r="AY727" i="14" s="1"/>
  <c r="AZ727" i="14" s="1"/>
  <c r="BA727" i="14" s="1"/>
  <c r="BB727" i="14" s="1"/>
  <c r="BC727" i="14" s="1"/>
  <c r="BD727" i="14" s="1"/>
  <c r="BE727" i="14" s="1"/>
  <c r="BF727" i="14" s="1"/>
  <c r="BG727" i="14" s="1"/>
  <c r="B791" i="14"/>
  <c r="C791" i="14" s="1"/>
  <c r="D791" i="14" s="1"/>
  <c r="E791" i="14" s="1"/>
  <c r="F791" i="14" s="1"/>
  <c r="G791" i="14" s="1"/>
  <c r="H791" i="14" s="1"/>
  <c r="I791" i="14" s="1"/>
  <c r="J791" i="14" s="1"/>
  <c r="K791" i="14" s="1"/>
  <c r="L791" i="14" s="1"/>
  <c r="M791" i="14" s="1"/>
  <c r="N791" i="14" s="1"/>
  <c r="O791" i="14" s="1"/>
  <c r="P791" i="14" s="1"/>
  <c r="Q791" i="14" s="1"/>
  <c r="R791" i="14" s="1"/>
  <c r="S791" i="14" s="1"/>
  <c r="T791" i="14" s="1"/>
  <c r="U791" i="14" s="1"/>
  <c r="V791" i="14" s="1"/>
  <c r="W791" i="14" s="1"/>
  <c r="X791" i="14" s="1"/>
  <c r="Y791" i="14" s="1"/>
  <c r="Z791" i="14" s="1"/>
  <c r="AA791" i="14" s="1"/>
  <c r="AB791" i="14" s="1"/>
  <c r="AC791" i="14" s="1"/>
  <c r="AD791" i="14" s="1"/>
  <c r="AE791" i="14" s="1"/>
  <c r="AF791" i="14" s="1"/>
  <c r="AG791" i="14" s="1"/>
  <c r="AH791" i="14" s="1"/>
  <c r="AI791" i="14" s="1"/>
  <c r="AJ791" i="14" s="1"/>
  <c r="AK791" i="14" s="1"/>
  <c r="AL791" i="14" s="1"/>
  <c r="AM791" i="14" s="1"/>
  <c r="AN791" i="14" s="1"/>
  <c r="AO791" i="14" s="1"/>
  <c r="AP791" i="14" s="1"/>
  <c r="AQ791" i="14" s="1"/>
  <c r="AR791" i="14" s="1"/>
  <c r="AS791" i="14" s="1"/>
  <c r="AT791" i="14" s="1"/>
  <c r="AU791" i="14" s="1"/>
  <c r="AV791" i="14" s="1"/>
  <c r="AW791" i="14" s="1"/>
  <c r="AX791" i="14" s="1"/>
  <c r="AY791" i="14" s="1"/>
  <c r="AZ791" i="14" s="1"/>
  <c r="BA791" i="14" s="1"/>
  <c r="BB791" i="14" s="1"/>
  <c r="BC791" i="14" s="1"/>
  <c r="BD791" i="14" s="1"/>
  <c r="BE791" i="14" s="1"/>
  <c r="BF791" i="14" s="1"/>
  <c r="BG791" i="14" s="1"/>
  <c r="B855" i="14"/>
  <c r="C855" i="14" s="1"/>
  <c r="D855" i="14" s="1"/>
  <c r="E855" i="14" s="1"/>
  <c r="F855" i="14" s="1"/>
  <c r="G855" i="14" s="1"/>
  <c r="H855" i="14" s="1"/>
  <c r="I855" i="14" s="1"/>
  <c r="J855" i="14" s="1"/>
  <c r="K855" i="14" s="1"/>
  <c r="L855" i="14" s="1"/>
  <c r="M855" i="14" s="1"/>
  <c r="N855" i="14" s="1"/>
  <c r="O855" i="14" s="1"/>
  <c r="P855" i="14" s="1"/>
  <c r="Q855" i="14" s="1"/>
  <c r="R855" i="14" s="1"/>
  <c r="S855" i="14" s="1"/>
  <c r="T855" i="14" s="1"/>
  <c r="U855" i="14" s="1"/>
  <c r="V855" i="14" s="1"/>
  <c r="W855" i="14" s="1"/>
  <c r="X855" i="14" s="1"/>
  <c r="Y855" i="14" s="1"/>
  <c r="Z855" i="14" s="1"/>
  <c r="AA855" i="14" s="1"/>
  <c r="AB855" i="14" s="1"/>
  <c r="AC855" i="14" s="1"/>
  <c r="AD855" i="14" s="1"/>
  <c r="AE855" i="14" s="1"/>
  <c r="AF855" i="14" s="1"/>
  <c r="AG855" i="14" s="1"/>
  <c r="AH855" i="14" s="1"/>
  <c r="AI855" i="14" s="1"/>
  <c r="AJ855" i="14" s="1"/>
  <c r="AK855" i="14" s="1"/>
  <c r="AL855" i="14" s="1"/>
  <c r="AM855" i="14" s="1"/>
  <c r="AN855" i="14" s="1"/>
  <c r="AO855" i="14" s="1"/>
  <c r="AP855" i="14" s="1"/>
  <c r="AQ855" i="14" s="1"/>
  <c r="AR855" i="14" s="1"/>
  <c r="AS855" i="14" s="1"/>
  <c r="AT855" i="14" s="1"/>
  <c r="AU855" i="14" s="1"/>
  <c r="AV855" i="14" s="1"/>
  <c r="AW855" i="14" s="1"/>
  <c r="AX855" i="14" s="1"/>
  <c r="AY855" i="14" s="1"/>
  <c r="AZ855" i="14" s="1"/>
  <c r="BA855" i="14" s="1"/>
  <c r="BB855" i="14" s="1"/>
  <c r="BC855" i="14" s="1"/>
  <c r="BD855" i="14" s="1"/>
  <c r="BE855" i="14" s="1"/>
  <c r="BF855" i="14" s="1"/>
  <c r="BG855" i="14" s="1"/>
  <c r="B919" i="14"/>
  <c r="C919" i="14" s="1"/>
  <c r="D919" i="14" s="1"/>
  <c r="E919" i="14" s="1"/>
  <c r="F919" i="14" s="1"/>
  <c r="G919" i="14" s="1"/>
  <c r="H919" i="14" s="1"/>
  <c r="I919" i="14" s="1"/>
  <c r="J919" i="14" s="1"/>
  <c r="K919" i="14" s="1"/>
  <c r="L919" i="14" s="1"/>
  <c r="M919" i="14" s="1"/>
  <c r="N919" i="14" s="1"/>
  <c r="O919" i="14" s="1"/>
  <c r="P919" i="14" s="1"/>
  <c r="Q919" i="14" s="1"/>
  <c r="R919" i="14" s="1"/>
  <c r="S919" i="14" s="1"/>
  <c r="T919" i="14" s="1"/>
  <c r="U919" i="14" s="1"/>
  <c r="V919" i="14" s="1"/>
  <c r="W919" i="14" s="1"/>
  <c r="X919" i="14" s="1"/>
  <c r="Y919" i="14" s="1"/>
  <c r="Z919" i="14" s="1"/>
  <c r="AA919" i="14" s="1"/>
  <c r="AB919" i="14" s="1"/>
  <c r="AC919" i="14" s="1"/>
  <c r="AD919" i="14" s="1"/>
  <c r="AE919" i="14" s="1"/>
  <c r="AF919" i="14" s="1"/>
  <c r="AG919" i="14" s="1"/>
  <c r="AH919" i="14" s="1"/>
  <c r="AI919" i="14" s="1"/>
  <c r="AJ919" i="14" s="1"/>
  <c r="AK919" i="14" s="1"/>
  <c r="AL919" i="14" s="1"/>
  <c r="AM919" i="14" s="1"/>
  <c r="AN919" i="14" s="1"/>
  <c r="AO919" i="14" s="1"/>
  <c r="AP919" i="14" s="1"/>
  <c r="AQ919" i="14" s="1"/>
  <c r="AR919" i="14" s="1"/>
  <c r="AS919" i="14" s="1"/>
  <c r="AT919" i="14" s="1"/>
  <c r="AU919" i="14" s="1"/>
  <c r="AV919" i="14" s="1"/>
  <c r="AW919" i="14" s="1"/>
  <c r="AX919" i="14" s="1"/>
  <c r="AY919" i="14" s="1"/>
  <c r="AZ919" i="14" s="1"/>
  <c r="BA919" i="14" s="1"/>
  <c r="BB919" i="14" s="1"/>
  <c r="BC919" i="14" s="1"/>
  <c r="BD919" i="14" s="1"/>
  <c r="BE919" i="14" s="1"/>
  <c r="BF919" i="14" s="1"/>
  <c r="BG919" i="14" s="1"/>
  <c r="B983" i="14"/>
  <c r="C983" i="14" s="1"/>
  <c r="D983" i="14" s="1"/>
  <c r="E983" i="14" s="1"/>
  <c r="F983" i="14" s="1"/>
  <c r="G983" i="14" s="1"/>
  <c r="H983" i="14" s="1"/>
  <c r="I983" i="14" s="1"/>
  <c r="J983" i="14" s="1"/>
  <c r="K983" i="14" s="1"/>
  <c r="L983" i="14" s="1"/>
  <c r="M983" i="14" s="1"/>
  <c r="N983" i="14" s="1"/>
  <c r="O983" i="14" s="1"/>
  <c r="P983" i="14" s="1"/>
  <c r="Q983" i="14" s="1"/>
  <c r="R983" i="14" s="1"/>
  <c r="S983" i="14" s="1"/>
  <c r="T983" i="14" s="1"/>
  <c r="U983" i="14" s="1"/>
  <c r="V983" i="14" s="1"/>
  <c r="W983" i="14" s="1"/>
  <c r="X983" i="14" s="1"/>
  <c r="Y983" i="14" s="1"/>
  <c r="Z983" i="14" s="1"/>
  <c r="AA983" i="14" s="1"/>
  <c r="AB983" i="14" s="1"/>
  <c r="AC983" i="14" s="1"/>
  <c r="AD983" i="14" s="1"/>
  <c r="AE983" i="14" s="1"/>
  <c r="AF983" i="14" s="1"/>
  <c r="AG983" i="14" s="1"/>
  <c r="AH983" i="14" s="1"/>
  <c r="AI983" i="14" s="1"/>
  <c r="AJ983" i="14" s="1"/>
  <c r="AK983" i="14" s="1"/>
  <c r="AL983" i="14" s="1"/>
  <c r="AM983" i="14" s="1"/>
  <c r="AN983" i="14" s="1"/>
  <c r="AO983" i="14" s="1"/>
  <c r="AP983" i="14" s="1"/>
  <c r="AQ983" i="14" s="1"/>
  <c r="AR983" i="14" s="1"/>
  <c r="AS983" i="14" s="1"/>
  <c r="AT983" i="14" s="1"/>
  <c r="AU983" i="14" s="1"/>
  <c r="AV983" i="14" s="1"/>
  <c r="AW983" i="14" s="1"/>
  <c r="AX983" i="14" s="1"/>
  <c r="AY983" i="14" s="1"/>
  <c r="AZ983" i="14" s="1"/>
  <c r="BA983" i="14" s="1"/>
  <c r="BB983" i="14" s="1"/>
  <c r="BC983" i="14" s="1"/>
  <c r="BD983" i="14" s="1"/>
  <c r="BE983" i="14" s="1"/>
  <c r="BF983" i="14" s="1"/>
  <c r="BG983" i="14" s="1"/>
  <c r="B48" i="14"/>
  <c r="C48" i="14" s="1"/>
  <c r="D48" i="14" s="1"/>
  <c r="E48" i="14" s="1"/>
  <c r="F48" i="14" s="1"/>
  <c r="G48" i="14" s="1"/>
  <c r="H48" i="14" s="1"/>
  <c r="I48" i="14" s="1"/>
  <c r="J48" i="14" s="1"/>
  <c r="K48" i="14" s="1"/>
  <c r="L48" i="14" s="1"/>
  <c r="M48" i="14" s="1"/>
  <c r="N48" i="14" s="1"/>
  <c r="O48" i="14" s="1"/>
  <c r="P48" i="14" s="1"/>
  <c r="Q48" i="14" s="1"/>
  <c r="R48" i="14" s="1"/>
  <c r="S48" i="14" s="1"/>
  <c r="T48" i="14" s="1"/>
  <c r="U48" i="14" s="1"/>
  <c r="V48" i="14" s="1"/>
  <c r="W48" i="14" s="1"/>
  <c r="X48" i="14" s="1"/>
  <c r="Y48" i="14" s="1"/>
  <c r="Z48" i="14" s="1"/>
  <c r="AA48" i="14" s="1"/>
  <c r="AB48" i="14" s="1"/>
  <c r="AC48" i="14" s="1"/>
  <c r="AD48" i="14" s="1"/>
  <c r="AE48" i="14" s="1"/>
  <c r="AF48" i="14" s="1"/>
  <c r="AG48" i="14" s="1"/>
  <c r="AH48" i="14" s="1"/>
  <c r="AI48" i="14" s="1"/>
  <c r="AJ48" i="14" s="1"/>
  <c r="AK48" i="14" s="1"/>
  <c r="AL48" i="14" s="1"/>
  <c r="AM48" i="14" s="1"/>
  <c r="AN48" i="14" s="1"/>
  <c r="AO48" i="14" s="1"/>
  <c r="AP48" i="14" s="1"/>
  <c r="AQ48" i="14" s="1"/>
  <c r="AR48" i="14" s="1"/>
  <c r="AS48" i="14" s="1"/>
  <c r="AT48" i="14" s="1"/>
  <c r="AU48" i="14" s="1"/>
  <c r="AV48" i="14" s="1"/>
  <c r="AW48" i="14" s="1"/>
  <c r="AX48" i="14" s="1"/>
  <c r="AY48" i="14" s="1"/>
  <c r="AZ48" i="14" s="1"/>
  <c r="BA48" i="14" s="1"/>
  <c r="BB48" i="14" s="1"/>
  <c r="BC48" i="14" s="1"/>
  <c r="BD48" i="14" s="1"/>
  <c r="BE48" i="14" s="1"/>
  <c r="BF48" i="14" s="1"/>
  <c r="BG48" i="14" s="1"/>
  <c r="B112" i="14"/>
  <c r="C112" i="14" s="1"/>
  <c r="D112" i="14" s="1"/>
  <c r="E112" i="14" s="1"/>
  <c r="F112" i="14" s="1"/>
  <c r="G112" i="14" s="1"/>
  <c r="H112" i="14" s="1"/>
  <c r="I112" i="14" s="1"/>
  <c r="J112" i="14" s="1"/>
  <c r="K112" i="14" s="1"/>
  <c r="L112" i="14" s="1"/>
  <c r="M112" i="14" s="1"/>
  <c r="N112" i="14" s="1"/>
  <c r="O112" i="14" s="1"/>
  <c r="P112" i="14" s="1"/>
  <c r="Q112" i="14" s="1"/>
  <c r="R112" i="14" s="1"/>
  <c r="S112" i="14" s="1"/>
  <c r="T112" i="14" s="1"/>
  <c r="U112" i="14" s="1"/>
  <c r="V112" i="14" s="1"/>
  <c r="W112" i="14" s="1"/>
  <c r="X112" i="14" s="1"/>
  <c r="Y112" i="14" s="1"/>
  <c r="Z112" i="14" s="1"/>
  <c r="AA112" i="14" s="1"/>
  <c r="AB112" i="14" s="1"/>
  <c r="AC112" i="14" s="1"/>
  <c r="AD112" i="14" s="1"/>
  <c r="AE112" i="14" s="1"/>
  <c r="AF112" i="14" s="1"/>
  <c r="AG112" i="14" s="1"/>
  <c r="AH112" i="14" s="1"/>
  <c r="AI112" i="14" s="1"/>
  <c r="AJ112" i="14" s="1"/>
  <c r="AK112" i="14" s="1"/>
  <c r="AL112" i="14" s="1"/>
  <c r="AM112" i="14" s="1"/>
  <c r="AN112" i="14" s="1"/>
  <c r="AO112" i="14" s="1"/>
  <c r="AP112" i="14" s="1"/>
  <c r="AQ112" i="14" s="1"/>
  <c r="AR112" i="14" s="1"/>
  <c r="AS112" i="14" s="1"/>
  <c r="AT112" i="14" s="1"/>
  <c r="AU112" i="14" s="1"/>
  <c r="AV112" i="14" s="1"/>
  <c r="AW112" i="14" s="1"/>
  <c r="AX112" i="14" s="1"/>
  <c r="AY112" i="14" s="1"/>
  <c r="AZ112" i="14" s="1"/>
  <c r="BA112" i="14" s="1"/>
  <c r="BB112" i="14" s="1"/>
  <c r="BC112" i="14" s="1"/>
  <c r="BD112" i="14" s="1"/>
  <c r="BE112" i="14" s="1"/>
  <c r="BF112" i="14" s="1"/>
  <c r="BG112" i="14" s="1"/>
  <c r="B176" i="14"/>
  <c r="C176" i="14" s="1"/>
  <c r="D176" i="14" s="1"/>
  <c r="E176" i="14" s="1"/>
  <c r="F176" i="14" s="1"/>
  <c r="G176" i="14" s="1"/>
  <c r="H176" i="14" s="1"/>
  <c r="I176" i="14" s="1"/>
  <c r="J176" i="14" s="1"/>
  <c r="K176" i="14" s="1"/>
  <c r="L176" i="14" s="1"/>
  <c r="M176" i="14" s="1"/>
  <c r="N176" i="14" s="1"/>
  <c r="O176" i="14" s="1"/>
  <c r="P176" i="14" s="1"/>
  <c r="Q176" i="14" s="1"/>
  <c r="R176" i="14" s="1"/>
  <c r="S176" i="14" s="1"/>
  <c r="T176" i="14" s="1"/>
  <c r="U176" i="14" s="1"/>
  <c r="V176" i="14" s="1"/>
  <c r="W176" i="14" s="1"/>
  <c r="X176" i="14" s="1"/>
  <c r="Y176" i="14" s="1"/>
  <c r="Z176" i="14" s="1"/>
  <c r="AA176" i="14" s="1"/>
  <c r="AB176" i="14" s="1"/>
  <c r="AC176" i="14" s="1"/>
  <c r="AD176" i="14" s="1"/>
  <c r="AE176" i="14" s="1"/>
  <c r="AF176" i="14" s="1"/>
  <c r="AG176" i="14" s="1"/>
  <c r="AH176" i="14" s="1"/>
  <c r="AI176" i="14" s="1"/>
  <c r="AJ176" i="14" s="1"/>
  <c r="AK176" i="14" s="1"/>
  <c r="AL176" i="14" s="1"/>
  <c r="AM176" i="14" s="1"/>
  <c r="AN176" i="14" s="1"/>
  <c r="AO176" i="14" s="1"/>
  <c r="AP176" i="14" s="1"/>
  <c r="AQ176" i="14" s="1"/>
  <c r="AR176" i="14" s="1"/>
  <c r="AS176" i="14" s="1"/>
  <c r="AT176" i="14" s="1"/>
  <c r="AU176" i="14" s="1"/>
  <c r="AV176" i="14" s="1"/>
  <c r="AW176" i="14" s="1"/>
  <c r="AX176" i="14" s="1"/>
  <c r="AY176" i="14" s="1"/>
  <c r="AZ176" i="14" s="1"/>
  <c r="BA176" i="14" s="1"/>
  <c r="BB176" i="14" s="1"/>
  <c r="BC176" i="14" s="1"/>
  <c r="BD176" i="14" s="1"/>
  <c r="BE176" i="14" s="1"/>
  <c r="BF176" i="14" s="1"/>
  <c r="BG176" i="14" s="1"/>
  <c r="B560" i="14"/>
  <c r="C560" i="14" s="1"/>
  <c r="D560" i="14" s="1"/>
  <c r="E560" i="14" s="1"/>
  <c r="F560" i="14" s="1"/>
  <c r="G560" i="14" s="1"/>
  <c r="H560" i="14" s="1"/>
  <c r="I560" i="14" s="1"/>
  <c r="J560" i="14" s="1"/>
  <c r="K560" i="14" s="1"/>
  <c r="L560" i="14" s="1"/>
  <c r="M560" i="14" s="1"/>
  <c r="N560" i="14" s="1"/>
  <c r="O560" i="14" s="1"/>
  <c r="P560" i="14" s="1"/>
  <c r="Q560" i="14" s="1"/>
  <c r="R560" i="14" s="1"/>
  <c r="S560" i="14" s="1"/>
  <c r="T560" i="14" s="1"/>
  <c r="U560" i="14" s="1"/>
  <c r="V560" i="14" s="1"/>
  <c r="W560" i="14" s="1"/>
  <c r="X560" i="14" s="1"/>
  <c r="Y560" i="14" s="1"/>
  <c r="Z560" i="14" s="1"/>
  <c r="AA560" i="14" s="1"/>
  <c r="AB560" i="14" s="1"/>
  <c r="AC560" i="14" s="1"/>
  <c r="AD560" i="14" s="1"/>
  <c r="AE560" i="14" s="1"/>
  <c r="AF560" i="14" s="1"/>
  <c r="AG560" i="14" s="1"/>
  <c r="AH560" i="14" s="1"/>
  <c r="AI560" i="14" s="1"/>
  <c r="AJ560" i="14" s="1"/>
  <c r="AK560" i="14" s="1"/>
  <c r="AL560" i="14" s="1"/>
  <c r="AM560" i="14" s="1"/>
  <c r="AN560" i="14" s="1"/>
  <c r="AO560" i="14" s="1"/>
  <c r="AP560" i="14" s="1"/>
  <c r="AQ560" i="14" s="1"/>
  <c r="AR560" i="14" s="1"/>
  <c r="AS560" i="14" s="1"/>
  <c r="AT560" i="14" s="1"/>
  <c r="AU560" i="14" s="1"/>
  <c r="AV560" i="14" s="1"/>
  <c r="AW560" i="14" s="1"/>
  <c r="AX560" i="14" s="1"/>
  <c r="AY560" i="14" s="1"/>
  <c r="AZ560" i="14" s="1"/>
  <c r="BA560" i="14" s="1"/>
  <c r="BB560" i="14" s="1"/>
  <c r="BC560" i="14" s="1"/>
  <c r="BD560" i="14" s="1"/>
  <c r="BE560" i="14" s="1"/>
  <c r="BF560" i="14" s="1"/>
  <c r="BG560" i="14" s="1"/>
  <c r="B624" i="14"/>
  <c r="C624" i="14" s="1"/>
  <c r="D624" i="14" s="1"/>
  <c r="E624" i="14" s="1"/>
  <c r="F624" i="14" s="1"/>
  <c r="G624" i="14" s="1"/>
  <c r="H624" i="14" s="1"/>
  <c r="I624" i="14" s="1"/>
  <c r="J624" i="14" s="1"/>
  <c r="K624" i="14" s="1"/>
  <c r="L624" i="14" s="1"/>
  <c r="M624" i="14" s="1"/>
  <c r="N624" i="14" s="1"/>
  <c r="O624" i="14" s="1"/>
  <c r="P624" i="14" s="1"/>
  <c r="Q624" i="14" s="1"/>
  <c r="R624" i="14" s="1"/>
  <c r="S624" i="14" s="1"/>
  <c r="T624" i="14" s="1"/>
  <c r="U624" i="14" s="1"/>
  <c r="V624" i="14" s="1"/>
  <c r="W624" i="14" s="1"/>
  <c r="X624" i="14" s="1"/>
  <c r="Y624" i="14" s="1"/>
  <c r="Z624" i="14" s="1"/>
  <c r="AA624" i="14" s="1"/>
  <c r="AB624" i="14" s="1"/>
  <c r="AC624" i="14" s="1"/>
  <c r="AD624" i="14" s="1"/>
  <c r="AE624" i="14" s="1"/>
  <c r="AF624" i="14" s="1"/>
  <c r="AG624" i="14" s="1"/>
  <c r="AH624" i="14" s="1"/>
  <c r="AI624" i="14" s="1"/>
  <c r="AJ624" i="14" s="1"/>
  <c r="AK624" i="14" s="1"/>
  <c r="AL624" i="14" s="1"/>
  <c r="AM624" i="14" s="1"/>
  <c r="AN624" i="14" s="1"/>
  <c r="AO624" i="14" s="1"/>
  <c r="AP624" i="14" s="1"/>
  <c r="AQ624" i="14" s="1"/>
  <c r="AR624" i="14" s="1"/>
  <c r="AS624" i="14" s="1"/>
  <c r="AT624" i="14" s="1"/>
  <c r="AU624" i="14" s="1"/>
  <c r="AV624" i="14" s="1"/>
  <c r="AW624" i="14" s="1"/>
  <c r="AX624" i="14" s="1"/>
  <c r="AY624" i="14" s="1"/>
  <c r="AZ624" i="14" s="1"/>
  <c r="BA624" i="14" s="1"/>
  <c r="BB624" i="14" s="1"/>
  <c r="BC624" i="14" s="1"/>
  <c r="BD624" i="14" s="1"/>
  <c r="BE624" i="14" s="1"/>
  <c r="BF624" i="14" s="1"/>
  <c r="BG624" i="14" s="1"/>
  <c r="B688" i="14"/>
  <c r="C688" i="14" s="1"/>
  <c r="D688" i="14" s="1"/>
  <c r="E688" i="14" s="1"/>
  <c r="F688" i="14" s="1"/>
  <c r="G688" i="14" s="1"/>
  <c r="H688" i="14" s="1"/>
  <c r="I688" i="14" s="1"/>
  <c r="J688" i="14" s="1"/>
  <c r="K688" i="14" s="1"/>
  <c r="L688" i="14" s="1"/>
  <c r="M688" i="14" s="1"/>
  <c r="N688" i="14" s="1"/>
  <c r="O688" i="14" s="1"/>
  <c r="P688" i="14" s="1"/>
  <c r="Q688" i="14" s="1"/>
  <c r="R688" i="14" s="1"/>
  <c r="S688" i="14" s="1"/>
  <c r="T688" i="14" s="1"/>
  <c r="U688" i="14" s="1"/>
  <c r="V688" i="14" s="1"/>
  <c r="W688" i="14" s="1"/>
  <c r="X688" i="14" s="1"/>
  <c r="Y688" i="14" s="1"/>
  <c r="Z688" i="14" s="1"/>
  <c r="AA688" i="14" s="1"/>
  <c r="AB688" i="14" s="1"/>
  <c r="AC688" i="14" s="1"/>
  <c r="AD688" i="14" s="1"/>
  <c r="AE688" i="14" s="1"/>
  <c r="AF688" i="14" s="1"/>
  <c r="AG688" i="14" s="1"/>
  <c r="AH688" i="14" s="1"/>
  <c r="AI688" i="14" s="1"/>
  <c r="AJ688" i="14" s="1"/>
  <c r="AK688" i="14" s="1"/>
  <c r="AL688" i="14" s="1"/>
  <c r="AM688" i="14" s="1"/>
  <c r="AN688" i="14" s="1"/>
  <c r="AO688" i="14" s="1"/>
  <c r="AP688" i="14" s="1"/>
  <c r="AQ688" i="14" s="1"/>
  <c r="AR688" i="14" s="1"/>
  <c r="AS688" i="14" s="1"/>
  <c r="AT688" i="14" s="1"/>
  <c r="AU688" i="14" s="1"/>
  <c r="AV688" i="14" s="1"/>
  <c r="AW688" i="14" s="1"/>
  <c r="AX688" i="14" s="1"/>
  <c r="AY688" i="14" s="1"/>
  <c r="AZ688" i="14" s="1"/>
  <c r="BA688" i="14" s="1"/>
  <c r="BB688" i="14" s="1"/>
  <c r="BC688" i="14" s="1"/>
  <c r="BD688" i="14" s="1"/>
  <c r="BE688" i="14" s="1"/>
  <c r="BF688" i="14" s="1"/>
  <c r="BG688" i="14" s="1"/>
  <c r="B752" i="14"/>
  <c r="C752" i="14" s="1"/>
  <c r="D752" i="14" s="1"/>
  <c r="E752" i="14" s="1"/>
  <c r="F752" i="14" s="1"/>
  <c r="G752" i="14" s="1"/>
  <c r="H752" i="14" s="1"/>
  <c r="I752" i="14" s="1"/>
  <c r="J752" i="14" s="1"/>
  <c r="K752" i="14" s="1"/>
  <c r="L752" i="14" s="1"/>
  <c r="M752" i="14" s="1"/>
  <c r="N752" i="14" s="1"/>
  <c r="O752" i="14" s="1"/>
  <c r="P752" i="14" s="1"/>
  <c r="Q752" i="14" s="1"/>
  <c r="R752" i="14" s="1"/>
  <c r="S752" i="14" s="1"/>
  <c r="T752" i="14" s="1"/>
  <c r="U752" i="14" s="1"/>
  <c r="V752" i="14" s="1"/>
  <c r="W752" i="14" s="1"/>
  <c r="X752" i="14" s="1"/>
  <c r="Y752" i="14" s="1"/>
  <c r="Z752" i="14" s="1"/>
  <c r="AA752" i="14" s="1"/>
  <c r="AB752" i="14" s="1"/>
  <c r="AC752" i="14" s="1"/>
  <c r="AD752" i="14" s="1"/>
  <c r="AE752" i="14" s="1"/>
  <c r="AF752" i="14" s="1"/>
  <c r="AG752" i="14" s="1"/>
  <c r="AH752" i="14" s="1"/>
  <c r="AI752" i="14" s="1"/>
  <c r="AJ752" i="14" s="1"/>
  <c r="AK752" i="14" s="1"/>
  <c r="AL752" i="14" s="1"/>
  <c r="AM752" i="14" s="1"/>
  <c r="AN752" i="14" s="1"/>
  <c r="AO752" i="14" s="1"/>
  <c r="AP752" i="14" s="1"/>
  <c r="AQ752" i="14" s="1"/>
  <c r="AR752" i="14" s="1"/>
  <c r="AS752" i="14" s="1"/>
  <c r="AT752" i="14" s="1"/>
  <c r="AU752" i="14" s="1"/>
  <c r="AV752" i="14" s="1"/>
  <c r="AW752" i="14" s="1"/>
  <c r="AX752" i="14" s="1"/>
  <c r="AY752" i="14" s="1"/>
  <c r="AZ752" i="14" s="1"/>
  <c r="BA752" i="14" s="1"/>
  <c r="BB752" i="14" s="1"/>
  <c r="BC752" i="14" s="1"/>
  <c r="BD752" i="14" s="1"/>
  <c r="BE752" i="14" s="1"/>
  <c r="BF752" i="14" s="1"/>
  <c r="BG752" i="14" s="1"/>
  <c r="B816" i="14"/>
  <c r="C816" i="14" s="1"/>
  <c r="D816" i="14" s="1"/>
  <c r="E816" i="14" s="1"/>
  <c r="F816" i="14" s="1"/>
  <c r="G816" i="14" s="1"/>
  <c r="H816" i="14" s="1"/>
  <c r="I816" i="14" s="1"/>
  <c r="J816" i="14" s="1"/>
  <c r="K816" i="14" s="1"/>
  <c r="L816" i="14" s="1"/>
  <c r="M816" i="14" s="1"/>
  <c r="N816" i="14" s="1"/>
  <c r="O816" i="14" s="1"/>
  <c r="P816" i="14" s="1"/>
  <c r="Q816" i="14" s="1"/>
  <c r="R816" i="14" s="1"/>
  <c r="S816" i="14" s="1"/>
  <c r="T816" i="14" s="1"/>
  <c r="U816" i="14" s="1"/>
  <c r="V816" i="14" s="1"/>
  <c r="W816" i="14" s="1"/>
  <c r="X816" i="14" s="1"/>
  <c r="Y816" i="14" s="1"/>
  <c r="Z816" i="14" s="1"/>
  <c r="AA816" i="14" s="1"/>
  <c r="AB816" i="14" s="1"/>
  <c r="AC816" i="14" s="1"/>
  <c r="AD816" i="14" s="1"/>
  <c r="AE816" i="14" s="1"/>
  <c r="AF816" i="14" s="1"/>
  <c r="AG816" i="14" s="1"/>
  <c r="AH816" i="14" s="1"/>
  <c r="AI816" i="14" s="1"/>
  <c r="AJ816" i="14" s="1"/>
  <c r="AK816" i="14" s="1"/>
  <c r="AL816" i="14" s="1"/>
  <c r="AM816" i="14" s="1"/>
  <c r="AN816" i="14" s="1"/>
  <c r="AO816" i="14" s="1"/>
  <c r="AP816" i="14" s="1"/>
  <c r="AQ816" i="14" s="1"/>
  <c r="AR816" i="14" s="1"/>
  <c r="AS816" i="14" s="1"/>
  <c r="AT816" i="14" s="1"/>
  <c r="AU816" i="14" s="1"/>
  <c r="AV816" i="14" s="1"/>
  <c r="AW816" i="14" s="1"/>
  <c r="AX816" i="14" s="1"/>
  <c r="AY816" i="14" s="1"/>
  <c r="AZ816" i="14" s="1"/>
  <c r="BA816" i="14" s="1"/>
  <c r="BB816" i="14" s="1"/>
  <c r="BC816" i="14" s="1"/>
  <c r="BD816" i="14" s="1"/>
  <c r="BE816" i="14" s="1"/>
  <c r="BF816" i="14" s="1"/>
  <c r="BG816" i="14" s="1"/>
  <c r="B880" i="14"/>
  <c r="C880" i="14" s="1"/>
  <c r="D880" i="14" s="1"/>
  <c r="E880" i="14" s="1"/>
  <c r="F880" i="14" s="1"/>
  <c r="G880" i="14" s="1"/>
  <c r="H880" i="14" s="1"/>
  <c r="I880" i="14" s="1"/>
  <c r="J880" i="14" s="1"/>
  <c r="K880" i="14" s="1"/>
  <c r="L880" i="14" s="1"/>
  <c r="M880" i="14" s="1"/>
  <c r="N880" i="14" s="1"/>
  <c r="O880" i="14" s="1"/>
  <c r="P880" i="14" s="1"/>
  <c r="Q880" i="14" s="1"/>
  <c r="R880" i="14" s="1"/>
  <c r="S880" i="14" s="1"/>
  <c r="T880" i="14" s="1"/>
  <c r="U880" i="14" s="1"/>
  <c r="V880" i="14" s="1"/>
  <c r="W880" i="14" s="1"/>
  <c r="X880" i="14" s="1"/>
  <c r="Y880" i="14" s="1"/>
  <c r="Z880" i="14" s="1"/>
  <c r="AA880" i="14" s="1"/>
  <c r="AB880" i="14" s="1"/>
  <c r="AC880" i="14" s="1"/>
  <c r="AD880" i="14" s="1"/>
  <c r="AE880" i="14" s="1"/>
  <c r="AF880" i="14" s="1"/>
  <c r="AG880" i="14" s="1"/>
  <c r="AH880" i="14" s="1"/>
  <c r="AI880" i="14" s="1"/>
  <c r="AJ880" i="14" s="1"/>
  <c r="AK880" i="14" s="1"/>
  <c r="AL880" i="14" s="1"/>
  <c r="AM880" i="14" s="1"/>
  <c r="AN880" i="14" s="1"/>
  <c r="AO880" i="14" s="1"/>
  <c r="AP880" i="14" s="1"/>
  <c r="AQ880" i="14" s="1"/>
  <c r="AR880" i="14" s="1"/>
  <c r="AS880" i="14" s="1"/>
  <c r="AT880" i="14" s="1"/>
  <c r="AU880" i="14" s="1"/>
  <c r="AV880" i="14" s="1"/>
  <c r="AW880" i="14" s="1"/>
  <c r="AX880" i="14" s="1"/>
  <c r="AY880" i="14" s="1"/>
  <c r="AZ880" i="14" s="1"/>
  <c r="BA880" i="14" s="1"/>
  <c r="BB880" i="14" s="1"/>
  <c r="BC880" i="14" s="1"/>
  <c r="BD880" i="14" s="1"/>
  <c r="BE880" i="14" s="1"/>
  <c r="BF880" i="14" s="1"/>
  <c r="BG880" i="14" s="1"/>
  <c r="B944" i="14"/>
  <c r="C944" i="14" s="1"/>
  <c r="D944" i="14" s="1"/>
  <c r="E944" i="14" s="1"/>
  <c r="F944" i="14" s="1"/>
  <c r="G944" i="14" s="1"/>
  <c r="H944" i="14" s="1"/>
  <c r="I944" i="14" s="1"/>
  <c r="J944" i="14" s="1"/>
  <c r="K944" i="14" s="1"/>
  <c r="L944" i="14" s="1"/>
  <c r="M944" i="14" s="1"/>
  <c r="N944" i="14" s="1"/>
  <c r="O944" i="14" s="1"/>
  <c r="P944" i="14" s="1"/>
  <c r="Q944" i="14" s="1"/>
  <c r="R944" i="14" s="1"/>
  <c r="S944" i="14" s="1"/>
  <c r="T944" i="14" s="1"/>
  <c r="U944" i="14" s="1"/>
  <c r="V944" i="14" s="1"/>
  <c r="W944" i="14" s="1"/>
  <c r="X944" i="14" s="1"/>
  <c r="Y944" i="14" s="1"/>
  <c r="Z944" i="14" s="1"/>
  <c r="AA944" i="14" s="1"/>
  <c r="AB944" i="14" s="1"/>
  <c r="AC944" i="14" s="1"/>
  <c r="AD944" i="14" s="1"/>
  <c r="AE944" i="14" s="1"/>
  <c r="AF944" i="14" s="1"/>
  <c r="AG944" i="14" s="1"/>
  <c r="AH944" i="14" s="1"/>
  <c r="AI944" i="14" s="1"/>
  <c r="AJ944" i="14" s="1"/>
  <c r="AK944" i="14" s="1"/>
  <c r="AL944" i="14" s="1"/>
  <c r="AM944" i="14" s="1"/>
  <c r="AN944" i="14" s="1"/>
  <c r="AO944" i="14" s="1"/>
  <c r="AP944" i="14" s="1"/>
  <c r="AQ944" i="14" s="1"/>
  <c r="AR944" i="14" s="1"/>
  <c r="AS944" i="14" s="1"/>
  <c r="AT944" i="14" s="1"/>
  <c r="AU944" i="14" s="1"/>
  <c r="AV944" i="14" s="1"/>
  <c r="AW944" i="14" s="1"/>
  <c r="AX944" i="14" s="1"/>
  <c r="AY944" i="14" s="1"/>
  <c r="AZ944" i="14" s="1"/>
  <c r="BA944" i="14" s="1"/>
  <c r="BB944" i="14" s="1"/>
  <c r="BC944" i="14" s="1"/>
  <c r="BD944" i="14" s="1"/>
  <c r="BE944" i="14" s="1"/>
  <c r="BF944" i="14" s="1"/>
  <c r="BG944" i="14" s="1"/>
  <c r="B1008" i="14"/>
  <c r="C1008" i="14" s="1"/>
  <c r="D1008" i="14" s="1"/>
  <c r="E1008" i="14" s="1"/>
  <c r="F1008" i="14" s="1"/>
  <c r="G1008" i="14" s="1"/>
  <c r="H1008" i="14" s="1"/>
  <c r="I1008" i="14" s="1"/>
  <c r="J1008" i="14" s="1"/>
  <c r="K1008" i="14" s="1"/>
  <c r="L1008" i="14" s="1"/>
  <c r="M1008" i="14" s="1"/>
  <c r="N1008" i="14" s="1"/>
  <c r="O1008" i="14" s="1"/>
  <c r="P1008" i="14" s="1"/>
  <c r="Q1008" i="14" s="1"/>
  <c r="R1008" i="14" s="1"/>
  <c r="S1008" i="14" s="1"/>
  <c r="T1008" i="14" s="1"/>
  <c r="U1008" i="14" s="1"/>
  <c r="V1008" i="14" s="1"/>
  <c r="W1008" i="14" s="1"/>
  <c r="X1008" i="14" s="1"/>
  <c r="Y1008" i="14" s="1"/>
  <c r="Z1008" i="14" s="1"/>
  <c r="AA1008" i="14" s="1"/>
  <c r="AB1008" i="14" s="1"/>
  <c r="AC1008" i="14" s="1"/>
  <c r="AD1008" i="14" s="1"/>
  <c r="AE1008" i="14" s="1"/>
  <c r="AF1008" i="14" s="1"/>
  <c r="AG1008" i="14" s="1"/>
  <c r="AH1008" i="14" s="1"/>
  <c r="AI1008" i="14" s="1"/>
  <c r="AJ1008" i="14" s="1"/>
  <c r="AK1008" i="14" s="1"/>
  <c r="AL1008" i="14" s="1"/>
  <c r="AM1008" i="14" s="1"/>
  <c r="AN1008" i="14" s="1"/>
  <c r="AO1008" i="14" s="1"/>
  <c r="AP1008" i="14" s="1"/>
  <c r="AQ1008" i="14" s="1"/>
  <c r="AR1008" i="14" s="1"/>
  <c r="AS1008" i="14" s="1"/>
  <c r="AT1008" i="14" s="1"/>
  <c r="AU1008" i="14" s="1"/>
  <c r="AV1008" i="14" s="1"/>
  <c r="AW1008" i="14" s="1"/>
  <c r="AX1008" i="14" s="1"/>
  <c r="AY1008" i="14" s="1"/>
  <c r="AZ1008" i="14" s="1"/>
  <c r="BA1008" i="14" s="1"/>
  <c r="BB1008" i="14" s="1"/>
  <c r="BC1008" i="14" s="1"/>
  <c r="BD1008" i="14" s="1"/>
  <c r="BE1008" i="14" s="1"/>
  <c r="BF1008" i="14" s="1"/>
  <c r="BG1008" i="14" s="1"/>
  <c r="B73" i="14"/>
  <c r="C73" i="14" s="1"/>
  <c r="D73" i="14" s="1"/>
  <c r="E73" i="14" s="1"/>
  <c r="F73" i="14" s="1"/>
  <c r="G73" i="14" s="1"/>
  <c r="H73" i="14" s="1"/>
  <c r="I73" i="14" s="1"/>
  <c r="J73" i="14" s="1"/>
  <c r="K73" i="14" s="1"/>
  <c r="L73" i="14" s="1"/>
  <c r="M73" i="14" s="1"/>
  <c r="N73" i="14" s="1"/>
  <c r="O73" i="14" s="1"/>
  <c r="P73" i="14" s="1"/>
  <c r="Q73" i="14" s="1"/>
  <c r="R73" i="14" s="1"/>
  <c r="S73" i="14" s="1"/>
  <c r="T73" i="14" s="1"/>
  <c r="U73" i="14" s="1"/>
  <c r="V73" i="14" s="1"/>
  <c r="W73" i="14" s="1"/>
  <c r="X73" i="14" s="1"/>
  <c r="Y73" i="14" s="1"/>
  <c r="Z73" i="14" s="1"/>
  <c r="AA73" i="14" s="1"/>
  <c r="AB73" i="14" s="1"/>
  <c r="AC73" i="14" s="1"/>
  <c r="AD73" i="14" s="1"/>
  <c r="AE73" i="14" s="1"/>
  <c r="AF73" i="14" s="1"/>
  <c r="AG73" i="14" s="1"/>
  <c r="AH73" i="14" s="1"/>
  <c r="AI73" i="14" s="1"/>
  <c r="AJ73" i="14" s="1"/>
  <c r="AK73" i="14" s="1"/>
  <c r="AL73" i="14" s="1"/>
  <c r="AM73" i="14" s="1"/>
  <c r="AN73" i="14" s="1"/>
  <c r="AO73" i="14" s="1"/>
  <c r="AP73" i="14" s="1"/>
  <c r="AQ73" i="14" s="1"/>
  <c r="AR73" i="14" s="1"/>
  <c r="AS73" i="14" s="1"/>
  <c r="AT73" i="14" s="1"/>
  <c r="AU73" i="14" s="1"/>
  <c r="AV73" i="14" s="1"/>
  <c r="AW73" i="14" s="1"/>
  <c r="AX73" i="14" s="1"/>
  <c r="AY73" i="14" s="1"/>
  <c r="AZ73" i="14" s="1"/>
  <c r="BA73" i="14" s="1"/>
  <c r="BB73" i="14" s="1"/>
  <c r="BC73" i="14" s="1"/>
  <c r="BD73" i="14" s="1"/>
  <c r="BE73" i="14" s="1"/>
  <c r="BF73" i="14" s="1"/>
  <c r="BG73" i="14" s="1"/>
  <c r="B137" i="14"/>
  <c r="C137" i="14" s="1"/>
  <c r="D137" i="14" s="1"/>
  <c r="E137" i="14" s="1"/>
  <c r="F137" i="14" s="1"/>
  <c r="G137" i="14" s="1"/>
  <c r="H137" i="14" s="1"/>
  <c r="I137" i="14" s="1"/>
  <c r="J137" i="14" s="1"/>
  <c r="K137" i="14" s="1"/>
  <c r="L137" i="14" s="1"/>
  <c r="M137" i="14" s="1"/>
  <c r="N137" i="14" s="1"/>
  <c r="O137" i="14" s="1"/>
  <c r="P137" i="14" s="1"/>
  <c r="Q137" i="14" s="1"/>
  <c r="R137" i="14" s="1"/>
  <c r="S137" i="14" s="1"/>
  <c r="T137" i="14" s="1"/>
  <c r="U137" i="14" s="1"/>
  <c r="V137" i="14" s="1"/>
  <c r="W137" i="14" s="1"/>
  <c r="X137" i="14" s="1"/>
  <c r="Y137" i="14" s="1"/>
  <c r="Z137" i="14" s="1"/>
  <c r="AA137" i="14" s="1"/>
  <c r="AB137" i="14" s="1"/>
  <c r="AC137" i="14" s="1"/>
  <c r="AD137" i="14" s="1"/>
  <c r="AE137" i="14" s="1"/>
  <c r="AF137" i="14" s="1"/>
  <c r="AG137" i="14" s="1"/>
  <c r="AH137" i="14" s="1"/>
  <c r="AI137" i="14" s="1"/>
  <c r="AJ137" i="14" s="1"/>
  <c r="AK137" i="14" s="1"/>
  <c r="AL137" i="14" s="1"/>
  <c r="AM137" i="14" s="1"/>
  <c r="AN137" i="14" s="1"/>
  <c r="AO137" i="14" s="1"/>
  <c r="AP137" i="14" s="1"/>
  <c r="AQ137" i="14" s="1"/>
  <c r="AR137" i="14" s="1"/>
  <c r="AS137" i="14" s="1"/>
  <c r="AT137" i="14" s="1"/>
  <c r="AU137" i="14" s="1"/>
  <c r="AV137" i="14" s="1"/>
  <c r="AW137" i="14" s="1"/>
  <c r="AX137" i="14" s="1"/>
  <c r="AY137" i="14" s="1"/>
  <c r="AZ137" i="14" s="1"/>
  <c r="BA137" i="14" s="1"/>
  <c r="BB137" i="14" s="1"/>
  <c r="BC137" i="14" s="1"/>
  <c r="BD137" i="14" s="1"/>
  <c r="BE137" i="14" s="1"/>
  <c r="BF137" i="14" s="1"/>
  <c r="BG137" i="14" s="1"/>
  <c r="B521" i="14"/>
  <c r="C521" i="14" s="1"/>
  <c r="D521" i="14" s="1"/>
  <c r="E521" i="14" s="1"/>
  <c r="F521" i="14" s="1"/>
  <c r="G521" i="14" s="1"/>
  <c r="H521" i="14" s="1"/>
  <c r="I521" i="14" s="1"/>
  <c r="J521" i="14" s="1"/>
  <c r="K521" i="14" s="1"/>
  <c r="L521" i="14" s="1"/>
  <c r="M521" i="14" s="1"/>
  <c r="N521" i="14" s="1"/>
  <c r="O521" i="14" s="1"/>
  <c r="P521" i="14" s="1"/>
  <c r="Q521" i="14" s="1"/>
  <c r="R521" i="14" s="1"/>
  <c r="S521" i="14" s="1"/>
  <c r="T521" i="14" s="1"/>
  <c r="U521" i="14" s="1"/>
  <c r="V521" i="14" s="1"/>
  <c r="W521" i="14" s="1"/>
  <c r="X521" i="14" s="1"/>
  <c r="Y521" i="14" s="1"/>
  <c r="Z521" i="14" s="1"/>
  <c r="AA521" i="14" s="1"/>
  <c r="AB521" i="14" s="1"/>
  <c r="AC521" i="14" s="1"/>
  <c r="AD521" i="14" s="1"/>
  <c r="AE521" i="14" s="1"/>
  <c r="AF521" i="14" s="1"/>
  <c r="AG521" i="14" s="1"/>
  <c r="AH521" i="14" s="1"/>
  <c r="AI521" i="14" s="1"/>
  <c r="AJ521" i="14" s="1"/>
  <c r="AK521" i="14" s="1"/>
  <c r="AL521" i="14" s="1"/>
  <c r="AM521" i="14" s="1"/>
  <c r="AN521" i="14" s="1"/>
  <c r="AO521" i="14" s="1"/>
  <c r="AP521" i="14" s="1"/>
  <c r="AQ521" i="14" s="1"/>
  <c r="AR521" i="14" s="1"/>
  <c r="AS521" i="14" s="1"/>
  <c r="AT521" i="14" s="1"/>
  <c r="AU521" i="14" s="1"/>
  <c r="AV521" i="14" s="1"/>
  <c r="AW521" i="14" s="1"/>
  <c r="AX521" i="14" s="1"/>
  <c r="AY521" i="14" s="1"/>
  <c r="AZ521" i="14" s="1"/>
  <c r="BA521" i="14" s="1"/>
  <c r="BB521" i="14" s="1"/>
  <c r="BC521" i="14" s="1"/>
  <c r="BD521" i="14" s="1"/>
  <c r="BE521" i="14" s="1"/>
  <c r="BF521" i="14" s="1"/>
  <c r="BG521" i="14" s="1"/>
  <c r="B1000" i="14"/>
  <c r="C1000" i="14" s="1"/>
  <c r="D1000" i="14" s="1"/>
  <c r="E1000" i="14" s="1"/>
  <c r="F1000" i="14" s="1"/>
  <c r="G1000" i="14" s="1"/>
  <c r="H1000" i="14" s="1"/>
  <c r="I1000" i="14" s="1"/>
  <c r="J1000" i="14" s="1"/>
  <c r="K1000" i="14" s="1"/>
  <c r="L1000" i="14" s="1"/>
  <c r="M1000" i="14" s="1"/>
  <c r="N1000" i="14" s="1"/>
  <c r="O1000" i="14" s="1"/>
  <c r="P1000" i="14" s="1"/>
  <c r="Q1000" i="14" s="1"/>
  <c r="R1000" i="14" s="1"/>
  <c r="S1000" i="14" s="1"/>
  <c r="T1000" i="14" s="1"/>
  <c r="U1000" i="14" s="1"/>
  <c r="V1000" i="14" s="1"/>
  <c r="W1000" i="14" s="1"/>
  <c r="X1000" i="14" s="1"/>
  <c r="Y1000" i="14" s="1"/>
  <c r="Z1000" i="14" s="1"/>
  <c r="AA1000" i="14" s="1"/>
  <c r="AB1000" i="14" s="1"/>
  <c r="AC1000" i="14" s="1"/>
  <c r="AD1000" i="14" s="1"/>
  <c r="AE1000" i="14" s="1"/>
  <c r="AF1000" i="14" s="1"/>
  <c r="AG1000" i="14" s="1"/>
  <c r="AH1000" i="14" s="1"/>
  <c r="AI1000" i="14" s="1"/>
  <c r="AJ1000" i="14" s="1"/>
  <c r="AK1000" i="14" s="1"/>
  <c r="AL1000" i="14" s="1"/>
  <c r="AM1000" i="14" s="1"/>
  <c r="AN1000" i="14" s="1"/>
  <c r="AO1000" i="14" s="1"/>
  <c r="AP1000" i="14" s="1"/>
  <c r="AQ1000" i="14" s="1"/>
  <c r="AR1000" i="14" s="1"/>
  <c r="AS1000" i="14" s="1"/>
  <c r="AT1000" i="14" s="1"/>
  <c r="AU1000" i="14" s="1"/>
  <c r="AV1000" i="14" s="1"/>
  <c r="AW1000" i="14" s="1"/>
  <c r="AX1000" i="14" s="1"/>
  <c r="AY1000" i="14" s="1"/>
  <c r="AZ1000" i="14" s="1"/>
  <c r="BA1000" i="14" s="1"/>
  <c r="BB1000" i="14" s="1"/>
  <c r="BC1000" i="14" s="1"/>
  <c r="BD1000" i="14" s="1"/>
  <c r="BE1000" i="14" s="1"/>
  <c r="BF1000" i="14" s="1"/>
  <c r="BG1000" i="14" s="1"/>
  <c r="B641" i="14"/>
  <c r="C641" i="14" s="1"/>
  <c r="D641" i="14" s="1"/>
  <c r="E641" i="14" s="1"/>
  <c r="F641" i="14" s="1"/>
  <c r="G641" i="14" s="1"/>
  <c r="H641" i="14" s="1"/>
  <c r="I641" i="14" s="1"/>
  <c r="J641" i="14" s="1"/>
  <c r="K641" i="14" s="1"/>
  <c r="L641" i="14" s="1"/>
  <c r="M641" i="14" s="1"/>
  <c r="N641" i="14" s="1"/>
  <c r="O641" i="14" s="1"/>
  <c r="P641" i="14" s="1"/>
  <c r="Q641" i="14" s="1"/>
  <c r="R641" i="14" s="1"/>
  <c r="S641" i="14" s="1"/>
  <c r="T641" i="14" s="1"/>
  <c r="U641" i="14" s="1"/>
  <c r="V641" i="14" s="1"/>
  <c r="W641" i="14" s="1"/>
  <c r="X641" i="14" s="1"/>
  <c r="Y641" i="14" s="1"/>
  <c r="Z641" i="14" s="1"/>
  <c r="AA641" i="14" s="1"/>
  <c r="AB641" i="14" s="1"/>
  <c r="AC641" i="14" s="1"/>
  <c r="AD641" i="14" s="1"/>
  <c r="AE641" i="14" s="1"/>
  <c r="AF641" i="14" s="1"/>
  <c r="AG641" i="14" s="1"/>
  <c r="AH641" i="14" s="1"/>
  <c r="AI641" i="14" s="1"/>
  <c r="AJ641" i="14" s="1"/>
  <c r="AK641" i="14" s="1"/>
  <c r="AL641" i="14" s="1"/>
  <c r="AM641" i="14" s="1"/>
  <c r="AN641" i="14" s="1"/>
  <c r="AO641" i="14" s="1"/>
  <c r="AP641" i="14" s="1"/>
  <c r="AQ641" i="14" s="1"/>
  <c r="AR641" i="14" s="1"/>
  <c r="AS641" i="14" s="1"/>
  <c r="AT641" i="14" s="1"/>
  <c r="AU641" i="14" s="1"/>
  <c r="AV641" i="14" s="1"/>
  <c r="AW641" i="14" s="1"/>
  <c r="AX641" i="14" s="1"/>
  <c r="AY641" i="14" s="1"/>
  <c r="AZ641" i="14" s="1"/>
  <c r="BA641" i="14" s="1"/>
  <c r="BB641" i="14" s="1"/>
  <c r="BC641" i="14" s="1"/>
  <c r="BD641" i="14" s="1"/>
  <c r="BE641" i="14" s="1"/>
  <c r="BF641" i="14" s="1"/>
  <c r="BG641" i="14" s="1"/>
  <c r="B777" i="14"/>
  <c r="C777" i="14" s="1"/>
  <c r="D777" i="14" s="1"/>
  <c r="E777" i="14" s="1"/>
  <c r="F777" i="14" s="1"/>
  <c r="G777" i="14" s="1"/>
  <c r="H777" i="14" s="1"/>
  <c r="I777" i="14" s="1"/>
  <c r="J777" i="14" s="1"/>
  <c r="K777" i="14" s="1"/>
  <c r="L777" i="14" s="1"/>
  <c r="M777" i="14" s="1"/>
  <c r="N777" i="14" s="1"/>
  <c r="O777" i="14" s="1"/>
  <c r="P777" i="14" s="1"/>
  <c r="Q777" i="14" s="1"/>
  <c r="R777" i="14" s="1"/>
  <c r="S777" i="14" s="1"/>
  <c r="T777" i="14" s="1"/>
  <c r="U777" i="14" s="1"/>
  <c r="V777" i="14" s="1"/>
  <c r="W777" i="14" s="1"/>
  <c r="X777" i="14" s="1"/>
  <c r="Y777" i="14" s="1"/>
  <c r="Z777" i="14" s="1"/>
  <c r="AA777" i="14" s="1"/>
  <c r="AB777" i="14" s="1"/>
  <c r="AC777" i="14" s="1"/>
  <c r="AD777" i="14" s="1"/>
  <c r="AE777" i="14" s="1"/>
  <c r="AF777" i="14" s="1"/>
  <c r="AG777" i="14" s="1"/>
  <c r="AH777" i="14" s="1"/>
  <c r="AI777" i="14" s="1"/>
  <c r="AJ777" i="14" s="1"/>
  <c r="AK777" i="14" s="1"/>
  <c r="AL777" i="14" s="1"/>
  <c r="AM777" i="14" s="1"/>
  <c r="AN777" i="14" s="1"/>
  <c r="AO777" i="14" s="1"/>
  <c r="AP777" i="14" s="1"/>
  <c r="AQ777" i="14" s="1"/>
  <c r="AR777" i="14" s="1"/>
  <c r="AS777" i="14" s="1"/>
  <c r="AT777" i="14" s="1"/>
  <c r="AU777" i="14" s="1"/>
  <c r="AV777" i="14" s="1"/>
  <c r="AW777" i="14" s="1"/>
  <c r="AX777" i="14" s="1"/>
  <c r="AY777" i="14" s="1"/>
  <c r="AZ777" i="14" s="1"/>
  <c r="BA777" i="14" s="1"/>
  <c r="BB777" i="14" s="1"/>
  <c r="BC777" i="14" s="1"/>
  <c r="BD777" i="14" s="1"/>
  <c r="BE777" i="14" s="1"/>
  <c r="BF777" i="14" s="1"/>
  <c r="BG777" i="14" s="1"/>
  <c r="B897" i="14"/>
  <c r="C897" i="14" s="1"/>
  <c r="D897" i="14" s="1"/>
  <c r="E897" i="14" s="1"/>
  <c r="F897" i="14" s="1"/>
  <c r="G897" i="14" s="1"/>
  <c r="H897" i="14" s="1"/>
  <c r="I897" i="14" s="1"/>
  <c r="J897" i="14" s="1"/>
  <c r="K897" i="14" s="1"/>
  <c r="L897" i="14" s="1"/>
  <c r="M897" i="14" s="1"/>
  <c r="N897" i="14" s="1"/>
  <c r="O897" i="14" s="1"/>
  <c r="P897" i="14" s="1"/>
  <c r="Q897" i="14" s="1"/>
  <c r="R897" i="14" s="1"/>
  <c r="S897" i="14" s="1"/>
  <c r="T897" i="14" s="1"/>
  <c r="U897" i="14" s="1"/>
  <c r="V897" i="14" s="1"/>
  <c r="W897" i="14" s="1"/>
  <c r="X897" i="14" s="1"/>
  <c r="Y897" i="14" s="1"/>
  <c r="Z897" i="14" s="1"/>
  <c r="AA897" i="14" s="1"/>
  <c r="AB897" i="14" s="1"/>
  <c r="AC897" i="14" s="1"/>
  <c r="AD897" i="14" s="1"/>
  <c r="AE897" i="14" s="1"/>
  <c r="AF897" i="14" s="1"/>
  <c r="AG897" i="14" s="1"/>
  <c r="AH897" i="14" s="1"/>
  <c r="AI897" i="14" s="1"/>
  <c r="AJ897" i="14" s="1"/>
  <c r="AK897" i="14" s="1"/>
  <c r="AL897" i="14" s="1"/>
  <c r="AM897" i="14" s="1"/>
  <c r="AN897" i="14" s="1"/>
  <c r="AO897" i="14" s="1"/>
  <c r="AP897" i="14" s="1"/>
  <c r="AQ897" i="14" s="1"/>
  <c r="AR897" i="14" s="1"/>
  <c r="AS897" i="14" s="1"/>
  <c r="AT897" i="14" s="1"/>
  <c r="AU897" i="14" s="1"/>
  <c r="AV897" i="14" s="1"/>
  <c r="AW897" i="14" s="1"/>
  <c r="AX897" i="14" s="1"/>
  <c r="AY897" i="14" s="1"/>
  <c r="AZ897" i="14" s="1"/>
  <c r="BA897" i="14" s="1"/>
  <c r="BB897" i="14" s="1"/>
  <c r="BC897" i="14" s="1"/>
  <c r="BD897" i="14" s="1"/>
  <c r="BE897" i="14" s="1"/>
  <c r="BF897" i="14" s="1"/>
  <c r="BG897" i="14" s="1"/>
  <c r="B10" i="14"/>
  <c r="C10" i="14" s="1"/>
  <c r="D10" i="14" s="1"/>
  <c r="E10" i="14" s="1"/>
  <c r="F10" i="14" s="1"/>
  <c r="G10" i="14" s="1"/>
  <c r="H10" i="14" s="1"/>
  <c r="I10" i="14" s="1"/>
  <c r="J10" i="14" s="1"/>
  <c r="K10" i="14" s="1"/>
  <c r="L10" i="14" s="1"/>
  <c r="M10" i="14" s="1"/>
  <c r="N10" i="14" s="1"/>
  <c r="O10" i="14" s="1"/>
  <c r="P10" i="14" s="1"/>
  <c r="Q10" i="14" s="1"/>
  <c r="R10" i="14" s="1"/>
  <c r="S10" i="14" s="1"/>
  <c r="T10" i="14" s="1"/>
  <c r="U10" i="14" s="1"/>
  <c r="V10" i="14" s="1"/>
  <c r="W10" i="14" s="1"/>
  <c r="X10" i="14" s="1"/>
  <c r="Y10" i="14" s="1"/>
  <c r="Z10" i="14" s="1"/>
  <c r="AA10" i="14" s="1"/>
  <c r="AB10" i="14" s="1"/>
  <c r="AC10" i="14" s="1"/>
  <c r="AD10" i="14" s="1"/>
  <c r="AE10" i="14" s="1"/>
  <c r="AF10" i="14" s="1"/>
  <c r="AG10" i="14" s="1"/>
  <c r="AH10" i="14" s="1"/>
  <c r="AI10" i="14" s="1"/>
  <c r="AJ10" i="14" s="1"/>
  <c r="AK10" i="14" s="1"/>
  <c r="AL10" i="14" s="1"/>
  <c r="AM10" i="14" s="1"/>
  <c r="AN10" i="14" s="1"/>
  <c r="AO10" i="14" s="1"/>
  <c r="AP10" i="14" s="1"/>
  <c r="AQ10" i="14" s="1"/>
  <c r="AR10" i="14" s="1"/>
  <c r="AS10" i="14" s="1"/>
  <c r="AT10" i="14" s="1"/>
  <c r="AU10" i="14" s="1"/>
  <c r="AV10" i="14" s="1"/>
  <c r="AW10" i="14" s="1"/>
  <c r="AX10" i="14" s="1"/>
  <c r="AY10" i="14" s="1"/>
  <c r="AZ10" i="14" s="1"/>
  <c r="BA10" i="14" s="1"/>
  <c r="BB10" i="14" s="1"/>
  <c r="BC10" i="14" s="1"/>
  <c r="BD10" i="14" s="1"/>
  <c r="BE10" i="14" s="1"/>
  <c r="BF10" i="14" s="1"/>
  <c r="BG10" i="14" s="1"/>
  <c r="B98" i="14"/>
  <c r="C98" i="14" s="1"/>
  <c r="D98" i="14" s="1"/>
  <c r="E98" i="14" s="1"/>
  <c r="F98" i="14" s="1"/>
  <c r="G98" i="14" s="1"/>
  <c r="H98" i="14" s="1"/>
  <c r="I98" i="14" s="1"/>
  <c r="J98" i="14" s="1"/>
  <c r="K98" i="14" s="1"/>
  <c r="L98" i="14" s="1"/>
  <c r="M98" i="14" s="1"/>
  <c r="N98" i="14" s="1"/>
  <c r="O98" i="14" s="1"/>
  <c r="P98" i="14" s="1"/>
  <c r="Q98" i="14" s="1"/>
  <c r="R98" i="14" s="1"/>
  <c r="S98" i="14" s="1"/>
  <c r="T98" i="14" s="1"/>
  <c r="U98" i="14" s="1"/>
  <c r="V98" i="14" s="1"/>
  <c r="W98" i="14" s="1"/>
  <c r="X98" i="14" s="1"/>
  <c r="Y98" i="14" s="1"/>
  <c r="Z98" i="14" s="1"/>
  <c r="AA98" i="14" s="1"/>
  <c r="AB98" i="14" s="1"/>
  <c r="AC98" i="14" s="1"/>
  <c r="AD98" i="14" s="1"/>
  <c r="AE98" i="14" s="1"/>
  <c r="AF98" i="14" s="1"/>
  <c r="AG98" i="14" s="1"/>
  <c r="AH98" i="14" s="1"/>
  <c r="AI98" i="14" s="1"/>
  <c r="AJ98" i="14" s="1"/>
  <c r="AK98" i="14" s="1"/>
  <c r="AL98" i="14" s="1"/>
  <c r="AM98" i="14" s="1"/>
  <c r="AN98" i="14" s="1"/>
  <c r="AO98" i="14" s="1"/>
  <c r="AP98" i="14" s="1"/>
  <c r="AQ98" i="14" s="1"/>
  <c r="AR98" i="14" s="1"/>
  <c r="AS98" i="14" s="1"/>
  <c r="AT98" i="14" s="1"/>
  <c r="AU98" i="14" s="1"/>
  <c r="AV98" i="14" s="1"/>
  <c r="AW98" i="14" s="1"/>
  <c r="AX98" i="14" s="1"/>
  <c r="AY98" i="14" s="1"/>
  <c r="AZ98" i="14" s="1"/>
  <c r="BA98" i="14" s="1"/>
  <c r="BB98" i="14" s="1"/>
  <c r="BC98" i="14" s="1"/>
  <c r="BD98" i="14" s="1"/>
  <c r="BE98" i="14" s="1"/>
  <c r="BF98" i="14" s="1"/>
  <c r="BG98" i="14" s="1"/>
  <c r="B690" i="14"/>
  <c r="C690" i="14" s="1"/>
  <c r="D690" i="14" s="1"/>
  <c r="E690" i="14" s="1"/>
  <c r="F690" i="14" s="1"/>
  <c r="G690" i="14" s="1"/>
  <c r="H690" i="14" s="1"/>
  <c r="I690" i="14" s="1"/>
  <c r="J690" i="14" s="1"/>
  <c r="K690" i="14" s="1"/>
  <c r="L690" i="14" s="1"/>
  <c r="M690" i="14" s="1"/>
  <c r="N690" i="14" s="1"/>
  <c r="O690" i="14" s="1"/>
  <c r="P690" i="14" s="1"/>
  <c r="Q690" i="14" s="1"/>
  <c r="R690" i="14" s="1"/>
  <c r="S690" i="14" s="1"/>
  <c r="T690" i="14" s="1"/>
  <c r="U690" i="14" s="1"/>
  <c r="V690" i="14" s="1"/>
  <c r="W690" i="14" s="1"/>
  <c r="X690" i="14" s="1"/>
  <c r="Y690" i="14" s="1"/>
  <c r="Z690" i="14" s="1"/>
  <c r="AA690" i="14" s="1"/>
  <c r="AB690" i="14" s="1"/>
  <c r="AC690" i="14" s="1"/>
  <c r="AD690" i="14" s="1"/>
  <c r="AE690" i="14" s="1"/>
  <c r="AF690" i="14" s="1"/>
  <c r="AG690" i="14" s="1"/>
  <c r="AH690" i="14" s="1"/>
  <c r="AI690" i="14" s="1"/>
  <c r="AJ690" i="14" s="1"/>
  <c r="AK690" i="14" s="1"/>
  <c r="AL690" i="14" s="1"/>
  <c r="AM690" i="14" s="1"/>
  <c r="AN690" i="14" s="1"/>
  <c r="AO690" i="14" s="1"/>
  <c r="AP690" i="14" s="1"/>
  <c r="AQ690" i="14" s="1"/>
  <c r="AR690" i="14" s="1"/>
  <c r="AS690" i="14" s="1"/>
  <c r="AT690" i="14" s="1"/>
  <c r="AU690" i="14" s="1"/>
  <c r="AV690" i="14" s="1"/>
  <c r="AW690" i="14" s="1"/>
  <c r="AX690" i="14" s="1"/>
  <c r="AY690" i="14" s="1"/>
  <c r="AZ690" i="14" s="1"/>
  <c r="BA690" i="14" s="1"/>
  <c r="BB690" i="14" s="1"/>
  <c r="BC690" i="14" s="1"/>
  <c r="BD690" i="14" s="1"/>
  <c r="BE690" i="14" s="1"/>
  <c r="BF690" i="14" s="1"/>
  <c r="BG690" i="14" s="1"/>
  <c r="B223" i="14"/>
  <c r="C223" i="14" s="1"/>
  <c r="D223" i="14" s="1"/>
  <c r="E223" i="14" s="1"/>
  <c r="F223" i="14" s="1"/>
  <c r="G223" i="14" s="1"/>
  <c r="H223" i="14" s="1"/>
  <c r="I223" i="14" s="1"/>
  <c r="J223" i="14" s="1"/>
  <c r="K223" i="14" s="1"/>
  <c r="L223" i="14" s="1"/>
  <c r="M223" i="14" s="1"/>
  <c r="N223" i="14" s="1"/>
  <c r="O223" i="14" s="1"/>
  <c r="P223" i="14" s="1"/>
  <c r="Q223" i="14" s="1"/>
  <c r="R223" i="14" s="1"/>
  <c r="S223" i="14" s="1"/>
  <c r="T223" i="14" s="1"/>
  <c r="U223" i="14" s="1"/>
  <c r="V223" i="14" s="1"/>
  <c r="W223" i="14" s="1"/>
  <c r="X223" i="14" s="1"/>
  <c r="Y223" i="14" s="1"/>
  <c r="Z223" i="14" s="1"/>
  <c r="AA223" i="14" s="1"/>
  <c r="AB223" i="14" s="1"/>
  <c r="AC223" i="14" s="1"/>
  <c r="AD223" i="14" s="1"/>
  <c r="AE223" i="14" s="1"/>
  <c r="AF223" i="14" s="1"/>
  <c r="AG223" i="14" s="1"/>
  <c r="AH223" i="14" s="1"/>
  <c r="AI223" i="14" s="1"/>
  <c r="AJ223" i="14" s="1"/>
  <c r="AK223" i="14" s="1"/>
  <c r="AL223" i="14" s="1"/>
  <c r="AM223" i="14" s="1"/>
  <c r="AN223" i="14" s="1"/>
  <c r="AO223" i="14" s="1"/>
  <c r="AP223" i="14" s="1"/>
  <c r="AQ223" i="14" s="1"/>
  <c r="AR223" i="14" s="1"/>
  <c r="AS223" i="14" s="1"/>
  <c r="AT223" i="14" s="1"/>
  <c r="AU223" i="14" s="1"/>
  <c r="AV223" i="14" s="1"/>
  <c r="AW223" i="14" s="1"/>
  <c r="AX223" i="14" s="1"/>
  <c r="AY223" i="14" s="1"/>
  <c r="AZ223" i="14" s="1"/>
  <c r="BA223" i="14" s="1"/>
  <c r="BB223" i="14" s="1"/>
  <c r="BC223" i="14" s="1"/>
  <c r="BD223" i="14" s="1"/>
  <c r="BE223" i="14" s="1"/>
  <c r="BF223" i="14" s="1"/>
  <c r="BG223" i="14" s="1"/>
  <c r="B295" i="14"/>
  <c r="C295" i="14" s="1"/>
  <c r="D295" i="14" s="1"/>
  <c r="E295" i="14" s="1"/>
  <c r="F295" i="14" s="1"/>
  <c r="G295" i="14" s="1"/>
  <c r="H295" i="14" s="1"/>
  <c r="I295" i="14" s="1"/>
  <c r="J295" i="14" s="1"/>
  <c r="K295" i="14" s="1"/>
  <c r="L295" i="14" s="1"/>
  <c r="M295" i="14" s="1"/>
  <c r="N295" i="14" s="1"/>
  <c r="O295" i="14" s="1"/>
  <c r="P295" i="14" s="1"/>
  <c r="Q295" i="14" s="1"/>
  <c r="R295" i="14" s="1"/>
  <c r="S295" i="14" s="1"/>
  <c r="T295" i="14" s="1"/>
  <c r="U295" i="14" s="1"/>
  <c r="V295" i="14" s="1"/>
  <c r="W295" i="14" s="1"/>
  <c r="X295" i="14" s="1"/>
  <c r="Y295" i="14" s="1"/>
  <c r="Z295" i="14" s="1"/>
  <c r="AA295" i="14" s="1"/>
  <c r="AB295" i="14" s="1"/>
  <c r="AC295" i="14" s="1"/>
  <c r="AD295" i="14" s="1"/>
  <c r="AE295" i="14" s="1"/>
  <c r="AF295" i="14" s="1"/>
  <c r="AG295" i="14" s="1"/>
  <c r="AH295" i="14" s="1"/>
  <c r="AI295" i="14" s="1"/>
  <c r="AJ295" i="14" s="1"/>
  <c r="AK295" i="14" s="1"/>
  <c r="AL295" i="14" s="1"/>
  <c r="AM295" i="14" s="1"/>
  <c r="AN295" i="14" s="1"/>
  <c r="AO295" i="14" s="1"/>
  <c r="AP295" i="14" s="1"/>
  <c r="AQ295" i="14" s="1"/>
  <c r="AR295" i="14" s="1"/>
  <c r="AS295" i="14" s="1"/>
  <c r="AT295" i="14" s="1"/>
  <c r="AU295" i="14" s="1"/>
  <c r="AV295" i="14" s="1"/>
  <c r="AW295" i="14" s="1"/>
  <c r="AX295" i="14" s="1"/>
  <c r="AY295" i="14" s="1"/>
  <c r="AZ295" i="14" s="1"/>
  <c r="BA295" i="14" s="1"/>
  <c r="BB295" i="14" s="1"/>
  <c r="BC295" i="14" s="1"/>
  <c r="BD295" i="14" s="1"/>
  <c r="BE295" i="14" s="1"/>
  <c r="BF295" i="14" s="1"/>
  <c r="BG295" i="14" s="1"/>
  <c r="B367" i="14"/>
  <c r="C367" i="14" s="1"/>
  <c r="D367" i="14" s="1"/>
  <c r="E367" i="14" s="1"/>
  <c r="F367" i="14" s="1"/>
  <c r="G367" i="14" s="1"/>
  <c r="H367" i="14" s="1"/>
  <c r="I367" i="14" s="1"/>
  <c r="J367" i="14" s="1"/>
  <c r="K367" i="14" s="1"/>
  <c r="L367" i="14" s="1"/>
  <c r="M367" i="14" s="1"/>
  <c r="N367" i="14" s="1"/>
  <c r="O367" i="14" s="1"/>
  <c r="P367" i="14" s="1"/>
  <c r="Q367" i="14" s="1"/>
  <c r="R367" i="14" s="1"/>
  <c r="S367" i="14" s="1"/>
  <c r="T367" i="14" s="1"/>
  <c r="U367" i="14" s="1"/>
  <c r="V367" i="14" s="1"/>
  <c r="W367" i="14" s="1"/>
  <c r="X367" i="14" s="1"/>
  <c r="Y367" i="14" s="1"/>
  <c r="Z367" i="14" s="1"/>
  <c r="AA367" i="14" s="1"/>
  <c r="AB367" i="14" s="1"/>
  <c r="AC367" i="14" s="1"/>
  <c r="AD367" i="14" s="1"/>
  <c r="AE367" i="14" s="1"/>
  <c r="AF367" i="14" s="1"/>
  <c r="AG367" i="14" s="1"/>
  <c r="AH367" i="14" s="1"/>
  <c r="AI367" i="14" s="1"/>
  <c r="AJ367" i="14" s="1"/>
  <c r="AK367" i="14" s="1"/>
  <c r="AL367" i="14" s="1"/>
  <c r="AM367" i="14" s="1"/>
  <c r="AN367" i="14" s="1"/>
  <c r="AO367" i="14" s="1"/>
  <c r="AP367" i="14" s="1"/>
  <c r="AQ367" i="14" s="1"/>
  <c r="AR367" i="14" s="1"/>
  <c r="AS367" i="14" s="1"/>
  <c r="AT367" i="14" s="1"/>
  <c r="AU367" i="14" s="1"/>
  <c r="AV367" i="14" s="1"/>
  <c r="AW367" i="14" s="1"/>
  <c r="AX367" i="14" s="1"/>
  <c r="AY367" i="14" s="1"/>
  <c r="AZ367" i="14" s="1"/>
  <c r="BA367" i="14" s="1"/>
  <c r="BB367" i="14" s="1"/>
  <c r="BC367" i="14" s="1"/>
  <c r="BD367" i="14" s="1"/>
  <c r="BE367" i="14" s="1"/>
  <c r="BF367" i="14" s="1"/>
  <c r="BG367" i="14" s="1"/>
  <c r="B439" i="14"/>
  <c r="C439" i="14" s="1"/>
  <c r="D439" i="14" s="1"/>
  <c r="E439" i="14" s="1"/>
  <c r="F439" i="14" s="1"/>
  <c r="G439" i="14" s="1"/>
  <c r="H439" i="14" s="1"/>
  <c r="I439" i="14" s="1"/>
  <c r="J439" i="14" s="1"/>
  <c r="K439" i="14" s="1"/>
  <c r="L439" i="14" s="1"/>
  <c r="M439" i="14" s="1"/>
  <c r="N439" i="14" s="1"/>
  <c r="O439" i="14" s="1"/>
  <c r="P439" i="14" s="1"/>
  <c r="Q439" i="14" s="1"/>
  <c r="R439" i="14" s="1"/>
  <c r="S439" i="14" s="1"/>
  <c r="T439" i="14" s="1"/>
  <c r="U439" i="14" s="1"/>
  <c r="V439" i="14" s="1"/>
  <c r="W439" i="14" s="1"/>
  <c r="X439" i="14" s="1"/>
  <c r="Y439" i="14" s="1"/>
  <c r="Z439" i="14" s="1"/>
  <c r="AA439" i="14" s="1"/>
  <c r="AB439" i="14" s="1"/>
  <c r="AC439" i="14" s="1"/>
  <c r="AD439" i="14" s="1"/>
  <c r="AE439" i="14" s="1"/>
  <c r="AF439" i="14" s="1"/>
  <c r="AG439" i="14" s="1"/>
  <c r="AH439" i="14" s="1"/>
  <c r="AI439" i="14" s="1"/>
  <c r="AJ439" i="14" s="1"/>
  <c r="AK439" i="14" s="1"/>
  <c r="AL439" i="14" s="1"/>
  <c r="AM439" i="14" s="1"/>
  <c r="AN439" i="14" s="1"/>
  <c r="AO439" i="14" s="1"/>
  <c r="AP439" i="14" s="1"/>
  <c r="AQ439" i="14" s="1"/>
  <c r="AR439" i="14" s="1"/>
  <c r="AS439" i="14" s="1"/>
  <c r="AT439" i="14" s="1"/>
  <c r="AU439" i="14" s="1"/>
  <c r="AV439" i="14" s="1"/>
  <c r="AW439" i="14" s="1"/>
  <c r="AX439" i="14" s="1"/>
  <c r="AY439" i="14" s="1"/>
  <c r="AZ439" i="14" s="1"/>
  <c r="BA439" i="14" s="1"/>
  <c r="BB439" i="14" s="1"/>
  <c r="BC439" i="14" s="1"/>
  <c r="BD439" i="14" s="1"/>
  <c r="BE439" i="14" s="1"/>
  <c r="BF439" i="14" s="1"/>
  <c r="BG439" i="14" s="1"/>
  <c r="B570" i="14"/>
  <c r="C570" i="14" s="1"/>
  <c r="D570" i="14" s="1"/>
  <c r="E570" i="14" s="1"/>
  <c r="F570" i="14" s="1"/>
  <c r="G570" i="14" s="1"/>
  <c r="H570" i="14" s="1"/>
  <c r="I570" i="14" s="1"/>
  <c r="J570" i="14" s="1"/>
  <c r="K570" i="14" s="1"/>
  <c r="L570" i="14" s="1"/>
  <c r="M570" i="14" s="1"/>
  <c r="N570" i="14" s="1"/>
  <c r="O570" i="14" s="1"/>
  <c r="P570" i="14" s="1"/>
  <c r="Q570" i="14" s="1"/>
  <c r="R570" i="14" s="1"/>
  <c r="S570" i="14" s="1"/>
  <c r="T570" i="14" s="1"/>
  <c r="U570" i="14" s="1"/>
  <c r="V570" i="14" s="1"/>
  <c r="W570" i="14" s="1"/>
  <c r="X570" i="14" s="1"/>
  <c r="Y570" i="14" s="1"/>
  <c r="Z570" i="14" s="1"/>
  <c r="AA570" i="14" s="1"/>
  <c r="AB570" i="14" s="1"/>
  <c r="AC570" i="14" s="1"/>
  <c r="AD570" i="14" s="1"/>
  <c r="AE570" i="14" s="1"/>
  <c r="AF570" i="14" s="1"/>
  <c r="AG570" i="14" s="1"/>
  <c r="AH570" i="14" s="1"/>
  <c r="AI570" i="14" s="1"/>
  <c r="AJ570" i="14" s="1"/>
  <c r="AK570" i="14" s="1"/>
  <c r="AL570" i="14" s="1"/>
  <c r="AM570" i="14" s="1"/>
  <c r="AN570" i="14" s="1"/>
  <c r="AO570" i="14" s="1"/>
  <c r="AP570" i="14" s="1"/>
  <c r="AQ570" i="14" s="1"/>
  <c r="AR570" i="14" s="1"/>
  <c r="AS570" i="14" s="1"/>
  <c r="AT570" i="14" s="1"/>
  <c r="AU570" i="14" s="1"/>
  <c r="AV570" i="14" s="1"/>
  <c r="AW570" i="14" s="1"/>
  <c r="AX570" i="14" s="1"/>
  <c r="AY570" i="14" s="1"/>
  <c r="AZ570" i="14" s="1"/>
  <c r="BA570" i="14" s="1"/>
  <c r="BB570" i="14" s="1"/>
  <c r="BC570" i="14" s="1"/>
  <c r="BD570" i="14" s="1"/>
  <c r="BE570" i="14" s="1"/>
  <c r="BF570" i="14" s="1"/>
  <c r="BG570" i="14" s="1"/>
  <c r="B147" i="14"/>
  <c r="C147" i="14" s="1"/>
  <c r="D147" i="14" s="1"/>
  <c r="E147" i="14" s="1"/>
  <c r="F147" i="14" s="1"/>
  <c r="G147" i="14" s="1"/>
  <c r="H147" i="14" s="1"/>
  <c r="I147" i="14" s="1"/>
  <c r="J147" i="14" s="1"/>
  <c r="K147" i="14" s="1"/>
  <c r="L147" i="14" s="1"/>
  <c r="M147" i="14" s="1"/>
  <c r="N147" i="14" s="1"/>
  <c r="O147" i="14" s="1"/>
  <c r="P147" i="14" s="1"/>
  <c r="Q147" i="14" s="1"/>
  <c r="R147" i="14" s="1"/>
  <c r="S147" i="14" s="1"/>
  <c r="T147" i="14" s="1"/>
  <c r="U147" i="14" s="1"/>
  <c r="V147" i="14" s="1"/>
  <c r="W147" i="14" s="1"/>
  <c r="X147" i="14" s="1"/>
  <c r="Y147" i="14" s="1"/>
  <c r="Z147" i="14" s="1"/>
  <c r="AA147" i="14" s="1"/>
  <c r="AB147" i="14" s="1"/>
  <c r="AC147" i="14" s="1"/>
  <c r="AD147" i="14" s="1"/>
  <c r="AE147" i="14" s="1"/>
  <c r="AF147" i="14" s="1"/>
  <c r="AG147" i="14" s="1"/>
  <c r="AH147" i="14" s="1"/>
  <c r="AI147" i="14" s="1"/>
  <c r="AJ147" i="14" s="1"/>
  <c r="AK147" i="14" s="1"/>
  <c r="AL147" i="14" s="1"/>
  <c r="AM147" i="14" s="1"/>
  <c r="AN147" i="14" s="1"/>
  <c r="AO147" i="14" s="1"/>
  <c r="AP147" i="14" s="1"/>
  <c r="AQ147" i="14" s="1"/>
  <c r="AR147" i="14" s="1"/>
  <c r="AS147" i="14" s="1"/>
  <c r="AT147" i="14" s="1"/>
  <c r="AU147" i="14" s="1"/>
  <c r="AV147" i="14" s="1"/>
  <c r="AW147" i="14" s="1"/>
  <c r="AX147" i="14" s="1"/>
  <c r="AY147" i="14" s="1"/>
  <c r="AZ147" i="14" s="1"/>
  <c r="BA147" i="14" s="1"/>
  <c r="BB147" i="14" s="1"/>
  <c r="BC147" i="14" s="1"/>
  <c r="BD147" i="14" s="1"/>
  <c r="BE147" i="14" s="1"/>
  <c r="BF147" i="14" s="1"/>
  <c r="BG147" i="14" s="1"/>
  <c r="B256" i="14"/>
  <c r="C256" i="14" s="1"/>
  <c r="D256" i="14" s="1"/>
  <c r="E256" i="14" s="1"/>
  <c r="F256" i="14" s="1"/>
  <c r="G256" i="14" s="1"/>
  <c r="H256" i="14" s="1"/>
  <c r="I256" i="14" s="1"/>
  <c r="J256" i="14" s="1"/>
  <c r="K256" i="14" s="1"/>
  <c r="L256" i="14" s="1"/>
  <c r="M256" i="14" s="1"/>
  <c r="N256" i="14" s="1"/>
  <c r="O256" i="14" s="1"/>
  <c r="P256" i="14" s="1"/>
  <c r="Q256" i="14" s="1"/>
  <c r="R256" i="14" s="1"/>
  <c r="S256" i="14" s="1"/>
  <c r="T256" i="14" s="1"/>
  <c r="U256" i="14" s="1"/>
  <c r="V256" i="14" s="1"/>
  <c r="W256" i="14" s="1"/>
  <c r="X256" i="14" s="1"/>
  <c r="Y256" i="14" s="1"/>
  <c r="Z256" i="14" s="1"/>
  <c r="AA256" i="14" s="1"/>
  <c r="AB256" i="14" s="1"/>
  <c r="AC256" i="14" s="1"/>
  <c r="AD256" i="14" s="1"/>
  <c r="AE256" i="14" s="1"/>
  <c r="AF256" i="14" s="1"/>
  <c r="AG256" i="14" s="1"/>
  <c r="AH256" i="14" s="1"/>
  <c r="AI256" i="14" s="1"/>
  <c r="AJ256" i="14" s="1"/>
  <c r="AK256" i="14" s="1"/>
  <c r="AL256" i="14" s="1"/>
  <c r="AM256" i="14" s="1"/>
  <c r="AN256" i="14" s="1"/>
  <c r="AO256" i="14" s="1"/>
  <c r="AP256" i="14" s="1"/>
  <c r="AQ256" i="14" s="1"/>
  <c r="AR256" i="14" s="1"/>
  <c r="AS256" i="14" s="1"/>
  <c r="AT256" i="14" s="1"/>
  <c r="AU256" i="14" s="1"/>
  <c r="AV256" i="14" s="1"/>
  <c r="AW256" i="14" s="1"/>
  <c r="AX256" i="14" s="1"/>
  <c r="AY256" i="14" s="1"/>
  <c r="AZ256" i="14" s="1"/>
  <c r="BA256" i="14" s="1"/>
  <c r="BB256" i="14" s="1"/>
  <c r="BC256" i="14" s="1"/>
  <c r="BD256" i="14" s="1"/>
  <c r="BE256" i="14" s="1"/>
  <c r="BF256" i="14" s="1"/>
  <c r="BG256" i="14" s="1"/>
  <c r="B336" i="14"/>
  <c r="C336" i="14" s="1"/>
  <c r="D336" i="14" s="1"/>
  <c r="E336" i="14" s="1"/>
  <c r="F336" i="14" s="1"/>
  <c r="G336" i="14" s="1"/>
  <c r="H336" i="14" s="1"/>
  <c r="I336" i="14" s="1"/>
  <c r="J336" i="14" s="1"/>
  <c r="K336" i="14" s="1"/>
  <c r="L336" i="14" s="1"/>
  <c r="M336" i="14" s="1"/>
  <c r="N336" i="14" s="1"/>
  <c r="O336" i="14" s="1"/>
  <c r="P336" i="14" s="1"/>
  <c r="Q336" i="14" s="1"/>
  <c r="R336" i="14" s="1"/>
  <c r="S336" i="14" s="1"/>
  <c r="T336" i="14" s="1"/>
  <c r="U336" i="14" s="1"/>
  <c r="V336" i="14" s="1"/>
  <c r="W336" i="14" s="1"/>
  <c r="X336" i="14" s="1"/>
  <c r="Y336" i="14" s="1"/>
  <c r="Z336" i="14" s="1"/>
  <c r="AA336" i="14" s="1"/>
  <c r="AB336" i="14" s="1"/>
  <c r="AC336" i="14" s="1"/>
  <c r="AD336" i="14" s="1"/>
  <c r="AE336" i="14" s="1"/>
  <c r="AF336" i="14" s="1"/>
  <c r="AG336" i="14" s="1"/>
  <c r="AH336" i="14" s="1"/>
  <c r="AI336" i="14" s="1"/>
  <c r="AJ336" i="14" s="1"/>
  <c r="AK336" i="14" s="1"/>
  <c r="AL336" i="14" s="1"/>
  <c r="AM336" i="14" s="1"/>
  <c r="AN336" i="14" s="1"/>
  <c r="AO336" i="14" s="1"/>
  <c r="AP336" i="14" s="1"/>
  <c r="AQ336" i="14" s="1"/>
  <c r="AR336" i="14" s="1"/>
  <c r="AS336" i="14" s="1"/>
  <c r="AT336" i="14" s="1"/>
  <c r="AU336" i="14" s="1"/>
  <c r="AV336" i="14" s="1"/>
  <c r="AW336" i="14" s="1"/>
  <c r="AX336" i="14" s="1"/>
  <c r="AY336" i="14" s="1"/>
  <c r="AZ336" i="14" s="1"/>
  <c r="BA336" i="14" s="1"/>
  <c r="BB336" i="14" s="1"/>
  <c r="BC336" i="14" s="1"/>
  <c r="BD336" i="14" s="1"/>
  <c r="BE336" i="14" s="1"/>
  <c r="BF336" i="14" s="1"/>
  <c r="BG336" i="14" s="1"/>
  <c r="B400" i="14"/>
  <c r="C400" i="14" s="1"/>
  <c r="D400" i="14" s="1"/>
  <c r="E400" i="14" s="1"/>
  <c r="F400" i="14" s="1"/>
  <c r="G400" i="14" s="1"/>
  <c r="H400" i="14" s="1"/>
  <c r="I400" i="14" s="1"/>
  <c r="J400" i="14" s="1"/>
  <c r="K400" i="14" s="1"/>
  <c r="L400" i="14" s="1"/>
  <c r="M400" i="14" s="1"/>
  <c r="N400" i="14" s="1"/>
  <c r="O400" i="14" s="1"/>
  <c r="P400" i="14" s="1"/>
  <c r="Q400" i="14" s="1"/>
  <c r="R400" i="14" s="1"/>
  <c r="S400" i="14" s="1"/>
  <c r="T400" i="14" s="1"/>
  <c r="U400" i="14" s="1"/>
  <c r="V400" i="14" s="1"/>
  <c r="W400" i="14" s="1"/>
  <c r="X400" i="14" s="1"/>
  <c r="Y400" i="14" s="1"/>
  <c r="Z400" i="14" s="1"/>
  <c r="AA400" i="14" s="1"/>
  <c r="AB400" i="14" s="1"/>
  <c r="AC400" i="14" s="1"/>
  <c r="AD400" i="14" s="1"/>
  <c r="AE400" i="14" s="1"/>
  <c r="AF400" i="14" s="1"/>
  <c r="AG400" i="14" s="1"/>
  <c r="AH400" i="14" s="1"/>
  <c r="AI400" i="14" s="1"/>
  <c r="AJ400" i="14" s="1"/>
  <c r="AK400" i="14" s="1"/>
  <c r="AL400" i="14" s="1"/>
  <c r="AM400" i="14" s="1"/>
  <c r="AN400" i="14" s="1"/>
  <c r="AO400" i="14" s="1"/>
  <c r="AP400" i="14" s="1"/>
  <c r="AQ400" i="14" s="1"/>
  <c r="AR400" i="14" s="1"/>
  <c r="AS400" i="14" s="1"/>
  <c r="AT400" i="14" s="1"/>
  <c r="AU400" i="14" s="1"/>
  <c r="AV400" i="14" s="1"/>
  <c r="AW400" i="14" s="1"/>
  <c r="AX400" i="14" s="1"/>
  <c r="AY400" i="14" s="1"/>
  <c r="AZ400" i="14" s="1"/>
  <c r="BA400" i="14" s="1"/>
  <c r="BB400" i="14" s="1"/>
  <c r="BC400" i="14" s="1"/>
  <c r="BD400" i="14" s="1"/>
  <c r="BE400" i="14" s="1"/>
  <c r="BF400" i="14" s="1"/>
  <c r="BG400" i="14" s="1"/>
  <c r="B464" i="14"/>
  <c r="C464" i="14" s="1"/>
  <c r="D464" i="14" s="1"/>
  <c r="E464" i="14" s="1"/>
  <c r="F464" i="14" s="1"/>
  <c r="G464" i="14" s="1"/>
  <c r="H464" i="14" s="1"/>
  <c r="I464" i="14" s="1"/>
  <c r="J464" i="14" s="1"/>
  <c r="K464" i="14" s="1"/>
  <c r="L464" i="14" s="1"/>
  <c r="M464" i="14" s="1"/>
  <c r="N464" i="14" s="1"/>
  <c r="O464" i="14" s="1"/>
  <c r="P464" i="14" s="1"/>
  <c r="Q464" i="14" s="1"/>
  <c r="R464" i="14" s="1"/>
  <c r="S464" i="14" s="1"/>
  <c r="T464" i="14" s="1"/>
  <c r="U464" i="14" s="1"/>
  <c r="V464" i="14" s="1"/>
  <c r="W464" i="14" s="1"/>
  <c r="X464" i="14" s="1"/>
  <c r="Y464" i="14" s="1"/>
  <c r="Z464" i="14" s="1"/>
  <c r="AA464" i="14" s="1"/>
  <c r="AB464" i="14" s="1"/>
  <c r="AC464" i="14" s="1"/>
  <c r="AD464" i="14" s="1"/>
  <c r="AE464" i="14" s="1"/>
  <c r="AF464" i="14" s="1"/>
  <c r="AG464" i="14" s="1"/>
  <c r="AH464" i="14" s="1"/>
  <c r="AI464" i="14" s="1"/>
  <c r="AJ464" i="14" s="1"/>
  <c r="AK464" i="14" s="1"/>
  <c r="AL464" i="14" s="1"/>
  <c r="AM464" i="14" s="1"/>
  <c r="AN464" i="14" s="1"/>
  <c r="AO464" i="14" s="1"/>
  <c r="AP464" i="14" s="1"/>
  <c r="AQ464" i="14" s="1"/>
  <c r="AR464" i="14" s="1"/>
  <c r="AS464" i="14" s="1"/>
  <c r="AT464" i="14" s="1"/>
  <c r="AU464" i="14" s="1"/>
  <c r="AV464" i="14" s="1"/>
  <c r="AW464" i="14" s="1"/>
  <c r="AX464" i="14" s="1"/>
  <c r="AY464" i="14" s="1"/>
  <c r="AZ464" i="14" s="1"/>
  <c r="BA464" i="14" s="1"/>
  <c r="BB464" i="14" s="1"/>
  <c r="BC464" i="14" s="1"/>
  <c r="BD464" i="14" s="1"/>
  <c r="BE464" i="14" s="1"/>
  <c r="BF464" i="14" s="1"/>
  <c r="BG464" i="14" s="1"/>
  <c r="B642" i="14"/>
  <c r="C642" i="14" s="1"/>
  <c r="D642" i="14" s="1"/>
  <c r="E642" i="14" s="1"/>
  <c r="F642" i="14" s="1"/>
  <c r="G642" i="14" s="1"/>
  <c r="H642" i="14" s="1"/>
  <c r="I642" i="14" s="1"/>
  <c r="J642" i="14" s="1"/>
  <c r="K642" i="14" s="1"/>
  <c r="L642" i="14" s="1"/>
  <c r="M642" i="14" s="1"/>
  <c r="N642" i="14" s="1"/>
  <c r="O642" i="14" s="1"/>
  <c r="P642" i="14" s="1"/>
  <c r="Q642" i="14" s="1"/>
  <c r="R642" i="14" s="1"/>
  <c r="S642" i="14" s="1"/>
  <c r="T642" i="14" s="1"/>
  <c r="U642" i="14" s="1"/>
  <c r="V642" i="14" s="1"/>
  <c r="W642" i="14" s="1"/>
  <c r="X642" i="14" s="1"/>
  <c r="Y642" i="14" s="1"/>
  <c r="Z642" i="14" s="1"/>
  <c r="AA642" i="14" s="1"/>
  <c r="AB642" i="14" s="1"/>
  <c r="AC642" i="14" s="1"/>
  <c r="AD642" i="14" s="1"/>
  <c r="AE642" i="14" s="1"/>
  <c r="AF642" i="14" s="1"/>
  <c r="AG642" i="14" s="1"/>
  <c r="AH642" i="14" s="1"/>
  <c r="AI642" i="14" s="1"/>
  <c r="AJ642" i="14" s="1"/>
  <c r="AK642" i="14" s="1"/>
  <c r="AL642" i="14" s="1"/>
  <c r="AM642" i="14" s="1"/>
  <c r="AN642" i="14" s="1"/>
  <c r="AO642" i="14" s="1"/>
  <c r="AP642" i="14" s="1"/>
  <c r="AQ642" i="14" s="1"/>
  <c r="AR642" i="14" s="1"/>
  <c r="AS642" i="14" s="1"/>
  <c r="AT642" i="14" s="1"/>
  <c r="AU642" i="14" s="1"/>
  <c r="AV642" i="14" s="1"/>
  <c r="AW642" i="14" s="1"/>
  <c r="AX642" i="14" s="1"/>
  <c r="AY642" i="14" s="1"/>
  <c r="AZ642" i="14" s="1"/>
  <c r="BA642" i="14" s="1"/>
  <c r="BB642" i="14" s="1"/>
  <c r="BC642" i="14" s="1"/>
  <c r="BD642" i="14" s="1"/>
  <c r="BE642" i="14" s="1"/>
  <c r="BF642" i="14" s="1"/>
  <c r="BG642" i="14" s="1"/>
  <c r="B155" i="14"/>
  <c r="C155" i="14" s="1"/>
  <c r="D155" i="14" s="1"/>
  <c r="E155" i="14" s="1"/>
  <c r="F155" i="14" s="1"/>
  <c r="G155" i="14" s="1"/>
  <c r="H155" i="14" s="1"/>
  <c r="I155" i="14" s="1"/>
  <c r="J155" i="14" s="1"/>
  <c r="K155" i="14" s="1"/>
  <c r="L155" i="14" s="1"/>
  <c r="M155" i="14" s="1"/>
  <c r="N155" i="14" s="1"/>
  <c r="O155" i="14" s="1"/>
  <c r="P155" i="14" s="1"/>
  <c r="Q155" i="14" s="1"/>
  <c r="R155" i="14" s="1"/>
  <c r="S155" i="14" s="1"/>
  <c r="T155" i="14" s="1"/>
  <c r="U155" i="14" s="1"/>
  <c r="V155" i="14" s="1"/>
  <c r="W155" i="14" s="1"/>
  <c r="X155" i="14" s="1"/>
  <c r="Y155" i="14" s="1"/>
  <c r="Z155" i="14" s="1"/>
  <c r="AA155" i="14" s="1"/>
  <c r="AB155" i="14" s="1"/>
  <c r="AC155" i="14" s="1"/>
  <c r="AD155" i="14" s="1"/>
  <c r="AE155" i="14" s="1"/>
  <c r="AF155" i="14" s="1"/>
  <c r="AG155" i="14" s="1"/>
  <c r="AH155" i="14" s="1"/>
  <c r="AI155" i="14" s="1"/>
  <c r="AJ155" i="14" s="1"/>
  <c r="AK155" i="14" s="1"/>
  <c r="AL155" i="14" s="1"/>
  <c r="AM155" i="14" s="1"/>
  <c r="AN155" i="14" s="1"/>
  <c r="AO155" i="14" s="1"/>
  <c r="AP155" i="14" s="1"/>
  <c r="AQ155" i="14" s="1"/>
  <c r="AR155" i="14" s="1"/>
  <c r="AS155" i="14" s="1"/>
  <c r="AT155" i="14" s="1"/>
  <c r="AU155" i="14" s="1"/>
  <c r="AV155" i="14" s="1"/>
  <c r="AW155" i="14" s="1"/>
  <c r="AX155" i="14" s="1"/>
  <c r="AY155" i="14" s="1"/>
  <c r="AZ155" i="14" s="1"/>
  <c r="BA155" i="14" s="1"/>
  <c r="BB155" i="14" s="1"/>
  <c r="BC155" i="14" s="1"/>
  <c r="BD155" i="14" s="1"/>
  <c r="BE155" i="14" s="1"/>
  <c r="BF155" i="14" s="1"/>
  <c r="BG155" i="14" s="1"/>
  <c r="B249" i="14"/>
  <c r="C249" i="14" s="1"/>
  <c r="D249" i="14" s="1"/>
  <c r="E249" i="14" s="1"/>
  <c r="F249" i="14" s="1"/>
  <c r="G249" i="14" s="1"/>
  <c r="H249" i="14" s="1"/>
  <c r="I249" i="14" s="1"/>
  <c r="J249" i="14" s="1"/>
  <c r="K249" i="14" s="1"/>
  <c r="L249" i="14" s="1"/>
  <c r="M249" i="14" s="1"/>
  <c r="N249" i="14" s="1"/>
  <c r="O249" i="14" s="1"/>
  <c r="P249" i="14" s="1"/>
  <c r="Q249" i="14" s="1"/>
  <c r="R249" i="14" s="1"/>
  <c r="S249" i="14" s="1"/>
  <c r="T249" i="14" s="1"/>
  <c r="U249" i="14" s="1"/>
  <c r="V249" i="14" s="1"/>
  <c r="W249" i="14" s="1"/>
  <c r="X249" i="14" s="1"/>
  <c r="Y249" i="14" s="1"/>
  <c r="Z249" i="14" s="1"/>
  <c r="AA249" i="14" s="1"/>
  <c r="AB249" i="14" s="1"/>
  <c r="AC249" i="14" s="1"/>
  <c r="AD249" i="14" s="1"/>
  <c r="AE249" i="14" s="1"/>
  <c r="AF249" i="14" s="1"/>
  <c r="AG249" i="14" s="1"/>
  <c r="AH249" i="14" s="1"/>
  <c r="AI249" i="14" s="1"/>
  <c r="AJ249" i="14" s="1"/>
  <c r="AK249" i="14" s="1"/>
  <c r="AL249" i="14" s="1"/>
  <c r="AM249" i="14" s="1"/>
  <c r="AN249" i="14" s="1"/>
  <c r="AO249" i="14" s="1"/>
  <c r="AP249" i="14" s="1"/>
  <c r="AQ249" i="14" s="1"/>
  <c r="AR249" i="14" s="1"/>
  <c r="AS249" i="14" s="1"/>
  <c r="AT249" i="14" s="1"/>
  <c r="AU249" i="14" s="1"/>
  <c r="AV249" i="14" s="1"/>
  <c r="AW249" i="14" s="1"/>
  <c r="AX249" i="14" s="1"/>
  <c r="AY249" i="14" s="1"/>
  <c r="AZ249" i="14" s="1"/>
  <c r="BA249" i="14" s="1"/>
  <c r="BB249" i="14" s="1"/>
  <c r="BC249" i="14" s="1"/>
  <c r="BD249" i="14" s="1"/>
  <c r="BE249" i="14" s="1"/>
  <c r="BF249" i="14" s="1"/>
  <c r="BG249" i="14" s="1"/>
  <c r="B313" i="14"/>
  <c r="C313" i="14" s="1"/>
  <c r="D313" i="14" s="1"/>
  <c r="E313" i="14" s="1"/>
  <c r="F313" i="14" s="1"/>
  <c r="G313" i="14" s="1"/>
  <c r="H313" i="14" s="1"/>
  <c r="I313" i="14" s="1"/>
  <c r="J313" i="14" s="1"/>
  <c r="K313" i="14" s="1"/>
  <c r="L313" i="14" s="1"/>
  <c r="M313" i="14" s="1"/>
  <c r="N313" i="14" s="1"/>
  <c r="O313" i="14" s="1"/>
  <c r="P313" i="14" s="1"/>
  <c r="Q313" i="14" s="1"/>
  <c r="R313" i="14" s="1"/>
  <c r="S313" i="14" s="1"/>
  <c r="T313" i="14" s="1"/>
  <c r="U313" i="14" s="1"/>
  <c r="V313" i="14" s="1"/>
  <c r="W313" i="14" s="1"/>
  <c r="X313" i="14" s="1"/>
  <c r="Y313" i="14" s="1"/>
  <c r="Z313" i="14" s="1"/>
  <c r="AA313" i="14" s="1"/>
  <c r="AB313" i="14" s="1"/>
  <c r="AC313" i="14" s="1"/>
  <c r="AD313" i="14" s="1"/>
  <c r="AE313" i="14" s="1"/>
  <c r="AF313" i="14" s="1"/>
  <c r="AG313" i="14" s="1"/>
  <c r="AH313" i="14" s="1"/>
  <c r="AI313" i="14" s="1"/>
  <c r="AJ313" i="14" s="1"/>
  <c r="AK313" i="14" s="1"/>
  <c r="AL313" i="14" s="1"/>
  <c r="AM313" i="14" s="1"/>
  <c r="AN313" i="14" s="1"/>
  <c r="AO313" i="14" s="1"/>
  <c r="AP313" i="14" s="1"/>
  <c r="AQ313" i="14" s="1"/>
  <c r="AR313" i="14" s="1"/>
  <c r="AS313" i="14" s="1"/>
  <c r="AT313" i="14" s="1"/>
  <c r="AU313" i="14" s="1"/>
  <c r="AV313" i="14" s="1"/>
  <c r="AW313" i="14" s="1"/>
  <c r="AX313" i="14" s="1"/>
  <c r="AY313" i="14" s="1"/>
  <c r="AZ313" i="14" s="1"/>
  <c r="BA313" i="14" s="1"/>
  <c r="BB313" i="14" s="1"/>
  <c r="BC313" i="14" s="1"/>
  <c r="BD313" i="14" s="1"/>
  <c r="BE313" i="14" s="1"/>
  <c r="BF313" i="14" s="1"/>
  <c r="BG313" i="14" s="1"/>
  <c r="B377" i="14"/>
  <c r="C377" i="14" s="1"/>
  <c r="D377" i="14" s="1"/>
  <c r="E377" i="14" s="1"/>
  <c r="F377" i="14" s="1"/>
  <c r="G377" i="14" s="1"/>
  <c r="H377" i="14" s="1"/>
  <c r="I377" i="14" s="1"/>
  <c r="J377" i="14" s="1"/>
  <c r="K377" i="14" s="1"/>
  <c r="L377" i="14" s="1"/>
  <c r="M377" i="14" s="1"/>
  <c r="N377" i="14" s="1"/>
  <c r="O377" i="14" s="1"/>
  <c r="P377" i="14" s="1"/>
  <c r="Q377" i="14" s="1"/>
  <c r="R377" i="14" s="1"/>
  <c r="S377" i="14" s="1"/>
  <c r="T377" i="14" s="1"/>
  <c r="U377" i="14" s="1"/>
  <c r="V377" i="14" s="1"/>
  <c r="W377" i="14" s="1"/>
  <c r="X377" i="14" s="1"/>
  <c r="Y377" i="14" s="1"/>
  <c r="Z377" i="14" s="1"/>
  <c r="AA377" i="14" s="1"/>
  <c r="AB377" i="14" s="1"/>
  <c r="AC377" i="14" s="1"/>
  <c r="AD377" i="14" s="1"/>
  <c r="AE377" i="14" s="1"/>
  <c r="AF377" i="14" s="1"/>
  <c r="AG377" i="14" s="1"/>
  <c r="AH377" i="14" s="1"/>
  <c r="AI377" i="14" s="1"/>
  <c r="AJ377" i="14" s="1"/>
  <c r="AK377" i="14" s="1"/>
  <c r="AL377" i="14" s="1"/>
  <c r="AM377" i="14" s="1"/>
  <c r="AN377" i="14" s="1"/>
  <c r="AO377" i="14" s="1"/>
  <c r="AP377" i="14" s="1"/>
  <c r="AQ377" i="14" s="1"/>
  <c r="AR377" i="14" s="1"/>
  <c r="AS377" i="14" s="1"/>
  <c r="AT377" i="14" s="1"/>
  <c r="AU377" i="14" s="1"/>
  <c r="AV377" i="14" s="1"/>
  <c r="AW377" i="14" s="1"/>
  <c r="AX377" i="14" s="1"/>
  <c r="AY377" i="14" s="1"/>
  <c r="AZ377" i="14" s="1"/>
  <c r="BA377" i="14" s="1"/>
  <c r="BB377" i="14" s="1"/>
  <c r="BC377" i="14" s="1"/>
  <c r="BD377" i="14" s="1"/>
  <c r="BE377" i="14" s="1"/>
  <c r="BF377" i="14" s="1"/>
  <c r="BG377" i="14" s="1"/>
  <c r="B441" i="14"/>
  <c r="C441" i="14" s="1"/>
  <c r="D441" i="14" s="1"/>
  <c r="E441" i="14" s="1"/>
  <c r="F441" i="14" s="1"/>
  <c r="G441" i="14" s="1"/>
  <c r="H441" i="14" s="1"/>
  <c r="I441" i="14" s="1"/>
  <c r="J441" i="14" s="1"/>
  <c r="K441" i="14" s="1"/>
  <c r="L441" i="14" s="1"/>
  <c r="M441" i="14" s="1"/>
  <c r="N441" i="14" s="1"/>
  <c r="O441" i="14" s="1"/>
  <c r="P441" i="14" s="1"/>
  <c r="Q441" i="14" s="1"/>
  <c r="R441" i="14" s="1"/>
  <c r="S441" i="14" s="1"/>
  <c r="T441" i="14" s="1"/>
  <c r="U441" i="14" s="1"/>
  <c r="V441" i="14" s="1"/>
  <c r="W441" i="14" s="1"/>
  <c r="X441" i="14" s="1"/>
  <c r="Y441" i="14" s="1"/>
  <c r="Z441" i="14" s="1"/>
  <c r="AA441" i="14" s="1"/>
  <c r="AB441" i="14" s="1"/>
  <c r="AC441" i="14" s="1"/>
  <c r="AD441" i="14" s="1"/>
  <c r="AE441" i="14" s="1"/>
  <c r="AF441" i="14" s="1"/>
  <c r="AG441" i="14" s="1"/>
  <c r="AH441" i="14" s="1"/>
  <c r="AI441" i="14" s="1"/>
  <c r="AJ441" i="14" s="1"/>
  <c r="AK441" i="14" s="1"/>
  <c r="AL441" i="14" s="1"/>
  <c r="AM441" i="14" s="1"/>
  <c r="AN441" i="14" s="1"/>
  <c r="AO441" i="14" s="1"/>
  <c r="AP441" i="14" s="1"/>
  <c r="AQ441" i="14" s="1"/>
  <c r="AR441" i="14" s="1"/>
  <c r="AS441" i="14" s="1"/>
  <c r="AT441" i="14" s="1"/>
  <c r="AU441" i="14" s="1"/>
  <c r="AV441" i="14" s="1"/>
  <c r="AW441" i="14" s="1"/>
  <c r="AX441" i="14" s="1"/>
  <c r="AY441" i="14" s="1"/>
  <c r="AZ441" i="14" s="1"/>
  <c r="BA441" i="14" s="1"/>
  <c r="BB441" i="14" s="1"/>
  <c r="BC441" i="14" s="1"/>
  <c r="BD441" i="14" s="1"/>
  <c r="BE441" i="14" s="1"/>
  <c r="BF441" i="14" s="1"/>
  <c r="BG441" i="14" s="1"/>
  <c r="B505" i="14"/>
  <c r="C505" i="14" s="1"/>
  <c r="D505" i="14" s="1"/>
  <c r="E505" i="14" s="1"/>
  <c r="F505" i="14" s="1"/>
  <c r="G505" i="14" s="1"/>
  <c r="H505" i="14" s="1"/>
  <c r="I505" i="14" s="1"/>
  <c r="J505" i="14" s="1"/>
  <c r="K505" i="14" s="1"/>
  <c r="L505" i="14" s="1"/>
  <c r="M505" i="14" s="1"/>
  <c r="N505" i="14" s="1"/>
  <c r="O505" i="14" s="1"/>
  <c r="P505" i="14" s="1"/>
  <c r="Q505" i="14" s="1"/>
  <c r="R505" i="14" s="1"/>
  <c r="S505" i="14" s="1"/>
  <c r="T505" i="14" s="1"/>
  <c r="U505" i="14" s="1"/>
  <c r="V505" i="14" s="1"/>
  <c r="W505" i="14" s="1"/>
  <c r="X505" i="14" s="1"/>
  <c r="Y505" i="14" s="1"/>
  <c r="Z505" i="14" s="1"/>
  <c r="AA505" i="14" s="1"/>
  <c r="AB505" i="14" s="1"/>
  <c r="AC505" i="14" s="1"/>
  <c r="AD505" i="14" s="1"/>
  <c r="AE505" i="14" s="1"/>
  <c r="AF505" i="14" s="1"/>
  <c r="AG505" i="14" s="1"/>
  <c r="AH505" i="14" s="1"/>
  <c r="AI505" i="14" s="1"/>
  <c r="AJ505" i="14" s="1"/>
  <c r="AK505" i="14" s="1"/>
  <c r="AL505" i="14" s="1"/>
  <c r="AM505" i="14" s="1"/>
  <c r="AN505" i="14" s="1"/>
  <c r="AO505" i="14" s="1"/>
  <c r="AP505" i="14" s="1"/>
  <c r="AQ505" i="14" s="1"/>
  <c r="AR505" i="14" s="1"/>
  <c r="AS505" i="14" s="1"/>
  <c r="AT505" i="14" s="1"/>
  <c r="AU505" i="14" s="1"/>
  <c r="AV505" i="14" s="1"/>
  <c r="AW505" i="14" s="1"/>
  <c r="AX505" i="14" s="1"/>
  <c r="AY505" i="14" s="1"/>
  <c r="AZ505" i="14" s="1"/>
  <c r="BA505" i="14" s="1"/>
  <c r="BB505" i="14" s="1"/>
  <c r="BC505" i="14" s="1"/>
  <c r="BD505" i="14" s="1"/>
  <c r="BE505" i="14" s="1"/>
  <c r="BF505" i="14" s="1"/>
  <c r="BG505" i="14" s="1"/>
  <c r="B970" i="14"/>
  <c r="C970" i="14" s="1"/>
  <c r="D970" i="14" s="1"/>
  <c r="E970" i="14" s="1"/>
  <c r="F970" i="14" s="1"/>
  <c r="G970" i="14" s="1"/>
  <c r="H970" i="14" s="1"/>
  <c r="I970" i="14" s="1"/>
  <c r="J970" i="14" s="1"/>
  <c r="K970" i="14" s="1"/>
  <c r="L970" i="14" s="1"/>
  <c r="M970" i="14" s="1"/>
  <c r="N970" i="14" s="1"/>
  <c r="O970" i="14" s="1"/>
  <c r="P970" i="14" s="1"/>
  <c r="Q970" i="14" s="1"/>
  <c r="R970" i="14" s="1"/>
  <c r="S970" i="14" s="1"/>
  <c r="T970" i="14" s="1"/>
  <c r="U970" i="14" s="1"/>
  <c r="V970" i="14" s="1"/>
  <c r="W970" i="14" s="1"/>
  <c r="X970" i="14" s="1"/>
  <c r="Y970" i="14" s="1"/>
  <c r="Z970" i="14" s="1"/>
  <c r="AA970" i="14" s="1"/>
  <c r="AB970" i="14" s="1"/>
  <c r="AC970" i="14" s="1"/>
  <c r="AD970" i="14" s="1"/>
  <c r="AE970" i="14" s="1"/>
  <c r="AF970" i="14" s="1"/>
  <c r="AG970" i="14" s="1"/>
  <c r="AH970" i="14" s="1"/>
  <c r="AI970" i="14" s="1"/>
  <c r="AJ970" i="14" s="1"/>
  <c r="AK970" i="14" s="1"/>
  <c r="AL970" i="14" s="1"/>
  <c r="AM970" i="14" s="1"/>
  <c r="AN970" i="14" s="1"/>
  <c r="AO970" i="14" s="1"/>
  <c r="AP970" i="14" s="1"/>
  <c r="AQ970" i="14" s="1"/>
  <c r="AR970" i="14" s="1"/>
  <c r="AS970" i="14" s="1"/>
  <c r="AT970" i="14" s="1"/>
  <c r="AU970" i="14" s="1"/>
  <c r="AV970" i="14" s="1"/>
  <c r="AW970" i="14" s="1"/>
  <c r="AX970" i="14" s="1"/>
  <c r="AY970" i="14" s="1"/>
  <c r="AZ970" i="14" s="1"/>
  <c r="BA970" i="14" s="1"/>
  <c r="BB970" i="14" s="1"/>
  <c r="BC970" i="14" s="1"/>
  <c r="BD970" i="14" s="1"/>
  <c r="BE970" i="14" s="1"/>
  <c r="BF970" i="14" s="1"/>
  <c r="BG970" i="14" s="1"/>
  <c r="B226" i="14"/>
  <c r="C226" i="14" s="1"/>
  <c r="D226" i="14" s="1"/>
  <c r="E226" i="14" s="1"/>
  <c r="F226" i="14" s="1"/>
  <c r="G226" i="14" s="1"/>
  <c r="H226" i="14" s="1"/>
  <c r="I226" i="14" s="1"/>
  <c r="J226" i="14" s="1"/>
  <c r="K226" i="14" s="1"/>
  <c r="L226" i="14" s="1"/>
  <c r="M226" i="14" s="1"/>
  <c r="N226" i="14" s="1"/>
  <c r="O226" i="14" s="1"/>
  <c r="P226" i="14" s="1"/>
  <c r="Q226" i="14" s="1"/>
  <c r="R226" i="14" s="1"/>
  <c r="S226" i="14" s="1"/>
  <c r="T226" i="14" s="1"/>
  <c r="U226" i="14" s="1"/>
  <c r="V226" i="14" s="1"/>
  <c r="W226" i="14" s="1"/>
  <c r="X226" i="14" s="1"/>
  <c r="Y226" i="14" s="1"/>
  <c r="Z226" i="14" s="1"/>
  <c r="AA226" i="14" s="1"/>
  <c r="AB226" i="14" s="1"/>
  <c r="AC226" i="14" s="1"/>
  <c r="AD226" i="14" s="1"/>
  <c r="AE226" i="14" s="1"/>
  <c r="AF226" i="14" s="1"/>
  <c r="AG226" i="14" s="1"/>
  <c r="AH226" i="14" s="1"/>
  <c r="AI226" i="14" s="1"/>
  <c r="AJ226" i="14" s="1"/>
  <c r="AK226" i="14" s="1"/>
  <c r="AL226" i="14" s="1"/>
  <c r="AM226" i="14" s="1"/>
  <c r="AN226" i="14" s="1"/>
  <c r="AO226" i="14" s="1"/>
  <c r="AP226" i="14" s="1"/>
  <c r="AQ226" i="14" s="1"/>
  <c r="AR226" i="14" s="1"/>
  <c r="AS226" i="14" s="1"/>
  <c r="AT226" i="14" s="1"/>
  <c r="AU226" i="14" s="1"/>
  <c r="AV226" i="14" s="1"/>
  <c r="AW226" i="14" s="1"/>
  <c r="AX226" i="14" s="1"/>
  <c r="AY226" i="14" s="1"/>
  <c r="AZ226" i="14" s="1"/>
  <c r="BA226" i="14" s="1"/>
  <c r="BB226" i="14" s="1"/>
  <c r="BC226" i="14" s="1"/>
  <c r="BD226" i="14" s="1"/>
  <c r="BE226" i="14" s="1"/>
  <c r="BF226" i="14" s="1"/>
  <c r="BG226" i="14" s="1"/>
  <c r="B290" i="14"/>
  <c r="C290" i="14" s="1"/>
  <c r="D290" i="14" s="1"/>
  <c r="E290" i="14" s="1"/>
  <c r="F290" i="14" s="1"/>
  <c r="G290" i="14" s="1"/>
  <c r="H290" i="14" s="1"/>
  <c r="I290" i="14" s="1"/>
  <c r="J290" i="14" s="1"/>
  <c r="K290" i="14" s="1"/>
  <c r="L290" i="14" s="1"/>
  <c r="M290" i="14" s="1"/>
  <c r="N290" i="14" s="1"/>
  <c r="O290" i="14" s="1"/>
  <c r="P290" i="14" s="1"/>
  <c r="Q290" i="14" s="1"/>
  <c r="R290" i="14" s="1"/>
  <c r="S290" i="14" s="1"/>
  <c r="T290" i="14" s="1"/>
  <c r="U290" i="14" s="1"/>
  <c r="V290" i="14" s="1"/>
  <c r="W290" i="14" s="1"/>
  <c r="X290" i="14" s="1"/>
  <c r="Y290" i="14" s="1"/>
  <c r="Z290" i="14" s="1"/>
  <c r="AA290" i="14" s="1"/>
  <c r="AB290" i="14" s="1"/>
  <c r="AC290" i="14" s="1"/>
  <c r="AD290" i="14" s="1"/>
  <c r="AE290" i="14" s="1"/>
  <c r="AF290" i="14" s="1"/>
  <c r="AG290" i="14" s="1"/>
  <c r="AH290" i="14" s="1"/>
  <c r="AI290" i="14" s="1"/>
  <c r="AJ290" i="14" s="1"/>
  <c r="AK290" i="14" s="1"/>
  <c r="AL290" i="14" s="1"/>
  <c r="AM290" i="14" s="1"/>
  <c r="AN290" i="14" s="1"/>
  <c r="AO290" i="14" s="1"/>
  <c r="AP290" i="14" s="1"/>
  <c r="AQ290" i="14" s="1"/>
  <c r="AR290" i="14" s="1"/>
  <c r="AS290" i="14" s="1"/>
  <c r="AT290" i="14" s="1"/>
  <c r="AU290" i="14" s="1"/>
  <c r="AV290" i="14" s="1"/>
  <c r="AW290" i="14" s="1"/>
  <c r="AX290" i="14" s="1"/>
  <c r="AY290" i="14" s="1"/>
  <c r="AZ290" i="14" s="1"/>
  <c r="BA290" i="14" s="1"/>
  <c r="BB290" i="14" s="1"/>
  <c r="BC290" i="14" s="1"/>
  <c r="BD290" i="14" s="1"/>
  <c r="BE290" i="14" s="1"/>
  <c r="BF290" i="14" s="1"/>
  <c r="BG290" i="14" s="1"/>
  <c r="B354" i="14"/>
  <c r="C354" i="14" s="1"/>
  <c r="D354" i="14" s="1"/>
  <c r="E354" i="14" s="1"/>
  <c r="F354" i="14" s="1"/>
  <c r="G354" i="14" s="1"/>
  <c r="H354" i="14" s="1"/>
  <c r="I354" i="14" s="1"/>
  <c r="J354" i="14" s="1"/>
  <c r="K354" i="14" s="1"/>
  <c r="L354" i="14" s="1"/>
  <c r="M354" i="14" s="1"/>
  <c r="N354" i="14" s="1"/>
  <c r="O354" i="14" s="1"/>
  <c r="P354" i="14" s="1"/>
  <c r="Q354" i="14" s="1"/>
  <c r="R354" i="14" s="1"/>
  <c r="S354" i="14" s="1"/>
  <c r="T354" i="14" s="1"/>
  <c r="U354" i="14" s="1"/>
  <c r="V354" i="14" s="1"/>
  <c r="W354" i="14" s="1"/>
  <c r="X354" i="14" s="1"/>
  <c r="Y354" i="14" s="1"/>
  <c r="Z354" i="14" s="1"/>
  <c r="AA354" i="14" s="1"/>
  <c r="AB354" i="14" s="1"/>
  <c r="AC354" i="14" s="1"/>
  <c r="AD354" i="14" s="1"/>
  <c r="AE354" i="14" s="1"/>
  <c r="AF354" i="14" s="1"/>
  <c r="AG354" i="14" s="1"/>
  <c r="AH354" i="14" s="1"/>
  <c r="AI354" i="14" s="1"/>
  <c r="AJ354" i="14" s="1"/>
  <c r="AK354" i="14" s="1"/>
  <c r="AL354" i="14" s="1"/>
  <c r="AM354" i="14" s="1"/>
  <c r="AN354" i="14" s="1"/>
  <c r="AO354" i="14" s="1"/>
  <c r="AP354" i="14" s="1"/>
  <c r="AQ354" i="14" s="1"/>
  <c r="AR354" i="14" s="1"/>
  <c r="AS354" i="14" s="1"/>
  <c r="AT354" i="14" s="1"/>
  <c r="AU354" i="14" s="1"/>
  <c r="AV354" i="14" s="1"/>
  <c r="AW354" i="14" s="1"/>
  <c r="AX354" i="14" s="1"/>
  <c r="AY354" i="14" s="1"/>
  <c r="AZ354" i="14" s="1"/>
  <c r="BA354" i="14" s="1"/>
  <c r="BB354" i="14" s="1"/>
  <c r="BC354" i="14" s="1"/>
  <c r="BD354" i="14" s="1"/>
  <c r="BE354" i="14" s="1"/>
  <c r="BF354" i="14" s="1"/>
  <c r="BG354" i="14" s="1"/>
  <c r="B418" i="14"/>
  <c r="C418" i="14" s="1"/>
  <c r="D418" i="14" s="1"/>
  <c r="E418" i="14" s="1"/>
  <c r="F418" i="14" s="1"/>
  <c r="G418" i="14" s="1"/>
  <c r="H418" i="14" s="1"/>
  <c r="I418" i="14" s="1"/>
  <c r="J418" i="14" s="1"/>
  <c r="K418" i="14" s="1"/>
  <c r="L418" i="14" s="1"/>
  <c r="M418" i="14" s="1"/>
  <c r="N418" i="14" s="1"/>
  <c r="O418" i="14" s="1"/>
  <c r="P418" i="14" s="1"/>
  <c r="Q418" i="14" s="1"/>
  <c r="R418" i="14" s="1"/>
  <c r="S418" i="14" s="1"/>
  <c r="T418" i="14" s="1"/>
  <c r="U418" i="14" s="1"/>
  <c r="V418" i="14" s="1"/>
  <c r="W418" i="14" s="1"/>
  <c r="X418" i="14" s="1"/>
  <c r="Y418" i="14" s="1"/>
  <c r="Z418" i="14" s="1"/>
  <c r="AA418" i="14" s="1"/>
  <c r="AB418" i="14" s="1"/>
  <c r="AC418" i="14" s="1"/>
  <c r="AD418" i="14" s="1"/>
  <c r="AE418" i="14" s="1"/>
  <c r="AF418" i="14" s="1"/>
  <c r="AG418" i="14" s="1"/>
  <c r="AH418" i="14" s="1"/>
  <c r="AI418" i="14" s="1"/>
  <c r="AJ418" i="14" s="1"/>
  <c r="AK418" i="14" s="1"/>
  <c r="AL418" i="14" s="1"/>
  <c r="AM418" i="14" s="1"/>
  <c r="AN418" i="14" s="1"/>
  <c r="AO418" i="14" s="1"/>
  <c r="AP418" i="14" s="1"/>
  <c r="AQ418" i="14" s="1"/>
  <c r="AR418" i="14" s="1"/>
  <c r="AS418" i="14" s="1"/>
  <c r="AT418" i="14" s="1"/>
  <c r="AU418" i="14" s="1"/>
  <c r="AV418" i="14" s="1"/>
  <c r="AW418" i="14" s="1"/>
  <c r="AX418" i="14" s="1"/>
  <c r="AY418" i="14" s="1"/>
  <c r="AZ418" i="14" s="1"/>
  <c r="BA418" i="14" s="1"/>
  <c r="BB418" i="14" s="1"/>
  <c r="BC418" i="14" s="1"/>
  <c r="BD418" i="14" s="1"/>
  <c r="BE418" i="14" s="1"/>
  <c r="BF418" i="14" s="1"/>
  <c r="BG418" i="14" s="1"/>
  <c r="B482" i="14"/>
  <c r="C482" i="14" s="1"/>
  <c r="D482" i="14" s="1"/>
  <c r="E482" i="14" s="1"/>
  <c r="F482" i="14" s="1"/>
  <c r="G482" i="14" s="1"/>
  <c r="H482" i="14" s="1"/>
  <c r="I482" i="14" s="1"/>
  <c r="J482" i="14" s="1"/>
  <c r="K482" i="14" s="1"/>
  <c r="L482" i="14" s="1"/>
  <c r="M482" i="14" s="1"/>
  <c r="N482" i="14" s="1"/>
  <c r="O482" i="14" s="1"/>
  <c r="P482" i="14" s="1"/>
  <c r="Q482" i="14" s="1"/>
  <c r="R482" i="14" s="1"/>
  <c r="S482" i="14" s="1"/>
  <c r="T482" i="14" s="1"/>
  <c r="U482" i="14" s="1"/>
  <c r="V482" i="14" s="1"/>
  <c r="W482" i="14" s="1"/>
  <c r="X482" i="14" s="1"/>
  <c r="Y482" i="14" s="1"/>
  <c r="Z482" i="14" s="1"/>
  <c r="AA482" i="14" s="1"/>
  <c r="AB482" i="14" s="1"/>
  <c r="AC482" i="14" s="1"/>
  <c r="AD482" i="14" s="1"/>
  <c r="AE482" i="14" s="1"/>
  <c r="AF482" i="14" s="1"/>
  <c r="AG482" i="14" s="1"/>
  <c r="AH482" i="14" s="1"/>
  <c r="AI482" i="14" s="1"/>
  <c r="AJ482" i="14" s="1"/>
  <c r="AK482" i="14" s="1"/>
  <c r="AL482" i="14" s="1"/>
  <c r="AM482" i="14" s="1"/>
  <c r="AN482" i="14" s="1"/>
  <c r="AO482" i="14" s="1"/>
  <c r="AP482" i="14" s="1"/>
  <c r="AQ482" i="14" s="1"/>
  <c r="AR482" i="14" s="1"/>
  <c r="AS482" i="14" s="1"/>
  <c r="AT482" i="14" s="1"/>
  <c r="AU482" i="14" s="1"/>
  <c r="AV482" i="14" s="1"/>
  <c r="AW482" i="14" s="1"/>
  <c r="AX482" i="14" s="1"/>
  <c r="AY482" i="14" s="1"/>
  <c r="AZ482" i="14" s="1"/>
  <c r="BA482" i="14" s="1"/>
  <c r="BB482" i="14" s="1"/>
  <c r="BC482" i="14" s="1"/>
  <c r="BD482" i="14" s="1"/>
  <c r="BE482" i="14" s="1"/>
  <c r="BF482" i="14" s="1"/>
  <c r="BG482" i="14" s="1"/>
  <c r="B786" i="14"/>
  <c r="C786" i="14" s="1"/>
  <c r="D786" i="14" s="1"/>
  <c r="E786" i="14" s="1"/>
  <c r="F786" i="14" s="1"/>
  <c r="G786" i="14" s="1"/>
  <c r="H786" i="14" s="1"/>
  <c r="I786" i="14" s="1"/>
  <c r="J786" i="14" s="1"/>
  <c r="K786" i="14" s="1"/>
  <c r="L786" i="14" s="1"/>
  <c r="M786" i="14" s="1"/>
  <c r="N786" i="14" s="1"/>
  <c r="O786" i="14" s="1"/>
  <c r="P786" i="14" s="1"/>
  <c r="Q786" i="14" s="1"/>
  <c r="R786" i="14" s="1"/>
  <c r="S786" i="14" s="1"/>
  <c r="T786" i="14" s="1"/>
  <c r="U786" i="14" s="1"/>
  <c r="V786" i="14" s="1"/>
  <c r="W786" i="14" s="1"/>
  <c r="X786" i="14" s="1"/>
  <c r="Y786" i="14" s="1"/>
  <c r="Z786" i="14" s="1"/>
  <c r="AA786" i="14" s="1"/>
  <c r="AB786" i="14" s="1"/>
  <c r="AC786" i="14" s="1"/>
  <c r="AD786" i="14" s="1"/>
  <c r="AE786" i="14" s="1"/>
  <c r="AF786" i="14" s="1"/>
  <c r="AG786" i="14" s="1"/>
  <c r="AH786" i="14" s="1"/>
  <c r="AI786" i="14" s="1"/>
  <c r="AJ786" i="14" s="1"/>
  <c r="AK786" i="14" s="1"/>
  <c r="AL786" i="14" s="1"/>
  <c r="AM786" i="14" s="1"/>
  <c r="AN786" i="14" s="1"/>
  <c r="AO786" i="14" s="1"/>
  <c r="AP786" i="14" s="1"/>
  <c r="AQ786" i="14" s="1"/>
  <c r="AR786" i="14" s="1"/>
  <c r="AS786" i="14" s="1"/>
  <c r="AT786" i="14" s="1"/>
  <c r="AU786" i="14" s="1"/>
  <c r="AV786" i="14" s="1"/>
  <c r="AW786" i="14" s="1"/>
  <c r="AX786" i="14" s="1"/>
  <c r="AY786" i="14" s="1"/>
  <c r="AZ786" i="14" s="1"/>
  <c r="BA786" i="14" s="1"/>
  <c r="BB786" i="14" s="1"/>
  <c r="BC786" i="14" s="1"/>
  <c r="BD786" i="14" s="1"/>
  <c r="BE786" i="14" s="1"/>
  <c r="BF786" i="14" s="1"/>
  <c r="BG786" i="14" s="1"/>
  <c r="B203" i="14"/>
  <c r="C203" i="14" s="1"/>
  <c r="D203" i="14" s="1"/>
  <c r="E203" i="14" s="1"/>
  <c r="F203" i="14" s="1"/>
  <c r="G203" i="14" s="1"/>
  <c r="H203" i="14" s="1"/>
  <c r="I203" i="14" s="1"/>
  <c r="J203" i="14" s="1"/>
  <c r="K203" i="14" s="1"/>
  <c r="L203" i="14" s="1"/>
  <c r="M203" i="14" s="1"/>
  <c r="N203" i="14" s="1"/>
  <c r="O203" i="14" s="1"/>
  <c r="P203" i="14" s="1"/>
  <c r="Q203" i="14" s="1"/>
  <c r="R203" i="14" s="1"/>
  <c r="S203" i="14" s="1"/>
  <c r="T203" i="14" s="1"/>
  <c r="U203" i="14" s="1"/>
  <c r="V203" i="14" s="1"/>
  <c r="W203" i="14" s="1"/>
  <c r="X203" i="14" s="1"/>
  <c r="Y203" i="14" s="1"/>
  <c r="Z203" i="14" s="1"/>
  <c r="AA203" i="14" s="1"/>
  <c r="AB203" i="14" s="1"/>
  <c r="AC203" i="14" s="1"/>
  <c r="AD203" i="14" s="1"/>
  <c r="AE203" i="14" s="1"/>
  <c r="AF203" i="14" s="1"/>
  <c r="AG203" i="14" s="1"/>
  <c r="AH203" i="14" s="1"/>
  <c r="AI203" i="14" s="1"/>
  <c r="AJ203" i="14" s="1"/>
  <c r="AK203" i="14" s="1"/>
  <c r="AL203" i="14" s="1"/>
  <c r="AM203" i="14" s="1"/>
  <c r="AN203" i="14" s="1"/>
  <c r="AO203" i="14" s="1"/>
  <c r="AP203" i="14" s="1"/>
  <c r="AQ203" i="14" s="1"/>
  <c r="AR203" i="14" s="1"/>
  <c r="AS203" i="14" s="1"/>
  <c r="AT203" i="14" s="1"/>
  <c r="AU203" i="14" s="1"/>
  <c r="AV203" i="14" s="1"/>
  <c r="AW203" i="14" s="1"/>
  <c r="AX203" i="14" s="1"/>
  <c r="AY203" i="14" s="1"/>
  <c r="AZ203" i="14" s="1"/>
  <c r="BA203" i="14" s="1"/>
  <c r="BB203" i="14" s="1"/>
  <c r="BC203" i="14" s="1"/>
  <c r="BD203" i="14" s="1"/>
  <c r="BE203" i="14" s="1"/>
  <c r="BF203" i="14" s="1"/>
  <c r="BG203" i="14" s="1"/>
  <c r="B267" i="14"/>
  <c r="C267" i="14" s="1"/>
  <c r="D267" i="14" s="1"/>
  <c r="E267" i="14" s="1"/>
  <c r="F267" i="14" s="1"/>
  <c r="G267" i="14" s="1"/>
  <c r="H267" i="14" s="1"/>
  <c r="I267" i="14" s="1"/>
  <c r="J267" i="14" s="1"/>
  <c r="K267" i="14" s="1"/>
  <c r="L267" i="14" s="1"/>
  <c r="M267" i="14" s="1"/>
  <c r="N267" i="14" s="1"/>
  <c r="O267" i="14" s="1"/>
  <c r="P267" i="14" s="1"/>
  <c r="Q267" i="14" s="1"/>
  <c r="R267" i="14" s="1"/>
  <c r="S267" i="14" s="1"/>
  <c r="T267" i="14" s="1"/>
  <c r="U267" i="14" s="1"/>
  <c r="V267" i="14" s="1"/>
  <c r="W267" i="14" s="1"/>
  <c r="X267" i="14" s="1"/>
  <c r="Y267" i="14" s="1"/>
  <c r="Z267" i="14" s="1"/>
  <c r="AA267" i="14" s="1"/>
  <c r="AB267" i="14" s="1"/>
  <c r="AC267" i="14" s="1"/>
  <c r="AD267" i="14" s="1"/>
  <c r="AE267" i="14" s="1"/>
  <c r="AF267" i="14" s="1"/>
  <c r="AG267" i="14" s="1"/>
  <c r="AH267" i="14" s="1"/>
  <c r="AI267" i="14" s="1"/>
  <c r="AJ267" i="14" s="1"/>
  <c r="AK267" i="14" s="1"/>
  <c r="AL267" i="14" s="1"/>
  <c r="AM267" i="14" s="1"/>
  <c r="AN267" i="14" s="1"/>
  <c r="AO267" i="14" s="1"/>
  <c r="AP267" i="14" s="1"/>
  <c r="AQ267" i="14" s="1"/>
  <c r="AR267" i="14" s="1"/>
  <c r="AS267" i="14" s="1"/>
  <c r="AT267" i="14" s="1"/>
  <c r="AU267" i="14" s="1"/>
  <c r="AV267" i="14" s="1"/>
  <c r="AW267" i="14" s="1"/>
  <c r="AX267" i="14" s="1"/>
  <c r="AY267" i="14" s="1"/>
  <c r="AZ267" i="14" s="1"/>
  <c r="BA267" i="14" s="1"/>
  <c r="BB267" i="14" s="1"/>
  <c r="BC267" i="14" s="1"/>
  <c r="BD267" i="14" s="1"/>
  <c r="BE267" i="14" s="1"/>
  <c r="BF267" i="14" s="1"/>
  <c r="BG267" i="14" s="1"/>
  <c r="B331" i="14"/>
  <c r="C331" i="14" s="1"/>
  <c r="D331" i="14" s="1"/>
  <c r="E331" i="14" s="1"/>
  <c r="F331" i="14" s="1"/>
  <c r="G331" i="14" s="1"/>
  <c r="H331" i="14" s="1"/>
  <c r="I331" i="14" s="1"/>
  <c r="J331" i="14" s="1"/>
  <c r="K331" i="14" s="1"/>
  <c r="L331" i="14" s="1"/>
  <c r="M331" i="14" s="1"/>
  <c r="N331" i="14" s="1"/>
  <c r="O331" i="14" s="1"/>
  <c r="P331" i="14" s="1"/>
  <c r="Q331" i="14" s="1"/>
  <c r="R331" i="14" s="1"/>
  <c r="S331" i="14" s="1"/>
  <c r="T331" i="14" s="1"/>
  <c r="U331" i="14" s="1"/>
  <c r="V331" i="14" s="1"/>
  <c r="W331" i="14" s="1"/>
  <c r="X331" i="14" s="1"/>
  <c r="Y331" i="14" s="1"/>
  <c r="Z331" i="14" s="1"/>
  <c r="AA331" i="14" s="1"/>
  <c r="AB331" i="14" s="1"/>
  <c r="AC331" i="14" s="1"/>
  <c r="AD331" i="14" s="1"/>
  <c r="AE331" i="14" s="1"/>
  <c r="AF331" i="14" s="1"/>
  <c r="AG331" i="14" s="1"/>
  <c r="AH331" i="14" s="1"/>
  <c r="AI331" i="14" s="1"/>
  <c r="AJ331" i="14" s="1"/>
  <c r="AK331" i="14" s="1"/>
  <c r="AL331" i="14" s="1"/>
  <c r="AM331" i="14" s="1"/>
  <c r="AN331" i="14" s="1"/>
  <c r="AO331" i="14" s="1"/>
  <c r="AP331" i="14" s="1"/>
  <c r="AQ331" i="14" s="1"/>
  <c r="AR331" i="14" s="1"/>
  <c r="AS331" i="14" s="1"/>
  <c r="AT331" i="14" s="1"/>
  <c r="AU331" i="14" s="1"/>
  <c r="AV331" i="14" s="1"/>
  <c r="AW331" i="14" s="1"/>
  <c r="AX331" i="14" s="1"/>
  <c r="AY331" i="14" s="1"/>
  <c r="AZ331" i="14" s="1"/>
  <c r="BA331" i="14" s="1"/>
  <c r="BB331" i="14" s="1"/>
  <c r="BC331" i="14" s="1"/>
  <c r="BD331" i="14" s="1"/>
  <c r="BE331" i="14" s="1"/>
  <c r="BF331" i="14" s="1"/>
  <c r="BG331" i="14" s="1"/>
  <c r="B395" i="14"/>
  <c r="C395" i="14" s="1"/>
  <c r="D395" i="14" s="1"/>
  <c r="E395" i="14" s="1"/>
  <c r="F395" i="14" s="1"/>
  <c r="G395" i="14" s="1"/>
  <c r="H395" i="14" s="1"/>
  <c r="I395" i="14" s="1"/>
  <c r="J395" i="14" s="1"/>
  <c r="K395" i="14" s="1"/>
  <c r="L395" i="14" s="1"/>
  <c r="M395" i="14" s="1"/>
  <c r="N395" i="14" s="1"/>
  <c r="O395" i="14" s="1"/>
  <c r="P395" i="14" s="1"/>
  <c r="Q395" i="14" s="1"/>
  <c r="R395" i="14" s="1"/>
  <c r="S395" i="14" s="1"/>
  <c r="T395" i="14" s="1"/>
  <c r="U395" i="14" s="1"/>
  <c r="V395" i="14" s="1"/>
  <c r="W395" i="14" s="1"/>
  <c r="X395" i="14" s="1"/>
  <c r="Y395" i="14" s="1"/>
  <c r="Z395" i="14" s="1"/>
  <c r="AA395" i="14" s="1"/>
  <c r="AB395" i="14" s="1"/>
  <c r="AC395" i="14" s="1"/>
  <c r="AD395" i="14" s="1"/>
  <c r="AE395" i="14" s="1"/>
  <c r="AF395" i="14" s="1"/>
  <c r="AG395" i="14" s="1"/>
  <c r="AH395" i="14" s="1"/>
  <c r="AI395" i="14" s="1"/>
  <c r="AJ395" i="14" s="1"/>
  <c r="AK395" i="14" s="1"/>
  <c r="AL395" i="14" s="1"/>
  <c r="AM395" i="14" s="1"/>
  <c r="AN395" i="14" s="1"/>
  <c r="AO395" i="14" s="1"/>
  <c r="AP395" i="14" s="1"/>
  <c r="AQ395" i="14" s="1"/>
  <c r="AR395" i="14" s="1"/>
  <c r="AS395" i="14" s="1"/>
  <c r="AT395" i="14" s="1"/>
  <c r="AU395" i="14" s="1"/>
  <c r="AV395" i="14" s="1"/>
  <c r="AW395" i="14" s="1"/>
  <c r="AX395" i="14" s="1"/>
  <c r="AY395" i="14" s="1"/>
  <c r="AZ395" i="14" s="1"/>
  <c r="BA395" i="14" s="1"/>
  <c r="BB395" i="14" s="1"/>
  <c r="BC395" i="14" s="1"/>
  <c r="BD395" i="14" s="1"/>
  <c r="BE395" i="14" s="1"/>
  <c r="BF395" i="14" s="1"/>
  <c r="BG395" i="14" s="1"/>
  <c r="B459" i="14"/>
  <c r="C459" i="14" s="1"/>
  <c r="D459" i="14" s="1"/>
  <c r="E459" i="14" s="1"/>
  <c r="F459" i="14" s="1"/>
  <c r="G459" i="14" s="1"/>
  <c r="H459" i="14" s="1"/>
  <c r="I459" i="14" s="1"/>
  <c r="J459" i="14" s="1"/>
  <c r="K459" i="14" s="1"/>
  <c r="L459" i="14" s="1"/>
  <c r="M459" i="14" s="1"/>
  <c r="N459" i="14" s="1"/>
  <c r="O459" i="14" s="1"/>
  <c r="P459" i="14" s="1"/>
  <c r="Q459" i="14" s="1"/>
  <c r="R459" i="14" s="1"/>
  <c r="S459" i="14" s="1"/>
  <c r="T459" i="14" s="1"/>
  <c r="U459" i="14" s="1"/>
  <c r="V459" i="14" s="1"/>
  <c r="W459" i="14" s="1"/>
  <c r="X459" i="14" s="1"/>
  <c r="Y459" i="14" s="1"/>
  <c r="Z459" i="14" s="1"/>
  <c r="AA459" i="14" s="1"/>
  <c r="AB459" i="14" s="1"/>
  <c r="AC459" i="14" s="1"/>
  <c r="AD459" i="14" s="1"/>
  <c r="AE459" i="14" s="1"/>
  <c r="AF459" i="14" s="1"/>
  <c r="AG459" i="14" s="1"/>
  <c r="AH459" i="14" s="1"/>
  <c r="AI459" i="14" s="1"/>
  <c r="AJ459" i="14" s="1"/>
  <c r="AK459" i="14" s="1"/>
  <c r="AL459" i="14" s="1"/>
  <c r="AM459" i="14" s="1"/>
  <c r="AN459" i="14" s="1"/>
  <c r="AO459" i="14" s="1"/>
  <c r="AP459" i="14" s="1"/>
  <c r="AQ459" i="14" s="1"/>
  <c r="AR459" i="14" s="1"/>
  <c r="AS459" i="14" s="1"/>
  <c r="AT459" i="14" s="1"/>
  <c r="AU459" i="14" s="1"/>
  <c r="AV459" i="14" s="1"/>
  <c r="AW459" i="14" s="1"/>
  <c r="AX459" i="14" s="1"/>
  <c r="AY459" i="14" s="1"/>
  <c r="AZ459" i="14" s="1"/>
  <c r="BA459" i="14" s="1"/>
  <c r="BB459" i="14" s="1"/>
  <c r="BC459" i="14" s="1"/>
  <c r="BD459" i="14" s="1"/>
  <c r="BE459" i="14" s="1"/>
  <c r="BF459" i="14" s="1"/>
  <c r="BG459" i="14" s="1"/>
  <c r="B602" i="14"/>
  <c r="C602" i="14" s="1"/>
  <c r="D602" i="14" s="1"/>
  <c r="E602" i="14" s="1"/>
  <c r="F602" i="14" s="1"/>
  <c r="G602" i="14" s="1"/>
  <c r="H602" i="14" s="1"/>
  <c r="I602" i="14" s="1"/>
  <c r="J602" i="14" s="1"/>
  <c r="K602" i="14" s="1"/>
  <c r="L602" i="14" s="1"/>
  <c r="M602" i="14" s="1"/>
  <c r="N602" i="14" s="1"/>
  <c r="O602" i="14" s="1"/>
  <c r="P602" i="14" s="1"/>
  <c r="Q602" i="14" s="1"/>
  <c r="R602" i="14" s="1"/>
  <c r="S602" i="14" s="1"/>
  <c r="T602" i="14" s="1"/>
  <c r="U602" i="14" s="1"/>
  <c r="V602" i="14" s="1"/>
  <c r="W602" i="14" s="1"/>
  <c r="X602" i="14" s="1"/>
  <c r="Y602" i="14" s="1"/>
  <c r="Z602" i="14" s="1"/>
  <c r="AA602" i="14" s="1"/>
  <c r="AB602" i="14" s="1"/>
  <c r="AC602" i="14" s="1"/>
  <c r="AD602" i="14" s="1"/>
  <c r="AE602" i="14" s="1"/>
  <c r="AF602" i="14" s="1"/>
  <c r="AG602" i="14" s="1"/>
  <c r="AH602" i="14" s="1"/>
  <c r="AI602" i="14" s="1"/>
  <c r="AJ602" i="14" s="1"/>
  <c r="AK602" i="14" s="1"/>
  <c r="AL602" i="14" s="1"/>
  <c r="AM602" i="14" s="1"/>
  <c r="AN602" i="14" s="1"/>
  <c r="AO602" i="14" s="1"/>
  <c r="AP602" i="14" s="1"/>
  <c r="AQ602" i="14" s="1"/>
  <c r="AR602" i="14" s="1"/>
  <c r="AS602" i="14" s="1"/>
  <c r="AT602" i="14" s="1"/>
  <c r="AU602" i="14" s="1"/>
  <c r="AV602" i="14" s="1"/>
  <c r="AW602" i="14" s="1"/>
  <c r="AX602" i="14" s="1"/>
  <c r="AY602" i="14" s="1"/>
  <c r="AZ602" i="14" s="1"/>
  <c r="BA602" i="14" s="1"/>
  <c r="BB602" i="14" s="1"/>
  <c r="BC602" i="14" s="1"/>
  <c r="BD602" i="14" s="1"/>
  <c r="BE602" i="14" s="1"/>
  <c r="BF602" i="14" s="1"/>
  <c r="BG602" i="14" s="1"/>
  <c r="B115" i="14"/>
  <c r="C115" i="14" s="1"/>
  <c r="D115" i="14" s="1"/>
  <c r="E115" i="14" s="1"/>
  <c r="F115" i="14" s="1"/>
  <c r="G115" i="14" s="1"/>
  <c r="H115" i="14" s="1"/>
  <c r="I115" i="14" s="1"/>
  <c r="J115" i="14" s="1"/>
  <c r="K115" i="14" s="1"/>
  <c r="L115" i="14" s="1"/>
  <c r="M115" i="14" s="1"/>
  <c r="N115" i="14" s="1"/>
  <c r="O115" i="14" s="1"/>
  <c r="P115" i="14" s="1"/>
  <c r="Q115" i="14" s="1"/>
  <c r="R115" i="14" s="1"/>
  <c r="S115" i="14" s="1"/>
  <c r="T115" i="14" s="1"/>
  <c r="U115" i="14" s="1"/>
  <c r="V115" i="14" s="1"/>
  <c r="W115" i="14" s="1"/>
  <c r="X115" i="14" s="1"/>
  <c r="Y115" i="14" s="1"/>
  <c r="Z115" i="14" s="1"/>
  <c r="AA115" i="14" s="1"/>
  <c r="AB115" i="14" s="1"/>
  <c r="AC115" i="14" s="1"/>
  <c r="AD115" i="14" s="1"/>
  <c r="AE115" i="14" s="1"/>
  <c r="AF115" i="14" s="1"/>
  <c r="AG115" i="14" s="1"/>
  <c r="AH115" i="14" s="1"/>
  <c r="AI115" i="14" s="1"/>
  <c r="AJ115" i="14" s="1"/>
  <c r="AK115" i="14" s="1"/>
  <c r="AL115" i="14" s="1"/>
  <c r="AM115" i="14" s="1"/>
  <c r="AN115" i="14" s="1"/>
  <c r="AO115" i="14" s="1"/>
  <c r="AP115" i="14" s="1"/>
  <c r="AQ115" i="14" s="1"/>
  <c r="AR115" i="14" s="1"/>
  <c r="AS115" i="14" s="1"/>
  <c r="AT115" i="14" s="1"/>
  <c r="AU115" i="14" s="1"/>
  <c r="AV115" i="14" s="1"/>
  <c r="AW115" i="14" s="1"/>
  <c r="AX115" i="14" s="1"/>
  <c r="AY115" i="14" s="1"/>
  <c r="AZ115" i="14" s="1"/>
  <c r="BA115" i="14" s="1"/>
  <c r="BB115" i="14" s="1"/>
  <c r="BC115" i="14" s="1"/>
  <c r="BD115" i="14" s="1"/>
  <c r="BE115" i="14" s="1"/>
  <c r="BF115" i="14" s="1"/>
  <c r="BG115" i="14" s="1"/>
  <c r="B244" i="14"/>
  <c r="C244" i="14" s="1"/>
  <c r="D244" i="14" s="1"/>
  <c r="E244" i="14" s="1"/>
  <c r="F244" i="14" s="1"/>
  <c r="G244" i="14" s="1"/>
  <c r="H244" i="14" s="1"/>
  <c r="I244" i="14" s="1"/>
  <c r="J244" i="14" s="1"/>
  <c r="K244" i="14" s="1"/>
  <c r="L244" i="14" s="1"/>
  <c r="M244" i="14" s="1"/>
  <c r="N244" i="14" s="1"/>
  <c r="O244" i="14" s="1"/>
  <c r="P244" i="14" s="1"/>
  <c r="Q244" i="14" s="1"/>
  <c r="R244" i="14" s="1"/>
  <c r="S244" i="14" s="1"/>
  <c r="T244" i="14" s="1"/>
  <c r="U244" i="14" s="1"/>
  <c r="V244" i="14" s="1"/>
  <c r="W244" i="14" s="1"/>
  <c r="X244" i="14" s="1"/>
  <c r="Y244" i="14" s="1"/>
  <c r="Z244" i="14" s="1"/>
  <c r="AA244" i="14" s="1"/>
  <c r="AB244" i="14" s="1"/>
  <c r="AC244" i="14" s="1"/>
  <c r="AD244" i="14" s="1"/>
  <c r="AE244" i="14" s="1"/>
  <c r="AF244" i="14" s="1"/>
  <c r="AG244" i="14" s="1"/>
  <c r="AH244" i="14" s="1"/>
  <c r="AI244" i="14" s="1"/>
  <c r="AJ244" i="14" s="1"/>
  <c r="AK244" i="14" s="1"/>
  <c r="AL244" i="14" s="1"/>
  <c r="AM244" i="14" s="1"/>
  <c r="AN244" i="14" s="1"/>
  <c r="AO244" i="14" s="1"/>
  <c r="AP244" i="14" s="1"/>
  <c r="AQ244" i="14" s="1"/>
  <c r="AR244" i="14" s="1"/>
  <c r="AS244" i="14" s="1"/>
  <c r="AT244" i="14" s="1"/>
  <c r="AU244" i="14" s="1"/>
  <c r="AV244" i="14" s="1"/>
  <c r="AW244" i="14" s="1"/>
  <c r="AX244" i="14" s="1"/>
  <c r="AY244" i="14" s="1"/>
  <c r="AZ244" i="14" s="1"/>
  <c r="BA244" i="14" s="1"/>
  <c r="BB244" i="14" s="1"/>
  <c r="BC244" i="14" s="1"/>
  <c r="BD244" i="14" s="1"/>
  <c r="BE244" i="14" s="1"/>
  <c r="BF244" i="14" s="1"/>
  <c r="BG244" i="14" s="1"/>
  <c r="B308" i="14"/>
  <c r="C308" i="14" s="1"/>
  <c r="D308" i="14" s="1"/>
  <c r="E308" i="14" s="1"/>
  <c r="F308" i="14" s="1"/>
  <c r="G308" i="14" s="1"/>
  <c r="H308" i="14" s="1"/>
  <c r="I308" i="14" s="1"/>
  <c r="J308" i="14" s="1"/>
  <c r="K308" i="14" s="1"/>
  <c r="L308" i="14" s="1"/>
  <c r="M308" i="14" s="1"/>
  <c r="N308" i="14" s="1"/>
  <c r="O308" i="14" s="1"/>
  <c r="P308" i="14" s="1"/>
  <c r="Q308" i="14" s="1"/>
  <c r="R308" i="14" s="1"/>
  <c r="S308" i="14" s="1"/>
  <c r="T308" i="14" s="1"/>
  <c r="U308" i="14" s="1"/>
  <c r="V308" i="14" s="1"/>
  <c r="W308" i="14" s="1"/>
  <c r="X308" i="14" s="1"/>
  <c r="Y308" i="14" s="1"/>
  <c r="Z308" i="14" s="1"/>
  <c r="AA308" i="14" s="1"/>
  <c r="AB308" i="14" s="1"/>
  <c r="AC308" i="14" s="1"/>
  <c r="AD308" i="14" s="1"/>
  <c r="AE308" i="14" s="1"/>
  <c r="AF308" i="14" s="1"/>
  <c r="AG308" i="14" s="1"/>
  <c r="AH308" i="14" s="1"/>
  <c r="AI308" i="14" s="1"/>
  <c r="AJ308" i="14" s="1"/>
  <c r="AK308" i="14" s="1"/>
  <c r="AL308" i="14" s="1"/>
  <c r="AM308" i="14" s="1"/>
  <c r="AN308" i="14" s="1"/>
  <c r="AO308" i="14" s="1"/>
  <c r="AP308" i="14" s="1"/>
  <c r="AQ308" i="14" s="1"/>
  <c r="AR308" i="14" s="1"/>
  <c r="AS308" i="14" s="1"/>
  <c r="AT308" i="14" s="1"/>
  <c r="AU308" i="14" s="1"/>
  <c r="AV308" i="14" s="1"/>
  <c r="AW308" i="14" s="1"/>
  <c r="AX308" i="14" s="1"/>
  <c r="AY308" i="14" s="1"/>
  <c r="AZ308" i="14" s="1"/>
  <c r="BA308" i="14" s="1"/>
  <c r="BB308" i="14" s="1"/>
  <c r="BC308" i="14" s="1"/>
  <c r="BD308" i="14" s="1"/>
  <c r="BE308" i="14" s="1"/>
  <c r="BF308" i="14" s="1"/>
  <c r="BG308" i="14" s="1"/>
  <c r="B372" i="14"/>
  <c r="C372" i="14" s="1"/>
  <c r="D372" i="14" s="1"/>
  <c r="E372" i="14" s="1"/>
  <c r="F372" i="14" s="1"/>
  <c r="G372" i="14" s="1"/>
  <c r="H372" i="14" s="1"/>
  <c r="I372" i="14" s="1"/>
  <c r="J372" i="14" s="1"/>
  <c r="K372" i="14" s="1"/>
  <c r="L372" i="14" s="1"/>
  <c r="M372" i="14" s="1"/>
  <c r="N372" i="14" s="1"/>
  <c r="O372" i="14" s="1"/>
  <c r="P372" i="14" s="1"/>
  <c r="Q372" i="14" s="1"/>
  <c r="R372" i="14" s="1"/>
  <c r="S372" i="14" s="1"/>
  <c r="T372" i="14" s="1"/>
  <c r="U372" i="14" s="1"/>
  <c r="V372" i="14" s="1"/>
  <c r="W372" i="14" s="1"/>
  <c r="X372" i="14" s="1"/>
  <c r="Y372" i="14" s="1"/>
  <c r="Z372" i="14" s="1"/>
  <c r="AA372" i="14" s="1"/>
  <c r="AB372" i="14" s="1"/>
  <c r="AC372" i="14" s="1"/>
  <c r="AD372" i="14" s="1"/>
  <c r="AE372" i="14" s="1"/>
  <c r="AF372" i="14" s="1"/>
  <c r="AG372" i="14" s="1"/>
  <c r="AH372" i="14" s="1"/>
  <c r="AI372" i="14" s="1"/>
  <c r="AJ372" i="14" s="1"/>
  <c r="AK372" i="14" s="1"/>
  <c r="AL372" i="14" s="1"/>
  <c r="AM372" i="14" s="1"/>
  <c r="AN372" i="14" s="1"/>
  <c r="AO372" i="14" s="1"/>
  <c r="AP372" i="14" s="1"/>
  <c r="AQ372" i="14" s="1"/>
  <c r="AR372" i="14" s="1"/>
  <c r="AS372" i="14" s="1"/>
  <c r="AT372" i="14" s="1"/>
  <c r="AU372" i="14" s="1"/>
  <c r="AV372" i="14" s="1"/>
  <c r="AW372" i="14" s="1"/>
  <c r="AX372" i="14" s="1"/>
  <c r="AY372" i="14" s="1"/>
  <c r="AZ372" i="14" s="1"/>
  <c r="BA372" i="14" s="1"/>
  <c r="BB372" i="14" s="1"/>
  <c r="BC372" i="14" s="1"/>
  <c r="BD372" i="14" s="1"/>
  <c r="BE372" i="14" s="1"/>
  <c r="BF372" i="14" s="1"/>
  <c r="BG372" i="14" s="1"/>
  <c r="B436" i="14"/>
  <c r="C436" i="14" s="1"/>
  <c r="D436" i="14" s="1"/>
  <c r="E436" i="14" s="1"/>
  <c r="F436" i="14" s="1"/>
  <c r="G436" i="14" s="1"/>
  <c r="H436" i="14" s="1"/>
  <c r="I436" i="14" s="1"/>
  <c r="J436" i="14" s="1"/>
  <c r="K436" i="14" s="1"/>
  <c r="L436" i="14" s="1"/>
  <c r="M436" i="14" s="1"/>
  <c r="N436" i="14" s="1"/>
  <c r="O436" i="14" s="1"/>
  <c r="P436" i="14" s="1"/>
  <c r="Q436" i="14" s="1"/>
  <c r="R436" i="14" s="1"/>
  <c r="S436" i="14" s="1"/>
  <c r="T436" i="14" s="1"/>
  <c r="U436" i="14" s="1"/>
  <c r="V436" i="14" s="1"/>
  <c r="W436" i="14" s="1"/>
  <c r="X436" i="14" s="1"/>
  <c r="Y436" i="14" s="1"/>
  <c r="Z436" i="14" s="1"/>
  <c r="AA436" i="14" s="1"/>
  <c r="AB436" i="14" s="1"/>
  <c r="AC436" i="14" s="1"/>
  <c r="AD436" i="14" s="1"/>
  <c r="AE436" i="14" s="1"/>
  <c r="AF436" i="14" s="1"/>
  <c r="AG436" i="14" s="1"/>
  <c r="AH436" i="14" s="1"/>
  <c r="AI436" i="14" s="1"/>
  <c r="AJ436" i="14" s="1"/>
  <c r="AK436" i="14" s="1"/>
  <c r="AL436" i="14" s="1"/>
  <c r="AM436" i="14" s="1"/>
  <c r="AN436" i="14" s="1"/>
  <c r="AO436" i="14" s="1"/>
  <c r="AP436" i="14" s="1"/>
  <c r="AQ436" i="14" s="1"/>
  <c r="AR436" i="14" s="1"/>
  <c r="AS436" i="14" s="1"/>
  <c r="AT436" i="14" s="1"/>
  <c r="AU436" i="14" s="1"/>
  <c r="AV436" i="14" s="1"/>
  <c r="AW436" i="14" s="1"/>
  <c r="AX436" i="14" s="1"/>
  <c r="AY436" i="14" s="1"/>
  <c r="AZ436" i="14" s="1"/>
  <c r="BA436" i="14" s="1"/>
  <c r="BB436" i="14" s="1"/>
  <c r="BC436" i="14" s="1"/>
  <c r="BD436" i="14" s="1"/>
  <c r="BE436" i="14" s="1"/>
  <c r="BF436" i="14" s="1"/>
  <c r="BG436" i="14" s="1"/>
  <c r="B500" i="14"/>
  <c r="C500" i="14" s="1"/>
  <c r="D500" i="14" s="1"/>
  <c r="E500" i="14" s="1"/>
  <c r="F500" i="14" s="1"/>
  <c r="G500" i="14" s="1"/>
  <c r="H500" i="14" s="1"/>
  <c r="I500" i="14" s="1"/>
  <c r="J500" i="14" s="1"/>
  <c r="K500" i="14" s="1"/>
  <c r="L500" i="14" s="1"/>
  <c r="M500" i="14" s="1"/>
  <c r="N500" i="14" s="1"/>
  <c r="O500" i="14" s="1"/>
  <c r="P500" i="14" s="1"/>
  <c r="Q500" i="14" s="1"/>
  <c r="R500" i="14" s="1"/>
  <c r="S500" i="14" s="1"/>
  <c r="T500" i="14" s="1"/>
  <c r="U500" i="14" s="1"/>
  <c r="V500" i="14" s="1"/>
  <c r="W500" i="14" s="1"/>
  <c r="X500" i="14" s="1"/>
  <c r="Y500" i="14" s="1"/>
  <c r="Z500" i="14" s="1"/>
  <c r="AA500" i="14" s="1"/>
  <c r="AB500" i="14" s="1"/>
  <c r="AC500" i="14" s="1"/>
  <c r="AD500" i="14" s="1"/>
  <c r="AE500" i="14" s="1"/>
  <c r="AF500" i="14" s="1"/>
  <c r="AG500" i="14" s="1"/>
  <c r="AH500" i="14" s="1"/>
  <c r="AI500" i="14" s="1"/>
  <c r="AJ500" i="14" s="1"/>
  <c r="AK500" i="14" s="1"/>
  <c r="AL500" i="14" s="1"/>
  <c r="AM500" i="14" s="1"/>
  <c r="AN500" i="14" s="1"/>
  <c r="AO500" i="14" s="1"/>
  <c r="AP500" i="14" s="1"/>
  <c r="AQ500" i="14" s="1"/>
  <c r="AR500" i="14" s="1"/>
  <c r="AS500" i="14" s="1"/>
  <c r="AT500" i="14" s="1"/>
  <c r="AU500" i="14" s="1"/>
  <c r="AV500" i="14" s="1"/>
  <c r="AW500" i="14" s="1"/>
  <c r="AX500" i="14" s="1"/>
  <c r="AY500" i="14" s="1"/>
  <c r="AZ500" i="14" s="1"/>
  <c r="BA500" i="14" s="1"/>
  <c r="BB500" i="14" s="1"/>
  <c r="BC500" i="14" s="1"/>
  <c r="BD500" i="14" s="1"/>
  <c r="BE500" i="14" s="1"/>
  <c r="BF500" i="14" s="1"/>
  <c r="BG500" i="14" s="1"/>
  <c r="B930" i="14"/>
  <c r="C930" i="14" s="1"/>
  <c r="D930" i="14" s="1"/>
  <c r="E930" i="14" s="1"/>
  <c r="F930" i="14" s="1"/>
  <c r="G930" i="14" s="1"/>
  <c r="H930" i="14" s="1"/>
  <c r="I930" i="14" s="1"/>
  <c r="J930" i="14" s="1"/>
  <c r="K930" i="14" s="1"/>
  <c r="L930" i="14" s="1"/>
  <c r="M930" i="14" s="1"/>
  <c r="N930" i="14" s="1"/>
  <c r="O930" i="14" s="1"/>
  <c r="P930" i="14" s="1"/>
  <c r="Q930" i="14" s="1"/>
  <c r="R930" i="14" s="1"/>
  <c r="S930" i="14" s="1"/>
  <c r="T930" i="14" s="1"/>
  <c r="U930" i="14" s="1"/>
  <c r="V930" i="14" s="1"/>
  <c r="W930" i="14" s="1"/>
  <c r="X930" i="14" s="1"/>
  <c r="Y930" i="14" s="1"/>
  <c r="Z930" i="14" s="1"/>
  <c r="AA930" i="14" s="1"/>
  <c r="AB930" i="14" s="1"/>
  <c r="AC930" i="14" s="1"/>
  <c r="AD930" i="14" s="1"/>
  <c r="AE930" i="14" s="1"/>
  <c r="AF930" i="14" s="1"/>
  <c r="AG930" i="14" s="1"/>
  <c r="AH930" i="14" s="1"/>
  <c r="AI930" i="14" s="1"/>
  <c r="AJ930" i="14" s="1"/>
  <c r="AK930" i="14" s="1"/>
  <c r="AL930" i="14" s="1"/>
  <c r="AM930" i="14" s="1"/>
  <c r="AN930" i="14" s="1"/>
  <c r="AO930" i="14" s="1"/>
  <c r="AP930" i="14" s="1"/>
  <c r="AQ930" i="14" s="1"/>
  <c r="AR930" i="14" s="1"/>
  <c r="AS930" i="14" s="1"/>
  <c r="AT930" i="14" s="1"/>
  <c r="AU930" i="14" s="1"/>
  <c r="AV930" i="14" s="1"/>
  <c r="AW930" i="14" s="1"/>
  <c r="AX930" i="14" s="1"/>
  <c r="AY930" i="14" s="1"/>
  <c r="AZ930" i="14" s="1"/>
  <c r="BA930" i="14" s="1"/>
  <c r="BB930" i="14" s="1"/>
  <c r="BC930" i="14" s="1"/>
  <c r="BD930" i="14" s="1"/>
  <c r="BE930" i="14" s="1"/>
  <c r="BF930" i="14" s="1"/>
  <c r="BG930" i="14" s="1"/>
  <c r="B221" i="14"/>
  <c r="C221" i="14" s="1"/>
  <c r="D221" i="14" s="1"/>
  <c r="E221" i="14" s="1"/>
  <c r="F221" i="14" s="1"/>
  <c r="G221" i="14" s="1"/>
  <c r="H221" i="14" s="1"/>
  <c r="I221" i="14" s="1"/>
  <c r="J221" i="14" s="1"/>
  <c r="K221" i="14" s="1"/>
  <c r="L221" i="14" s="1"/>
  <c r="M221" i="14" s="1"/>
  <c r="N221" i="14" s="1"/>
  <c r="O221" i="14" s="1"/>
  <c r="P221" i="14" s="1"/>
  <c r="Q221" i="14" s="1"/>
  <c r="R221" i="14" s="1"/>
  <c r="S221" i="14" s="1"/>
  <c r="T221" i="14" s="1"/>
  <c r="U221" i="14" s="1"/>
  <c r="V221" i="14" s="1"/>
  <c r="W221" i="14" s="1"/>
  <c r="X221" i="14" s="1"/>
  <c r="Y221" i="14" s="1"/>
  <c r="Z221" i="14" s="1"/>
  <c r="AA221" i="14" s="1"/>
  <c r="AB221" i="14" s="1"/>
  <c r="AC221" i="14" s="1"/>
  <c r="AD221" i="14" s="1"/>
  <c r="AE221" i="14" s="1"/>
  <c r="AF221" i="14" s="1"/>
  <c r="AG221" i="14" s="1"/>
  <c r="AH221" i="14" s="1"/>
  <c r="AI221" i="14" s="1"/>
  <c r="AJ221" i="14" s="1"/>
  <c r="AK221" i="14" s="1"/>
  <c r="AL221" i="14" s="1"/>
  <c r="AM221" i="14" s="1"/>
  <c r="AN221" i="14" s="1"/>
  <c r="AO221" i="14" s="1"/>
  <c r="AP221" i="14" s="1"/>
  <c r="AQ221" i="14" s="1"/>
  <c r="AR221" i="14" s="1"/>
  <c r="AS221" i="14" s="1"/>
  <c r="AT221" i="14" s="1"/>
  <c r="AU221" i="14" s="1"/>
  <c r="AV221" i="14" s="1"/>
  <c r="AW221" i="14" s="1"/>
  <c r="AX221" i="14" s="1"/>
  <c r="AY221" i="14" s="1"/>
  <c r="AZ221" i="14" s="1"/>
  <c r="BA221" i="14" s="1"/>
  <c r="BB221" i="14" s="1"/>
  <c r="BC221" i="14" s="1"/>
  <c r="BD221" i="14" s="1"/>
  <c r="BE221" i="14" s="1"/>
  <c r="BF221" i="14" s="1"/>
  <c r="BG221" i="14" s="1"/>
  <c r="B285" i="14"/>
  <c r="C285" i="14" s="1"/>
  <c r="D285" i="14" s="1"/>
  <c r="E285" i="14" s="1"/>
  <c r="F285" i="14" s="1"/>
  <c r="G285" i="14" s="1"/>
  <c r="H285" i="14" s="1"/>
  <c r="I285" i="14" s="1"/>
  <c r="J285" i="14" s="1"/>
  <c r="K285" i="14" s="1"/>
  <c r="L285" i="14" s="1"/>
  <c r="M285" i="14" s="1"/>
  <c r="N285" i="14" s="1"/>
  <c r="O285" i="14" s="1"/>
  <c r="P285" i="14" s="1"/>
  <c r="Q285" i="14" s="1"/>
  <c r="R285" i="14" s="1"/>
  <c r="S285" i="14" s="1"/>
  <c r="T285" i="14" s="1"/>
  <c r="U285" i="14" s="1"/>
  <c r="V285" i="14" s="1"/>
  <c r="W285" i="14" s="1"/>
  <c r="X285" i="14" s="1"/>
  <c r="Y285" i="14" s="1"/>
  <c r="Z285" i="14" s="1"/>
  <c r="AA285" i="14" s="1"/>
  <c r="AB285" i="14" s="1"/>
  <c r="AC285" i="14" s="1"/>
  <c r="AD285" i="14" s="1"/>
  <c r="AE285" i="14" s="1"/>
  <c r="AF285" i="14" s="1"/>
  <c r="AG285" i="14" s="1"/>
  <c r="AH285" i="14" s="1"/>
  <c r="AI285" i="14" s="1"/>
  <c r="AJ285" i="14" s="1"/>
  <c r="AK285" i="14" s="1"/>
  <c r="AL285" i="14" s="1"/>
  <c r="AM285" i="14" s="1"/>
  <c r="AN285" i="14" s="1"/>
  <c r="AO285" i="14" s="1"/>
  <c r="AP285" i="14" s="1"/>
  <c r="AQ285" i="14" s="1"/>
  <c r="AR285" i="14" s="1"/>
  <c r="AS285" i="14" s="1"/>
  <c r="AT285" i="14" s="1"/>
  <c r="AU285" i="14" s="1"/>
  <c r="AV285" i="14" s="1"/>
  <c r="AW285" i="14" s="1"/>
  <c r="AX285" i="14" s="1"/>
  <c r="AY285" i="14" s="1"/>
  <c r="AZ285" i="14" s="1"/>
  <c r="BA285" i="14" s="1"/>
  <c r="BB285" i="14" s="1"/>
  <c r="BC285" i="14" s="1"/>
  <c r="BD285" i="14" s="1"/>
  <c r="BE285" i="14" s="1"/>
  <c r="BF285" i="14" s="1"/>
  <c r="BG285" i="14" s="1"/>
  <c r="B349" i="14"/>
  <c r="C349" i="14" s="1"/>
  <c r="D349" i="14" s="1"/>
  <c r="E349" i="14" s="1"/>
  <c r="F349" i="14" s="1"/>
  <c r="G349" i="14" s="1"/>
  <c r="H349" i="14" s="1"/>
  <c r="I349" i="14" s="1"/>
  <c r="J349" i="14" s="1"/>
  <c r="K349" i="14" s="1"/>
  <c r="L349" i="14" s="1"/>
  <c r="M349" i="14" s="1"/>
  <c r="N349" i="14" s="1"/>
  <c r="O349" i="14" s="1"/>
  <c r="P349" i="14" s="1"/>
  <c r="Q349" i="14" s="1"/>
  <c r="R349" i="14" s="1"/>
  <c r="S349" i="14" s="1"/>
  <c r="T349" i="14" s="1"/>
  <c r="U349" i="14" s="1"/>
  <c r="V349" i="14" s="1"/>
  <c r="W349" i="14" s="1"/>
  <c r="X349" i="14" s="1"/>
  <c r="Y349" i="14" s="1"/>
  <c r="Z349" i="14" s="1"/>
  <c r="AA349" i="14" s="1"/>
  <c r="AB349" i="14" s="1"/>
  <c r="AC349" i="14" s="1"/>
  <c r="AD349" i="14" s="1"/>
  <c r="AE349" i="14" s="1"/>
  <c r="AF349" i="14" s="1"/>
  <c r="AG349" i="14" s="1"/>
  <c r="AH349" i="14" s="1"/>
  <c r="AI349" i="14" s="1"/>
  <c r="AJ349" i="14" s="1"/>
  <c r="AK349" i="14" s="1"/>
  <c r="AL349" i="14" s="1"/>
  <c r="AM349" i="14" s="1"/>
  <c r="AN349" i="14" s="1"/>
  <c r="AO349" i="14" s="1"/>
  <c r="AP349" i="14" s="1"/>
  <c r="AQ349" i="14" s="1"/>
  <c r="AR349" i="14" s="1"/>
  <c r="AS349" i="14" s="1"/>
  <c r="AT349" i="14" s="1"/>
  <c r="AU349" i="14" s="1"/>
  <c r="AV349" i="14" s="1"/>
  <c r="AW349" i="14" s="1"/>
  <c r="AX349" i="14" s="1"/>
  <c r="AY349" i="14" s="1"/>
  <c r="AZ349" i="14" s="1"/>
  <c r="BA349" i="14" s="1"/>
  <c r="BB349" i="14" s="1"/>
  <c r="BC349" i="14" s="1"/>
  <c r="BD349" i="14" s="1"/>
  <c r="BE349" i="14" s="1"/>
  <c r="BF349" i="14" s="1"/>
  <c r="BG349" i="14" s="1"/>
  <c r="B413" i="14"/>
  <c r="C413" i="14" s="1"/>
  <c r="D413" i="14" s="1"/>
  <c r="E413" i="14" s="1"/>
  <c r="F413" i="14" s="1"/>
  <c r="G413" i="14" s="1"/>
  <c r="H413" i="14" s="1"/>
  <c r="I413" i="14" s="1"/>
  <c r="J413" i="14" s="1"/>
  <c r="K413" i="14" s="1"/>
  <c r="L413" i="14" s="1"/>
  <c r="M413" i="14" s="1"/>
  <c r="N413" i="14" s="1"/>
  <c r="O413" i="14" s="1"/>
  <c r="P413" i="14" s="1"/>
  <c r="Q413" i="14" s="1"/>
  <c r="R413" i="14" s="1"/>
  <c r="S413" i="14" s="1"/>
  <c r="T413" i="14" s="1"/>
  <c r="U413" i="14" s="1"/>
  <c r="V413" i="14" s="1"/>
  <c r="W413" i="14" s="1"/>
  <c r="X413" i="14" s="1"/>
  <c r="Y413" i="14" s="1"/>
  <c r="Z413" i="14" s="1"/>
  <c r="AA413" i="14" s="1"/>
  <c r="AB413" i="14" s="1"/>
  <c r="AC413" i="14" s="1"/>
  <c r="AD413" i="14" s="1"/>
  <c r="AE413" i="14" s="1"/>
  <c r="AF413" i="14" s="1"/>
  <c r="AG413" i="14" s="1"/>
  <c r="AH413" i="14" s="1"/>
  <c r="AI413" i="14" s="1"/>
  <c r="AJ413" i="14" s="1"/>
  <c r="AK413" i="14" s="1"/>
  <c r="AL413" i="14" s="1"/>
  <c r="AM413" i="14" s="1"/>
  <c r="AN413" i="14" s="1"/>
  <c r="AO413" i="14" s="1"/>
  <c r="AP413" i="14" s="1"/>
  <c r="AQ413" i="14" s="1"/>
  <c r="AR413" i="14" s="1"/>
  <c r="AS413" i="14" s="1"/>
  <c r="AT413" i="14" s="1"/>
  <c r="AU413" i="14" s="1"/>
  <c r="AV413" i="14" s="1"/>
  <c r="AW413" i="14" s="1"/>
  <c r="AX413" i="14" s="1"/>
  <c r="AY413" i="14" s="1"/>
  <c r="AZ413" i="14" s="1"/>
  <c r="BA413" i="14" s="1"/>
  <c r="BB413" i="14" s="1"/>
  <c r="BC413" i="14" s="1"/>
  <c r="BD413" i="14" s="1"/>
  <c r="BE413" i="14" s="1"/>
  <c r="BF413" i="14" s="1"/>
  <c r="BG413" i="14" s="1"/>
  <c r="B477" i="14"/>
  <c r="C477" i="14" s="1"/>
  <c r="D477" i="14" s="1"/>
  <c r="E477" i="14" s="1"/>
  <c r="F477" i="14" s="1"/>
  <c r="G477" i="14" s="1"/>
  <c r="H477" i="14" s="1"/>
  <c r="I477" i="14" s="1"/>
  <c r="J477" i="14" s="1"/>
  <c r="K477" i="14" s="1"/>
  <c r="L477" i="14" s="1"/>
  <c r="M477" i="14" s="1"/>
  <c r="N477" i="14" s="1"/>
  <c r="O477" i="14" s="1"/>
  <c r="P477" i="14" s="1"/>
  <c r="Q477" i="14" s="1"/>
  <c r="R477" i="14" s="1"/>
  <c r="S477" i="14" s="1"/>
  <c r="T477" i="14" s="1"/>
  <c r="U477" i="14" s="1"/>
  <c r="V477" i="14" s="1"/>
  <c r="W477" i="14" s="1"/>
  <c r="X477" i="14" s="1"/>
  <c r="Y477" i="14" s="1"/>
  <c r="Z477" i="14" s="1"/>
  <c r="AA477" i="14" s="1"/>
  <c r="AB477" i="14" s="1"/>
  <c r="AC477" i="14" s="1"/>
  <c r="AD477" i="14" s="1"/>
  <c r="AE477" i="14" s="1"/>
  <c r="AF477" i="14" s="1"/>
  <c r="AG477" i="14" s="1"/>
  <c r="AH477" i="14" s="1"/>
  <c r="AI477" i="14" s="1"/>
  <c r="AJ477" i="14" s="1"/>
  <c r="AK477" i="14" s="1"/>
  <c r="AL477" i="14" s="1"/>
  <c r="AM477" i="14" s="1"/>
  <c r="AN477" i="14" s="1"/>
  <c r="AO477" i="14" s="1"/>
  <c r="AP477" i="14" s="1"/>
  <c r="AQ477" i="14" s="1"/>
  <c r="AR477" i="14" s="1"/>
  <c r="AS477" i="14" s="1"/>
  <c r="AT477" i="14" s="1"/>
  <c r="AU477" i="14" s="1"/>
  <c r="AV477" i="14" s="1"/>
  <c r="AW477" i="14" s="1"/>
  <c r="AX477" i="14" s="1"/>
  <c r="AY477" i="14" s="1"/>
  <c r="AZ477" i="14" s="1"/>
  <c r="BA477" i="14" s="1"/>
  <c r="BB477" i="14" s="1"/>
  <c r="BC477" i="14" s="1"/>
  <c r="BD477" i="14" s="1"/>
  <c r="BE477" i="14" s="1"/>
  <c r="BF477" i="14" s="1"/>
  <c r="BG477" i="14" s="1"/>
  <c r="B746" i="14"/>
  <c r="C746" i="14" s="1"/>
  <c r="D746" i="14" s="1"/>
  <c r="E746" i="14" s="1"/>
  <c r="F746" i="14" s="1"/>
  <c r="G746" i="14" s="1"/>
  <c r="H746" i="14" s="1"/>
  <c r="I746" i="14" s="1"/>
  <c r="J746" i="14" s="1"/>
  <c r="K746" i="14" s="1"/>
  <c r="L746" i="14" s="1"/>
  <c r="M746" i="14" s="1"/>
  <c r="N746" i="14" s="1"/>
  <c r="O746" i="14" s="1"/>
  <c r="P746" i="14" s="1"/>
  <c r="Q746" i="14" s="1"/>
  <c r="R746" i="14" s="1"/>
  <c r="S746" i="14" s="1"/>
  <c r="T746" i="14" s="1"/>
  <c r="U746" i="14" s="1"/>
  <c r="V746" i="14" s="1"/>
  <c r="W746" i="14" s="1"/>
  <c r="X746" i="14" s="1"/>
  <c r="Y746" i="14" s="1"/>
  <c r="Z746" i="14" s="1"/>
  <c r="AA746" i="14" s="1"/>
  <c r="AB746" i="14" s="1"/>
  <c r="AC746" i="14" s="1"/>
  <c r="AD746" i="14" s="1"/>
  <c r="AE746" i="14" s="1"/>
  <c r="AF746" i="14" s="1"/>
  <c r="AG746" i="14" s="1"/>
  <c r="AH746" i="14" s="1"/>
  <c r="AI746" i="14" s="1"/>
  <c r="AJ746" i="14" s="1"/>
  <c r="AK746" i="14" s="1"/>
  <c r="AL746" i="14" s="1"/>
  <c r="AM746" i="14" s="1"/>
  <c r="AN746" i="14" s="1"/>
  <c r="AO746" i="14" s="1"/>
  <c r="AP746" i="14" s="1"/>
  <c r="AQ746" i="14" s="1"/>
  <c r="AR746" i="14" s="1"/>
  <c r="AS746" i="14" s="1"/>
  <c r="AT746" i="14" s="1"/>
  <c r="AU746" i="14" s="1"/>
  <c r="AV746" i="14" s="1"/>
  <c r="AW746" i="14" s="1"/>
  <c r="AX746" i="14" s="1"/>
  <c r="AY746" i="14" s="1"/>
  <c r="AZ746" i="14" s="1"/>
  <c r="BA746" i="14" s="1"/>
  <c r="BB746" i="14" s="1"/>
  <c r="BC746" i="14" s="1"/>
  <c r="BD746" i="14" s="1"/>
  <c r="BE746" i="14" s="1"/>
  <c r="BF746" i="14" s="1"/>
  <c r="BG746" i="14" s="1"/>
  <c r="B198" i="14"/>
  <c r="C198" i="14" s="1"/>
  <c r="D198" i="14" s="1"/>
  <c r="E198" i="14" s="1"/>
  <c r="F198" i="14" s="1"/>
  <c r="G198" i="14" s="1"/>
  <c r="H198" i="14" s="1"/>
  <c r="I198" i="14" s="1"/>
  <c r="J198" i="14" s="1"/>
  <c r="K198" i="14" s="1"/>
  <c r="L198" i="14" s="1"/>
  <c r="M198" i="14" s="1"/>
  <c r="N198" i="14" s="1"/>
  <c r="O198" i="14" s="1"/>
  <c r="P198" i="14" s="1"/>
  <c r="Q198" i="14" s="1"/>
  <c r="R198" i="14" s="1"/>
  <c r="S198" i="14" s="1"/>
  <c r="T198" i="14" s="1"/>
  <c r="U198" i="14" s="1"/>
  <c r="V198" i="14" s="1"/>
  <c r="W198" i="14" s="1"/>
  <c r="X198" i="14" s="1"/>
  <c r="Y198" i="14" s="1"/>
  <c r="Z198" i="14" s="1"/>
  <c r="AA198" i="14" s="1"/>
  <c r="AB198" i="14" s="1"/>
  <c r="AC198" i="14" s="1"/>
  <c r="AD198" i="14" s="1"/>
  <c r="AE198" i="14" s="1"/>
  <c r="AF198" i="14" s="1"/>
  <c r="AG198" i="14" s="1"/>
  <c r="AH198" i="14" s="1"/>
  <c r="AI198" i="14" s="1"/>
  <c r="AJ198" i="14" s="1"/>
  <c r="AK198" i="14" s="1"/>
  <c r="AL198" i="14" s="1"/>
  <c r="AM198" i="14" s="1"/>
  <c r="AN198" i="14" s="1"/>
  <c r="AO198" i="14" s="1"/>
  <c r="AP198" i="14" s="1"/>
  <c r="AQ198" i="14" s="1"/>
  <c r="AR198" i="14" s="1"/>
  <c r="AS198" i="14" s="1"/>
  <c r="AT198" i="14" s="1"/>
  <c r="AU198" i="14" s="1"/>
  <c r="AV198" i="14" s="1"/>
  <c r="AW198" i="14" s="1"/>
  <c r="AX198" i="14" s="1"/>
  <c r="AY198" i="14" s="1"/>
  <c r="AZ198" i="14" s="1"/>
  <c r="BA198" i="14" s="1"/>
  <c r="BB198" i="14" s="1"/>
  <c r="BC198" i="14" s="1"/>
  <c r="BD198" i="14" s="1"/>
  <c r="BE198" i="14" s="1"/>
  <c r="BF198" i="14" s="1"/>
  <c r="BG198" i="14" s="1"/>
  <c r="B262" i="14"/>
  <c r="C262" i="14" s="1"/>
  <c r="D262" i="14" s="1"/>
  <c r="E262" i="14" s="1"/>
  <c r="F262" i="14" s="1"/>
  <c r="G262" i="14" s="1"/>
  <c r="H262" i="14" s="1"/>
  <c r="I262" i="14" s="1"/>
  <c r="J262" i="14" s="1"/>
  <c r="K262" i="14" s="1"/>
  <c r="L262" i="14" s="1"/>
  <c r="M262" i="14" s="1"/>
  <c r="N262" i="14" s="1"/>
  <c r="O262" i="14" s="1"/>
  <c r="P262" i="14" s="1"/>
  <c r="Q262" i="14" s="1"/>
  <c r="R262" i="14" s="1"/>
  <c r="S262" i="14" s="1"/>
  <c r="T262" i="14" s="1"/>
  <c r="U262" i="14" s="1"/>
  <c r="V262" i="14" s="1"/>
  <c r="W262" i="14" s="1"/>
  <c r="X262" i="14" s="1"/>
  <c r="Y262" i="14" s="1"/>
  <c r="Z262" i="14" s="1"/>
  <c r="AA262" i="14" s="1"/>
  <c r="AB262" i="14" s="1"/>
  <c r="AC262" i="14" s="1"/>
  <c r="AD262" i="14" s="1"/>
  <c r="AE262" i="14" s="1"/>
  <c r="AF262" i="14" s="1"/>
  <c r="AG262" i="14" s="1"/>
  <c r="AH262" i="14" s="1"/>
  <c r="AI262" i="14" s="1"/>
  <c r="AJ262" i="14" s="1"/>
  <c r="AK262" i="14" s="1"/>
  <c r="AL262" i="14" s="1"/>
  <c r="AM262" i="14" s="1"/>
  <c r="AN262" i="14" s="1"/>
  <c r="AO262" i="14" s="1"/>
  <c r="AP262" i="14" s="1"/>
  <c r="AQ262" i="14" s="1"/>
  <c r="AR262" i="14" s="1"/>
  <c r="AS262" i="14" s="1"/>
  <c r="AT262" i="14" s="1"/>
  <c r="AU262" i="14" s="1"/>
  <c r="AV262" i="14" s="1"/>
  <c r="AW262" i="14" s="1"/>
  <c r="AX262" i="14" s="1"/>
  <c r="AY262" i="14" s="1"/>
  <c r="AZ262" i="14" s="1"/>
  <c r="BA262" i="14" s="1"/>
  <c r="BB262" i="14" s="1"/>
  <c r="BC262" i="14" s="1"/>
  <c r="BD262" i="14" s="1"/>
  <c r="BE262" i="14" s="1"/>
  <c r="BF262" i="14" s="1"/>
  <c r="BG262" i="14" s="1"/>
  <c r="B326" i="14"/>
  <c r="C326" i="14" s="1"/>
  <c r="D326" i="14" s="1"/>
  <c r="E326" i="14" s="1"/>
  <c r="F326" i="14" s="1"/>
  <c r="G326" i="14" s="1"/>
  <c r="H326" i="14" s="1"/>
  <c r="I326" i="14" s="1"/>
  <c r="J326" i="14" s="1"/>
  <c r="K326" i="14" s="1"/>
  <c r="L326" i="14" s="1"/>
  <c r="M326" i="14" s="1"/>
  <c r="N326" i="14" s="1"/>
  <c r="O326" i="14" s="1"/>
  <c r="P326" i="14" s="1"/>
  <c r="Q326" i="14" s="1"/>
  <c r="R326" i="14" s="1"/>
  <c r="S326" i="14" s="1"/>
  <c r="T326" i="14" s="1"/>
  <c r="U326" i="14" s="1"/>
  <c r="V326" i="14" s="1"/>
  <c r="W326" i="14" s="1"/>
  <c r="X326" i="14" s="1"/>
  <c r="Y326" i="14" s="1"/>
  <c r="Z326" i="14" s="1"/>
  <c r="AA326" i="14" s="1"/>
  <c r="AB326" i="14" s="1"/>
  <c r="AC326" i="14" s="1"/>
  <c r="AD326" i="14" s="1"/>
  <c r="AE326" i="14" s="1"/>
  <c r="AF326" i="14" s="1"/>
  <c r="AG326" i="14" s="1"/>
  <c r="AH326" i="14" s="1"/>
  <c r="AI326" i="14" s="1"/>
  <c r="AJ326" i="14" s="1"/>
  <c r="AK326" i="14" s="1"/>
  <c r="AL326" i="14" s="1"/>
  <c r="AM326" i="14" s="1"/>
  <c r="AN326" i="14" s="1"/>
  <c r="AO326" i="14" s="1"/>
  <c r="AP326" i="14" s="1"/>
  <c r="AQ326" i="14" s="1"/>
  <c r="AR326" i="14" s="1"/>
  <c r="AS326" i="14" s="1"/>
  <c r="AT326" i="14" s="1"/>
  <c r="AU326" i="14" s="1"/>
  <c r="AV326" i="14" s="1"/>
  <c r="AW326" i="14" s="1"/>
  <c r="AX326" i="14" s="1"/>
  <c r="AY326" i="14" s="1"/>
  <c r="AZ326" i="14" s="1"/>
  <c r="BA326" i="14" s="1"/>
  <c r="BB326" i="14" s="1"/>
  <c r="BC326" i="14" s="1"/>
  <c r="BD326" i="14" s="1"/>
  <c r="BE326" i="14" s="1"/>
  <c r="BF326" i="14" s="1"/>
  <c r="BG326" i="14" s="1"/>
  <c r="B390" i="14"/>
  <c r="C390" i="14" s="1"/>
  <c r="D390" i="14" s="1"/>
  <c r="E390" i="14" s="1"/>
  <c r="F390" i="14" s="1"/>
  <c r="G390" i="14" s="1"/>
  <c r="H390" i="14" s="1"/>
  <c r="I390" i="14" s="1"/>
  <c r="J390" i="14" s="1"/>
  <c r="K390" i="14" s="1"/>
  <c r="L390" i="14" s="1"/>
  <c r="M390" i="14" s="1"/>
  <c r="N390" i="14" s="1"/>
  <c r="O390" i="14" s="1"/>
  <c r="P390" i="14" s="1"/>
  <c r="Q390" i="14" s="1"/>
  <c r="R390" i="14" s="1"/>
  <c r="S390" i="14" s="1"/>
  <c r="T390" i="14" s="1"/>
  <c r="U390" i="14" s="1"/>
  <c r="V390" i="14" s="1"/>
  <c r="W390" i="14" s="1"/>
  <c r="X390" i="14" s="1"/>
  <c r="Y390" i="14" s="1"/>
  <c r="Z390" i="14" s="1"/>
  <c r="AA390" i="14" s="1"/>
  <c r="AB390" i="14" s="1"/>
  <c r="AC390" i="14" s="1"/>
  <c r="AD390" i="14" s="1"/>
  <c r="AE390" i="14" s="1"/>
  <c r="AF390" i="14" s="1"/>
  <c r="AG390" i="14" s="1"/>
  <c r="AH390" i="14" s="1"/>
  <c r="AI390" i="14" s="1"/>
  <c r="AJ390" i="14" s="1"/>
  <c r="AK390" i="14" s="1"/>
  <c r="AL390" i="14" s="1"/>
  <c r="AM390" i="14" s="1"/>
  <c r="AN390" i="14" s="1"/>
  <c r="AO390" i="14" s="1"/>
  <c r="AP390" i="14" s="1"/>
  <c r="AQ390" i="14" s="1"/>
  <c r="AR390" i="14" s="1"/>
  <c r="AS390" i="14" s="1"/>
  <c r="AT390" i="14" s="1"/>
  <c r="AU390" i="14" s="1"/>
  <c r="AV390" i="14" s="1"/>
  <c r="AW390" i="14" s="1"/>
  <c r="AX390" i="14" s="1"/>
  <c r="AY390" i="14" s="1"/>
  <c r="AZ390" i="14" s="1"/>
  <c r="BA390" i="14" s="1"/>
  <c r="BB390" i="14" s="1"/>
  <c r="BC390" i="14" s="1"/>
  <c r="BD390" i="14" s="1"/>
  <c r="BE390" i="14" s="1"/>
  <c r="BF390" i="14" s="1"/>
  <c r="BG390" i="14" s="1"/>
  <c r="B454" i="14"/>
  <c r="C454" i="14" s="1"/>
  <c r="D454" i="14" s="1"/>
  <c r="E454" i="14" s="1"/>
  <c r="F454" i="14" s="1"/>
  <c r="G454" i="14" s="1"/>
  <c r="H454" i="14" s="1"/>
  <c r="I454" i="14" s="1"/>
  <c r="J454" i="14" s="1"/>
  <c r="K454" i="14" s="1"/>
  <c r="L454" i="14" s="1"/>
  <c r="M454" i="14" s="1"/>
  <c r="N454" i="14" s="1"/>
  <c r="O454" i="14" s="1"/>
  <c r="P454" i="14" s="1"/>
  <c r="Q454" i="14" s="1"/>
  <c r="R454" i="14" s="1"/>
  <c r="S454" i="14" s="1"/>
  <c r="T454" i="14" s="1"/>
  <c r="U454" i="14" s="1"/>
  <c r="V454" i="14" s="1"/>
  <c r="W454" i="14" s="1"/>
  <c r="X454" i="14" s="1"/>
  <c r="Y454" i="14" s="1"/>
  <c r="Z454" i="14" s="1"/>
  <c r="AA454" i="14" s="1"/>
  <c r="AB454" i="14" s="1"/>
  <c r="AC454" i="14" s="1"/>
  <c r="AD454" i="14" s="1"/>
  <c r="AE454" i="14" s="1"/>
  <c r="AF454" i="14" s="1"/>
  <c r="AG454" i="14" s="1"/>
  <c r="AH454" i="14" s="1"/>
  <c r="AI454" i="14" s="1"/>
  <c r="AJ454" i="14" s="1"/>
  <c r="AK454" i="14" s="1"/>
  <c r="AL454" i="14" s="1"/>
  <c r="AM454" i="14" s="1"/>
  <c r="AN454" i="14" s="1"/>
  <c r="AO454" i="14" s="1"/>
  <c r="AP454" i="14" s="1"/>
  <c r="AQ454" i="14" s="1"/>
  <c r="AR454" i="14" s="1"/>
  <c r="AS454" i="14" s="1"/>
  <c r="AT454" i="14" s="1"/>
  <c r="AU454" i="14" s="1"/>
  <c r="AV454" i="14" s="1"/>
  <c r="AW454" i="14" s="1"/>
  <c r="AX454" i="14" s="1"/>
  <c r="AY454" i="14" s="1"/>
  <c r="AZ454" i="14" s="1"/>
  <c r="BA454" i="14" s="1"/>
  <c r="BB454" i="14" s="1"/>
  <c r="BC454" i="14" s="1"/>
  <c r="BD454" i="14" s="1"/>
  <c r="BE454" i="14" s="1"/>
  <c r="BF454" i="14" s="1"/>
  <c r="BG454" i="14" s="1"/>
  <c r="B206" i="14"/>
  <c r="C206" i="14" s="1"/>
  <c r="D206" i="14" s="1"/>
  <c r="E206" i="14" s="1"/>
  <c r="F206" i="14" s="1"/>
  <c r="G206" i="14" s="1"/>
  <c r="H206" i="14" s="1"/>
  <c r="I206" i="14" s="1"/>
  <c r="J206" i="14" s="1"/>
  <c r="K206" i="14" s="1"/>
  <c r="L206" i="14" s="1"/>
  <c r="M206" i="14" s="1"/>
  <c r="N206" i="14" s="1"/>
  <c r="O206" i="14" s="1"/>
  <c r="P206" i="14" s="1"/>
  <c r="Q206" i="14" s="1"/>
  <c r="R206" i="14" s="1"/>
  <c r="S206" i="14" s="1"/>
  <c r="T206" i="14" s="1"/>
  <c r="U206" i="14" s="1"/>
  <c r="V206" i="14" s="1"/>
  <c r="W206" i="14" s="1"/>
  <c r="X206" i="14" s="1"/>
  <c r="Y206" i="14" s="1"/>
  <c r="Z206" i="14" s="1"/>
  <c r="AA206" i="14" s="1"/>
  <c r="AB206" i="14" s="1"/>
  <c r="AC206" i="14" s="1"/>
  <c r="AD206" i="14" s="1"/>
  <c r="AE206" i="14" s="1"/>
  <c r="AF206" i="14" s="1"/>
  <c r="AG206" i="14" s="1"/>
  <c r="AH206" i="14" s="1"/>
  <c r="AI206" i="14" s="1"/>
  <c r="AJ206" i="14" s="1"/>
  <c r="AK206" i="14" s="1"/>
  <c r="AL206" i="14" s="1"/>
  <c r="AM206" i="14" s="1"/>
  <c r="AN206" i="14" s="1"/>
  <c r="AO206" i="14" s="1"/>
  <c r="AP206" i="14" s="1"/>
  <c r="AQ206" i="14" s="1"/>
  <c r="AR206" i="14" s="1"/>
  <c r="AS206" i="14" s="1"/>
  <c r="AT206" i="14" s="1"/>
  <c r="AU206" i="14" s="1"/>
  <c r="AV206" i="14" s="1"/>
  <c r="AW206" i="14" s="1"/>
  <c r="AX206" i="14" s="1"/>
  <c r="AY206" i="14" s="1"/>
  <c r="AZ206" i="14" s="1"/>
  <c r="BA206" i="14" s="1"/>
  <c r="BB206" i="14" s="1"/>
  <c r="BC206" i="14" s="1"/>
  <c r="BD206" i="14" s="1"/>
  <c r="BE206" i="14" s="1"/>
  <c r="BF206" i="14" s="1"/>
  <c r="BG206" i="14" s="1"/>
  <c r="B334" i="14"/>
  <c r="C334" i="14" s="1"/>
  <c r="D334" i="14" s="1"/>
  <c r="E334" i="14" s="1"/>
  <c r="F334" i="14" s="1"/>
  <c r="G334" i="14" s="1"/>
  <c r="H334" i="14" s="1"/>
  <c r="I334" i="14" s="1"/>
  <c r="J334" i="14" s="1"/>
  <c r="K334" i="14" s="1"/>
  <c r="L334" i="14" s="1"/>
  <c r="M334" i="14" s="1"/>
  <c r="N334" i="14" s="1"/>
  <c r="O334" i="14" s="1"/>
  <c r="P334" i="14" s="1"/>
  <c r="Q334" i="14" s="1"/>
  <c r="R334" i="14" s="1"/>
  <c r="S334" i="14" s="1"/>
  <c r="T334" i="14" s="1"/>
  <c r="U334" i="14" s="1"/>
  <c r="V334" i="14" s="1"/>
  <c r="W334" i="14" s="1"/>
  <c r="X334" i="14" s="1"/>
  <c r="Y334" i="14" s="1"/>
  <c r="Z334" i="14" s="1"/>
  <c r="AA334" i="14" s="1"/>
  <c r="AB334" i="14" s="1"/>
  <c r="AC334" i="14" s="1"/>
  <c r="AD334" i="14" s="1"/>
  <c r="AE334" i="14" s="1"/>
  <c r="AF334" i="14" s="1"/>
  <c r="AG334" i="14" s="1"/>
  <c r="AH334" i="14" s="1"/>
  <c r="AI334" i="14" s="1"/>
  <c r="AJ334" i="14" s="1"/>
  <c r="AK334" i="14" s="1"/>
  <c r="AL334" i="14" s="1"/>
  <c r="AM334" i="14" s="1"/>
  <c r="AN334" i="14" s="1"/>
  <c r="AO334" i="14" s="1"/>
  <c r="AP334" i="14" s="1"/>
  <c r="AQ334" i="14" s="1"/>
  <c r="AR334" i="14" s="1"/>
  <c r="AS334" i="14" s="1"/>
  <c r="AT334" i="14" s="1"/>
  <c r="AU334" i="14" s="1"/>
  <c r="AV334" i="14" s="1"/>
  <c r="AW334" i="14" s="1"/>
  <c r="AX334" i="14" s="1"/>
  <c r="AY334" i="14" s="1"/>
  <c r="AZ334" i="14" s="1"/>
  <c r="BA334" i="14" s="1"/>
  <c r="BB334" i="14" s="1"/>
  <c r="BC334" i="14" s="1"/>
  <c r="BD334" i="14" s="1"/>
  <c r="BE334" i="14" s="1"/>
  <c r="BF334" i="14" s="1"/>
  <c r="BG334" i="14" s="1"/>
  <c r="B398" i="14"/>
  <c r="C398" i="14" s="1"/>
  <c r="D398" i="14" s="1"/>
  <c r="E398" i="14" s="1"/>
  <c r="F398" i="14" s="1"/>
  <c r="G398" i="14" s="1"/>
  <c r="H398" i="14" s="1"/>
  <c r="I398" i="14" s="1"/>
  <c r="J398" i="14" s="1"/>
  <c r="K398" i="14" s="1"/>
  <c r="L398" i="14" s="1"/>
  <c r="M398" i="14" s="1"/>
  <c r="N398" i="14" s="1"/>
  <c r="O398" i="14" s="1"/>
  <c r="P398" i="14" s="1"/>
  <c r="Q398" i="14" s="1"/>
  <c r="R398" i="14" s="1"/>
  <c r="S398" i="14" s="1"/>
  <c r="T398" i="14" s="1"/>
  <c r="U398" i="14" s="1"/>
  <c r="V398" i="14" s="1"/>
  <c r="W398" i="14" s="1"/>
  <c r="X398" i="14" s="1"/>
  <c r="Y398" i="14" s="1"/>
  <c r="Z398" i="14" s="1"/>
  <c r="AA398" i="14" s="1"/>
  <c r="AB398" i="14" s="1"/>
  <c r="AC398" i="14" s="1"/>
  <c r="AD398" i="14" s="1"/>
  <c r="AE398" i="14" s="1"/>
  <c r="AF398" i="14" s="1"/>
  <c r="AG398" i="14" s="1"/>
  <c r="AH398" i="14" s="1"/>
  <c r="AI398" i="14" s="1"/>
  <c r="AJ398" i="14" s="1"/>
  <c r="AK398" i="14" s="1"/>
  <c r="AL398" i="14" s="1"/>
  <c r="AM398" i="14" s="1"/>
  <c r="AN398" i="14" s="1"/>
  <c r="AO398" i="14" s="1"/>
  <c r="AP398" i="14" s="1"/>
  <c r="AQ398" i="14" s="1"/>
  <c r="AR398" i="14" s="1"/>
  <c r="AS398" i="14" s="1"/>
  <c r="AT398" i="14" s="1"/>
  <c r="AU398" i="14" s="1"/>
  <c r="AV398" i="14" s="1"/>
  <c r="AW398" i="14" s="1"/>
  <c r="AX398" i="14" s="1"/>
  <c r="AY398" i="14" s="1"/>
  <c r="AZ398" i="14" s="1"/>
  <c r="BA398" i="14" s="1"/>
  <c r="BB398" i="14" s="1"/>
  <c r="BC398" i="14" s="1"/>
  <c r="BD398" i="14" s="1"/>
  <c r="BE398" i="14" s="1"/>
  <c r="BF398" i="14" s="1"/>
  <c r="BG398" i="14" s="1"/>
  <c r="B365" i="14"/>
  <c r="C365" i="14" s="1"/>
  <c r="D365" i="14" s="1"/>
  <c r="E365" i="14" s="1"/>
  <c r="F365" i="14" s="1"/>
  <c r="G365" i="14" s="1"/>
  <c r="H365" i="14" s="1"/>
  <c r="I365" i="14" s="1"/>
  <c r="J365" i="14" s="1"/>
  <c r="K365" i="14" s="1"/>
  <c r="L365" i="14" s="1"/>
  <c r="M365" i="14" s="1"/>
  <c r="N365" i="14" s="1"/>
  <c r="O365" i="14" s="1"/>
  <c r="P365" i="14" s="1"/>
  <c r="Q365" i="14" s="1"/>
  <c r="R365" i="14" s="1"/>
  <c r="S365" i="14" s="1"/>
  <c r="T365" i="14" s="1"/>
  <c r="U365" i="14" s="1"/>
  <c r="V365" i="14" s="1"/>
  <c r="W365" i="14" s="1"/>
  <c r="X365" i="14" s="1"/>
  <c r="Y365" i="14" s="1"/>
  <c r="Z365" i="14" s="1"/>
  <c r="AA365" i="14" s="1"/>
  <c r="AB365" i="14" s="1"/>
  <c r="AC365" i="14" s="1"/>
  <c r="AD365" i="14" s="1"/>
  <c r="AE365" i="14" s="1"/>
  <c r="AF365" i="14" s="1"/>
  <c r="AG365" i="14" s="1"/>
  <c r="AH365" i="14" s="1"/>
  <c r="AI365" i="14" s="1"/>
  <c r="AJ365" i="14" s="1"/>
  <c r="AK365" i="14" s="1"/>
  <c r="AL365" i="14" s="1"/>
  <c r="AM365" i="14" s="1"/>
  <c r="AN365" i="14" s="1"/>
  <c r="AO365" i="14" s="1"/>
  <c r="AP365" i="14" s="1"/>
  <c r="AQ365" i="14" s="1"/>
  <c r="AR365" i="14" s="1"/>
  <c r="AS365" i="14" s="1"/>
  <c r="AT365" i="14" s="1"/>
  <c r="AU365" i="14" s="1"/>
  <c r="AV365" i="14" s="1"/>
  <c r="AW365" i="14" s="1"/>
  <c r="AX365" i="14" s="1"/>
  <c r="AY365" i="14" s="1"/>
  <c r="AZ365" i="14" s="1"/>
  <c r="BA365" i="14" s="1"/>
  <c r="BB365" i="14" s="1"/>
  <c r="BC365" i="14" s="1"/>
  <c r="BD365" i="14" s="1"/>
  <c r="BE365" i="14" s="1"/>
  <c r="BF365" i="14" s="1"/>
  <c r="BG365" i="14" s="1"/>
  <c r="B406" i="14"/>
  <c r="C406" i="14" s="1"/>
  <c r="D406" i="14" s="1"/>
  <c r="E406" i="14" s="1"/>
  <c r="F406" i="14" s="1"/>
  <c r="G406" i="14" s="1"/>
  <c r="H406" i="14" s="1"/>
  <c r="I406" i="14" s="1"/>
  <c r="J406" i="14" s="1"/>
  <c r="K406" i="14" s="1"/>
  <c r="L406" i="14" s="1"/>
  <c r="M406" i="14" s="1"/>
  <c r="N406" i="14" s="1"/>
  <c r="O406" i="14" s="1"/>
  <c r="P406" i="14" s="1"/>
  <c r="Q406" i="14" s="1"/>
  <c r="R406" i="14" s="1"/>
  <c r="S406" i="14" s="1"/>
  <c r="T406" i="14" s="1"/>
  <c r="U406" i="14" s="1"/>
  <c r="V406" i="14" s="1"/>
  <c r="W406" i="14" s="1"/>
  <c r="X406" i="14" s="1"/>
  <c r="Y406" i="14" s="1"/>
  <c r="Z406" i="14" s="1"/>
  <c r="AA406" i="14" s="1"/>
  <c r="AB406" i="14" s="1"/>
  <c r="AC406" i="14" s="1"/>
  <c r="AD406" i="14" s="1"/>
  <c r="AE406" i="14" s="1"/>
  <c r="AF406" i="14" s="1"/>
  <c r="AG406" i="14" s="1"/>
  <c r="AH406" i="14" s="1"/>
  <c r="AI406" i="14" s="1"/>
  <c r="AJ406" i="14" s="1"/>
  <c r="AK406" i="14" s="1"/>
  <c r="AL406" i="14" s="1"/>
  <c r="AM406" i="14" s="1"/>
  <c r="AN406" i="14" s="1"/>
  <c r="AO406" i="14" s="1"/>
  <c r="AP406" i="14" s="1"/>
  <c r="AQ406" i="14" s="1"/>
  <c r="AR406" i="14" s="1"/>
  <c r="AS406" i="14" s="1"/>
  <c r="AT406" i="14" s="1"/>
  <c r="AU406" i="14" s="1"/>
  <c r="AV406" i="14" s="1"/>
  <c r="AW406" i="14" s="1"/>
  <c r="AX406" i="14" s="1"/>
  <c r="AY406" i="14" s="1"/>
  <c r="AZ406" i="14" s="1"/>
  <c r="BA406" i="14" s="1"/>
  <c r="BB406" i="14" s="1"/>
  <c r="BC406" i="14" s="1"/>
  <c r="BD406" i="14" s="1"/>
  <c r="BE406" i="14" s="1"/>
  <c r="BF406" i="14" s="1"/>
  <c r="BG406" i="14" s="1"/>
  <c r="B286" i="14"/>
  <c r="C286" i="14" s="1"/>
  <c r="D286" i="14" s="1"/>
  <c r="E286" i="14" s="1"/>
  <c r="F286" i="14" s="1"/>
  <c r="G286" i="14" s="1"/>
  <c r="H286" i="14" s="1"/>
  <c r="I286" i="14" s="1"/>
  <c r="J286" i="14" s="1"/>
  <c r="K286" i="14" s="1"/>
  <c r="L286" i="14" s="1"/>
  <c r="M286" i="14" s="1"/>
  <c r="N286" i="14" s="1"/>
  <c r="O286" i="14" s="1"/>
  <c r="P286" i="14" s="1"/>
  <c r="Q286" i="14" s="1"/>
  <c r="R286" i="14" s="1"/>
  <c r="S286" i="14" s="1"/>
  <c r="T286" i="14" s="1"/>
  <c r="U286" i="14" s="1"/>
  <c r="V286" i="14" s="1"/>
  <c r="W286" i="14" s="1"/>
  <c r="X286" i="14" s="1"/>
  <c r="Y286" i="14" s="1"/>
  <c r="Z286" i="14" s="1"/>
  <c r="AA286" i="14" s="1"/>
  <c r="AB286" i="14" s="1"/>
  <c r="AC286" i="14" s="1"/>
  <c r="AD286" i="14" s="1"/>
  <c r="AE286" i="14" s="1"/>
  <c r="AF286" i="14" s="1"/>
  <c r="AG286" i="14" s="1"/>
  <c r="AH286" i="14" s="1"/>
  <c r="AI286" i="14" s="1"/>
  <c r="AJ286" i="14" s="1"/>
  <c r="AK286" i="14" s="1"/>
  <c r="AL286" i="14" s="1"/>
  <c r="AM286" i="14" s="1"/>
  <c r="AN286" i="14" s="1"/>
  <c r="AO286" i="14" s="1"/>
  <c r="AP286" i="14" s="1"/>
  <c r="AQ286" i="14" s="1"/>
  <c r="AR286" i="14" s="1"/>
  <c r="AS286" i="14" s="1"/>
  <c r="AT286" i="14" s="1"/>
  <c r="AU286" i="14" s="1"/>
  <c r="AV286" i="14" s="1"/>
  <c r="AW286" i="14" s="1"/>
  <c r="AX286" i="14" s="1"/>
  <c r="AY286" i="14" s="1"/>
  <c r="AZ286" i="14" s="1"/>
  <c r="BA286" i="14" s="1"/>
  <c r="BB286" i="14" s="1"/>
  <c r="BC286" i="14" s="1"/>
  <c r="BD286" i="14" s="1"/>
  <c r="BE286" i="14" s="1"/>
  <c r="BF286" i="14" s="1"/>
  <c r="BG286" i="14" s="1"/>
  <c r="B414" i="14"/>
  <c r="C414" i="14" s="1"/>
  <c r="D414" i="14" s="1"/>
  <c r="E414" i="14" s="1"/>
  <c r="F414" i="14" s="1"/>
  <c r="G414" i="14" s="1"/>
  <c r="H414" i="14" s="1"/>
  <c r="I414" i="14" s="1"/>
  <c r="J414" i="14" s="1"/>
  <c r="K414" i="14" s="1"/>
  <c r="L414" i="14" s="1"/>
  <c r="M414" i="14" s="1"/>
  <c r="N414" i="14" s="1"/>
  <c r="O414" i="14" s="1"/>
  <c r="P414" i="14" s="1"/>
  <c r="Q414" i="14" s="1"/>
  <c r="R414" i="14" s="1"/>
  <c r="S414" i="14" s="1"/>
  <c r="T414" i="14" s="1"/>
  <c r="U414" i="14" s="1"/>
  <c r="V414" i="14" s="1"/>
  <c r="W414" i="14" s="1"/>
  <c r="X414" i="14" s="1"/>
  <c r="Y414" i="14" s="1"/>
  <c r="Z414" i="14" s="1"/>
  <c r="AA414" i="14" s="1"/>
  <c r="AB414" i="14" s="1"/>
  <c r="AC414" i="14" s="1"/>
  <c r="AD414" i="14" s="1"/>
  <c r="AE414" i="14" s="1"/>
  <c r="AF414" i="14" s="1"/>
  <c r="AG414" i="14" s="1"/>
  <c r="AH414" i="14" s="1"/>
  <c r="AI414" i="14" s="1"/>
  <c r="AJ414" i="14" s="1"/>
  <c r="AK414" i="14" s="1"/>
  <c r="AL414" i="14" s="1"/>
  <c r="AM414" i="14" s="1"/>
  <c r="AN414" i="14" s="1"/>
  <c r="AO414" i="14" s="1"/>
  <c r="AP414" i="14" s="1"/>
  <c r="AQ414" i="14" s="1"/>
  <c r="AR414" i="14" s="1"/>
  <c r="AS414" i="14" s="1"/>
  <c r="AT414" i="14" s="1"/>
  <c r="AU414" i="14" s="1"/>
  <c r="AV414" i="14" s="1"/>
  <c r="AW414" i="14" s="1"/>
  <c r="AX414" i="14" s="1"/>
  <c r="AY414" i="14" s="1"/>
  <c r="AZ414" i="14" s="1"/>
  <c r="BA414" i="14" s="1"/>
  <c r="BB414" i="14" s="1"/>
  <c r="BC414" i="14" s="1"/>
  <c r="BD414" i="14" s="1"/>
  <c r="BE414" i="14" s="1"/>
  <c r="BF414" i="14" s="1"/>
  <c r="BG414" i="14" s="1"/>
  <c r="B478" i="14"/>
  <c r="C478" i="14" s="1"/>
  <c r="D478" i="14" s="1"/>
  <c r="E478" i="14" s="1"/>
  <c r="F478" i="14" s="1"/>
  <c r="G478" i="14" s="1"/>
  <c r="H478" i="14" s="1"/>
  <c r="I478" i="14" s="1"/>
  <c r="J478" i="14" s="1"/>
  <c r="K478" i="14" s="1"/>
  <c r="L478" i="14" s="1"/>
  <c r="M478" i="14" s="1"/>
  <c r="N478" i="14" s="1"/>
  <c r="O478" i="14" s="1"/>
  <c r="P478" i="14" s="1"/>
  <c r="Q478" i="14" s="1"/>
  <c r="R478" i="14" s="1"/>
  <c r="S478" i="14" s="1"/>
  <c r="T478" i="14" s="1"/>
  <c r="U478" i="14" s="1"/>
  <c r="V478" i="14" s="1"/>
  <c r="W478" i="14" s="1"/>
  <c r="X478" i="14" s="1"/>
  <c r="Y478" i="14" s="1"/>
  <c r="Z478" i="14" s="1"/>
  <c r="AA478" i="14" s="1"/>
  <c r="AB478" i="14" s="1"/>
  <c r="AC478" i="14" s="1"/>
  <c r="AD478" i="14" s="1"/>
  <c r="AE478" i="14" s="1"/>
  <c r="AF478" i="14" s="1"/>
  <c r="AG478" i="14" s="1"/>
  <c r="AH478" i="14" s="1"/>
  <c r="AI478" i="14" s="1"/>
  <c r="AJ478" i="14" s="1"/>
  <c r="AK478" i="14" s="1"/>
  <c r="AL478" i="14" s="1"/>
  <c r="AM478" i="14" s="1"/>
  <c r="AN478" i="14" s="1"/>
  <c r="AO478" i="14" s="1"/>
  <c r="AP478" i="14" s="1"/>
  <c r="AQ478" i="14" s="1"/>
  <c r="AR478" i="14" s="1"/>
  <c r="AS478" i="14" s="1"/>
  <c r="AT478" i="14" s="1"/>
  <c r="AU478" i="14" s="1"/>
  <c r="AV478" i="14" s="1"/>
  <c r="AW478" i="14" s="1"/>
  <c r="AX478" i="14" s="1"/>
  <c r="AY478" i="14" s="1"/>
  <c r="AZ478" i="14" s="1"/>
  <c r="BA478" i="14" s="1"/>
  <c r="BB478" i="14" s="1"/>
  <c r="BC478" i="14" s="1"/>
  <c r="BD478" i="14" s="1"/>
  <c r="BE478" i="14" s="1"/>
  <c r="BF478" i="14" s="1"/>
  <c r="BG478" i="14" s="1"/>
  <c r="B253" i="14"/>
  <c r="C253" i="14" s="1"/>
  <c r="D253" i="14" s="1"/>
  <c r="E253" i="14" s="1"/>
  <c r="F253" i="14" s="1"/>
  <c r="G253" i="14" s="1"/>
  <c r="H253" i="14" s="1"/>
  <c r="I253" i="14" s="1"/>
  <c r="J253" i="14" s="1"/>
  <c r="K253" i="14" s="1"/>
  <c r="L253" i="14" s="1"/>
  <c r="M253" i="14" s="1"/>
  <c r="N253" i="14" s="1"/>
  <c r="O253" i="14" s="1"/>
  <c r="P253" i="14" s="1"/>
  <c r="Q253" i="14" s="1"/>
  <c r="R253" i="14" s="1"/>
  <c r="S253" i="14" s="1"/>
  <c r="T253" i="14" s="1"/>
  <c r="U253" i="14" s="1"/>
  <c r="V253" i="14" s="1"/>
  <c r="W253" i="14" s="1"/>
  <c r="X253" i="14" s="1"/>
  <c r="Y253" i="14" s="1"/>
  <c r="Z253" i="14" s="1"/>
  <c r="AA253" i="14" s="1"/>
  <c r="AB253" i="14" s="1"/>
  <c r="AC253" i="14" s="1"/>
  <c r="AD253" i="14" s="1"/>
  <c r="AE253" i="14" s="1"/>
  <c r="AF253" i="14" s="1"/>
  <c r="AG253" i="14" s="1"/>
  <c r="AH253" i="14" s="1"/>
  <c r="AI253" i="14" s="1"/>
  <c r="AJ253" i="14" s="1"/>
  <c r="AK253" i="14" s="1"/>
  <c r="AL253" i="14" s="1"/>
  <c r="AM253" i="14" s="1"/>
  <c r="AN253" i="14" s="1"/>
  <c r="AO253" i="14" s="1"/>
  <c r="AP253" i="14" s="1"/>
  <c r="AQ253" i="14" s="1"/>
  <c r="AR253" i="14" s="1"/>
  <c r="AS253" i="14" s="1"/>
  <c r="AT253" i="14" s="1"/>
  <c r="AU253" i="14" s="1"/>
  <c r="AV253" i="14" s="1"/>
  <c r="AW253" i="14" s="1"/>
  <c r="AX253" i="14" s="1"/>
  <c r="AY253" i="14" s="1"/>
  <c r="AZ253" i="14" s="1"/>
  <c r="BA253" i="14" s="1"/>
  <c r="BB253" i="14" s="1"/>
  <c r="BC253" i="14" s="1"/>
  <c r="BD253" i="14" s="1"/>
  <c r="BE253" i="14" s="1"/>
  <c r="BF253" i="14" s="1"/>
  <c r="BG253" i="14" s="1"/>
  <c r="B1002" i="14"/>
  <c r="C1002" i="14" s="1"/>
  <c r="D1002" i="14" s="1"/>
  <c r="E1002" i="14" s="1"/>
  <c r="F1002" i="14" s="1"/>
  <c r="G1002" i="14" s="1"/>
  <c r="H1002" i="14" s="1"/>
  <c r="I1002" i="14" s="1"/>
  <c r="J1002" i="14" s="1"/>
  <c r="K1002" i="14" s="1"/>
  <c r="L1002" i="14" s="1"/>
  <c r="M1002" i="14" s="1"/>
  <c r="N1002" i="14" s="1"/>
  <c r="O1002" i="14" s="1"/>
  <c r="P1002" i="14" s="1"/>
  <c r="Q1002" i="14" s="1"/>
  <c r="R1002" i="14" s="1"/>
  <c r="S1002" i="14" s="1"/>
  <c r="T1002" i="14" s="1"/>
  <c r="U1002" i="14" s="1"/>
  <c r="V1002" i="14" s="1"/>
  <c r="W1002" i="14" s="1"/>
  <c r="X1002" i="14" s="1"/>
  <c r="Y1002" i="14" s="1"/>
  <c r="Z1002" i="14" s="1"/>
  <c r="AA1002" i="14" s="1"/>
  <c r="AB1002" i="14" s="1"/>
  <c r="AC1002" i="14" s="1"/>
  <c r="AD1002" i="14" s="1"/>
  <c r="AE1002" i="14" s="1"/>
  <c r="AF1002" i="14" s="1"/>
  <c r="AG1002" i="14" s="1"/>
  <c r="AH1002" i="14" s="1"/>
  <c r="AI1002" i="14" s="1"/>
  <c r="AJ1002" i="14" s="1"/>
  <c r="AK1002" i="14" s="1"/>
  <c r="AL1002" i="14" s="1"/>
  <c r="AM1002" i="14" s="1"/>
  <c r="AN1002" i="14" s="1"/>
  <c r="AO1002" i="14" s="1"/>
  <c r="AP1002" i="14" s="1"/>
  <c r="AQ1002" i="14" s="1"/>
  <c r="AR1002" i="14" s="1"/>
  <c r="AS1002" i="14" s="1"/>
  <c r="AT1002" i="14" s="1"/>
  <c r="AU1002" i="14" s="1"/>
  <c r="AV1002" i="14" s="1"/>
  <c r="AW1002" i="14" s="1"/>
  <c r="AX1002" i="14" s="1"/>
  <c r="AY1002" i="14" s="1"/>
  <c r="AZ1002" i="14" s="1"/>
  <c r="BA1002" i="14" s="1"/>
  <c r="BB1002" i="14" s="1"/>
  <c r="BC1002" i="14" s="1"/>
  <c r="BD1002" i="14" s="1"/>
  <c r="BE1002" i="14" s="1"/>
  <c r="BF1002" i="14" s="1"/>
  <c r="BG1002" i="14" s="1"/>
  <c r="B422" i="14"/>
  <c r="C422" i="14" s="1"/>
  <c r="D422" i="14" s="1"/>
  <c r="E422" i="14" s="1"/>
  <c r="F422" i="14" s="1"/>
  <c r="G422" i="14" s="1"/>
  <c r="H422" i="14" s="1"/>
  <c r="I422" i="14" s="1"/>
  <c r="J422" i="14" s="1"/>
  <c r="K422" i="14" s="1"/>
  <c r="L422" i="14" s="1"/>
  <c r="M422" i="14" s="1"/>
  <c r="N422" i="14" s="1"/>
  <c r="O422" i="14" s="1"/>
  <c r="P422" i="14" s="1"/>
  <c r="Q422" i="14" s="1"/>
  <c r="R422" i="14" s="1"/>
  <c r="S422" i="14" s="1"/>
  <c r="T422" i="14" s="1"/>
  <c r="U422" i="14" s="1"/>
  <c r="V422" i="14" s="1"/>
  <c r="W422" i="14" s="1"/>
  <c r="X422" i="14" s="1"/>
  <c r="Y422" i="14" s="1"/>
  <c r="Z422" i="14" s="1"/>
  <c r="AA422" i="14" s="1"/>
  <c r="AB422" i="14" s="1"/>
  <c r="AC422" i="14" s="1"/>
  <c r="AD422" i="14" s="1"/>
  <c r="AE422" i="14" s="1"/>
  <c r="AF422" i="14" s="1"/>
  <c r="AG422" i="14" s="1"/>
  <c r="AH422" i="14" s="1"/>
  <c r="AI422" i="14" s="1"/>
  <c r="AJ422" i="14" s="1"/>
  <c r="AK422" i="14" s="1"/>
  <c r="AL422" i="14" s="1"/>
  <c r="AM422" i="14" s="1"/>
  <c r="AN422" i="14" s="1"/>
  <c r="AO422" i="14" s="1"/>
  <c r="AP422" i="14" s="1"/>
  <c r="AQ422" i="14" s="1"/>
  <c r="AR422" i="14" s="1"/>
  <c r="AS422" i="14" s="1"/>
  <c r="AT422" i="14" s="1"/>
  <c r="AU422" i="14" s="1"/>
  <c r="AV422" i="14" s="1"/>
  <c r="AW422" i="14" s="1"/>
  <c r="AX422" i="14" s="1"/>
  <c r="AY422" i="14" s="1"/>
  <c r="AZ422" i="14" s="1"/>
  <c r="BA422" i="14" s="1"/>
  <c r="BB422" i="14" s="1"/>
  <c r="BC422" i="14" s="1"/>
  <c r="BD422" i="14" s="1"/>
  <c r="BE422" i="14" s="1"/>
  <c r="BF422" i="14" s="1"/>
  <c r="BG422" i="14" s="1"/>
  <c r="B302" i="14"/>
  <c r="C302" i="14" s="1"/>
  <c r="D302" i="14" s="1"/>
  <c r="E302" i="14" s="1"/>
  <c r="F302" i="14" s="1"/>
  <c r="G302" i="14" s="1"/>
  <c r="H302" i="14" s="1"/>
  <c r="I302" i="14" s="1"/>
  <c r="J302" i="14" s="1"/>
  <c r="K302" i="14" s="1"/>
  <c r="L302" i="14" s="1"/>
  <c r="M302" i="14" s="1"/>
  <c r="N302" i="14" s="1"/>
  <c r="O302" i="14" s="1"/>
  <c r="P302" i="14" s="1"/>
  <c r="Q302" i="14" s="1"/>
  <c r="R302" i="14" s="1"/>
  <c r="S302" i="14" s="1"/>
  <c r="T302" i="14" s="1"/>
  <c r="U302" i="14" s="1"/>
  <c r="V302" i="14" s="1"/>
  <c r="W302" i="14" s="1"/>
  <c r="X302" i="14" s="1"/>
  <c r="Y302" i="14" s="1"/>
  <c r="Z302" i="14" s="1"/>
  <c r="AA302" i="14" s="1"/>
  <c r="AB302" i="14" s="1"/>
  <c r="AC302" i="14" s="1"/>
  <c r="AD302" i="14" s="1"/>
  <c r="AE302" i="14" s="1"/>
  <c r="AF302" i="14" s="1"/>
  <c r="AG302" i="14" s="1"/>
  <c r="AH302" i="14" s="1"/>
  <c r="AI302" i="14" s="1"/>
  <c r="AJ302" i="14" s="1"/>
  <c r="AK302" i="14" s="1"/>
  <c r="AL302" i="14" s="1"/>
  <c r="AM302" i="14" s="1"/>
  <c r="AN302" i="14" s="1"/>
  <c r="AO302" i="14" s="1"/>
  <c r="AP302" i="14" s="1"/>
  <c r="AQ302" i="14" s="1"/>
  <c r="AR302" i="14" s="1"/>
  <c r="AS302" i="14" s="1"/>
  <c r="AT302" i="14" s="1"/>
  <c r="AU302" i="14" s="1"/>
  <c r="AV302" i="14" s="1"/>
  <c r="AW302" i="14" s="1"/>
  <c r="AX302" i="14" s="1"/>
  <c r="AY302" i="14" s="1"/>
  <c r="AZ302" i="14" s="1"/>
  <c r="BA302" i="14" s="1"/>
  <c r="BB302" i="14" s="1"/>
  <c r="BC302" i="14" s="1"/>
  <c r="BD302" i="14" s="1"/>
  <c r="BE302" i="14" s="1"/>
  <c r="BF302" i="14" s="1"/>
  <c r="BG302" i="14" s="1"/>
  <c r="B430" i="14"/>
  <c r="C430" i="14" s="1"/>
  <c r="D430" i="14" s="1"/>
  <c r="E430" i="14" s="1"/>
  <c r="F430" i="14" s="1"/>
  <c r="G430" i="14" s="1"/>
  <c r="H430" i="14" s="1"/>
  <c r="I430" i="14" s="1"/>
  <c r="J430" i="14" s="1"/>
  <c r="K430" i="14" s="1"/>
  <c r="L430" i="14" s="1"/>
  <c r="M430" i="14" s="1"/>
  <c r="N430" i="14" s="1"/>
  <c r="O430" i="14" s="1"/>
  <c r="P430" i="14" s="1"/>
  <c r="Q430" i="14" s="1"/>
  <c r="R430" i="14" s="1"/>
  <c r="S430" i="14" s="1"/>
  <c r="T430" i="14" s="1"/>
  <c r="U430" i="14" s="1"/>
  <c r="V430" i="14" s="1"/>
  <c r="W430" i="14" s="1"/>
  <c r="X430" i="14" s="1"/>
  <c r="Y430" i="14" s="1"/>
  <c r="Z430" i="14" s="1"/>
  <c r="AA430" i="14" s="1"/>
  <c r="AB430" i="14" s="1"/>
  <c r="AC430" i="14" s="1"/>
  <c r="AD430" i="14" s="1"/>
  <c r="AE430" i="14" s="1"/>
  <c r="AF430" i="14" s="1"/>
  <c r="AG430" i="14" s="1"/>
  <c r="AH430" i="14" s="1"/>
  <c r="AI430" i="14" s="1"/>
  <c r="AJ430" i="14" s="1"/>
  <c r="AK430" i="14" s="1"/>
  <c r="AL430" i="14" s="1"/>
  <c r="AM430" i="14" s="1"/>
  <c r="AN430" i="14" s="1"/>
  <c r="AO430" i="14" s="1"/>
  <c r="AP430" i="14" s="1"/>
  <c r="AQ430" i="14" s="1"/>
  <c r="AR430" i="14" s="1"/>
  <c r="AS430" i="14" s="1"/>
  <c r="AT430" i="14" s="1"/>
  <c r="AU430" i="14" s="1"/>
  <c r="AV430" i="14" s="1"/>
  <c r="AW430" i="14" s="1"/>
  <c r="AX430" i="14" s="1"/>
  <c r="AY430" i="14" s="1"/>
  <c r="AZ430" i="14" s="1"/>
  <c r="BA430" i="14" s="1"/>
  <c r="BB430" i="14" s="1"/>
  <c r="BC430" i="14" s="1"/>
  <c r="BD430" i="14" s="1"/>
  <c r="BE430" i="14" s="1"/>
  <c r="BF430" i="14" s="1"/>
  <c r="BG430" i="14" s="1"/>
  <c r="B397" i="14"/>
  <c r="C397" i="14" s="1"/>
  <c r="D397" i="14" s="1"/>
  <c r="E397" i="14" s="1"/>
  <c r="F397" i="14" s="1"/>
  <c r="G397" i="14" s="1"/>
  <c r="H397" i="14" s="1"/>
  <c r="I397" i="14" s="1"/>
  <c r="J397" i="14" s="1"/>
  <c r="K397" i="14" s="1"/>
  <c r="L397" i="14" s="1"/>
  <c r="M397" i="14" s="1"/>
  <c r="N397" i="14" s="1"/>
  <c r="O397" i="14" s="1"/>
  <c r="P397" i="14" s="1"/>
  <c r="Q397" i="14" s="1"/>
  <c r="R397" i="14" s="1"/>
  <c r="S397" i="14" s="1"/>
  <c r="T397" i="14" s="1"/>
  <c r="U397" i="14" s="1"/>
  <c r="V397" i="14" s="1"/>
  <c r="W397" i="14" s="1"/>
  <c r="X397" i="14" s="1"/>
  <c r="Y397" i="14" s="1"/>
  <c r="Z397" i="14" s="1"/>
  <c r="AA397" i="14" s="1"/>
  <c r="AB397" i="14" s="1"/>
  <c r="AC397" i="14" s="1"/>
  <c r="AD397" i="14" s="1"/>
  <c r="AE397" i="14" s="1"/>
  <c r="AF397" i="14" s="1"/>
  <c r="AG397" i="14" s="1"/>
  <c r="AH397" i="14" s="1"/>
  <c r="AI397" i="14" s="1"/>
  <c r="AJ397" i="14" s="1"/>
  <c r="AK397" i="14" s="1"/>
  <c r="AL397" i="14" s="1"/>
  <c r="AM397" i="14" s="1"/>
  <c r="AN397" i="14" s="1"/>
  <c r="AO397" i="14" s="1"/>
  <c r="AP397" i="14" s="1"/>
  <c r="AQ397" i="14" s="1"/>
  <c r="AR397" i="14" s="1"/>
  <c r="AS397" i="14" s="1"/>
  <c r="AT397" i="14" s="1"/>
  <c r="AU397" i="14" s="1"/>
  <c r="AV397" i="14" s="1"/>
  <c r="AW397" i="14" s="1"/>
  <c r="AX397" i="14" s="1"/>
  <c r="AY397" i="14" s="1"/>
  <c r="AZ397" i="14" s="1"/>
  <c r="BA397" i="14" s="1"/>
  <c r="BB397" i="14" s="1"/>
  <c r="BC397" i="14" s="1"/>
  <c r="BD397" i="14" s="1"/>
  <c r="BE397" i="14" s="1"/>
  <c r="BF397" i="14" s="1"/>
  <c r="BG397" i="14" s="1"/>
  <c r="B374" i="14"/>
  <c r="C374" i="14" s="1"/>
  <c r="D374" i="14" s="1"/>
  <c r="E374" i="14" s="1"/>
  <c r="F374" i="14" s="1"/>
  <c r="G374" i="14" s="1"/>
  <c r="H374" i="14" s="1"/>
  <c r="I374" i="14" s="1"/>
  <c r="J374" i="14" s="1"/>
  <c r="K374" i="14" s="1"/>
  <c r="L374" i="14" s="1"/>
  <c r="M374" i="14" s="1"/>
  <c r="N374" i="14" s="1"/>
  <c r="O374" i="14" s="1"/>
  <c r="P374" i="14" s="1"/>
  <c r="Q374" i="14" s="1"/>
  <c r="R374" i="14" s="1"/>
  <c r="S374" i="14" s="1"/>
  <c r="T374" i="14" s="1"/>
  <c r="U374" i="14" s="1"/>
  <c r="V374" i="14" s="1"/>
  <c r="W374" i="14" s="1"/>
  <c r="X374" i="14" s="1"/>
  <c r="Y374" i="14" s="1"/>
  <c r="Z374" i="14" s="1"/>
  <c r="AA374" i="14" s="1"/>
  <c r="AB374" i="14" s="1"/>
  <c r="AC374" i="14" s="1"/>
  <c r="AD374" i="14" s="1"/>
  <c r="AE374" i="14" s="1"/>
  <c r="AF374" i="14" s="1"/>
  <c r="AG374" i="14" s="1"/>
  <c r="AH374" i="14" s="1"/>
  <c r="AI374" i="14" s="1"/>
  <c r="AJ374" i="14" s="1"/>
  <c r="AK374" i="14" s="1"/>
  <c r="AL374" i="14" s="1"/>
  <c r="AM374" i="14" s="1"/>
  <c r="AN374" i="14" s="1"/>
  <c r="AO374" i="14" s="1"/>
  <c r="AP374" i="14" s="1"/>
  <c r="AQ374" i="14" s="1"/>
  <c r="AR374" i="14" s="1"/>
  <c r="AS374" i="14" s="1"/>
  <c r="AT374" i="14" s="1"/>
  <c r="AU374" i="14" s="1"/>
  <c r="AV374" i="14" s="1"/>
  <c r="AW374" i="14" s="1"/>
  <c r="AX374" i="14" s="1"/>
  <c r="AY374" i="14" s="1"/>
  <c r="AZ374" i="14" s="1"/>
  <c r="BA374" i="14" s="1"/>
  <c r="BB374" i="14" s="1"/>
  <c r="BC374" i="14" s="1"/>
  <c r="BD374" i="14" s="1"/>
  <c r="BE374" i="14" s="1"/>
  <c r="BF374" i="14" s="1"/>
  <c r="BG374" i="14" s="1"/>
  <c r="B65" i="14"/>
  <c r="C65" i="14" s="1"/>
  <c r="D65" i="14" s="1"/>
  <c r="E65" i="14" s="1"/>
  <c r="F65" i="14" s="1"/>
  <c r="G65" i="14" s="1"/>
  <c r="H65" i="14" s="1"/>
  <c r="I65" i="14" s="1"/>
  <c r="J65" i="14" s="1"/>
  <c r="K65" i="14" s="1"/>
  <c r="L65" i="14" s="1"/>
  <c r="M65" i="14" s="1"/>
  <c r="N65" i="14" s="1"/>
  <c r="O65" i="14" s="1"/>
  <c r="P65" i="14" s="1"/>
  <c r="Q65" i="14" s="1"/>
  <c r="R65" i="14" s="1"/>
  <c r="S65" i="14" s="1"/>
  <c r="T65" i="14" s="1"/>
  <c r="U65" i="14" s="1"/>
  <c r="V65" i="14" s="1"/>
  <c r="W65" i="14" s="1"/>
  <c r="X65" i="14" s="1"/>
  <c r="Y65" i="14" s="1"/>
  <c r="Z65" i="14" s="1"/>
  <c r="AA65" i="14" s="1"/>
  <c r="AB65" i="14" s="1"/>
  <c r="AC65" i="14" s="1"/>
  <c r="AD65" i="14" s="1"/>
  <c r="AE65" i="14" s="1"/>
  <c r="AF65" i="14" s="1"/>
  <c r="AG65" i="14" s="1"/>
  <c r="AH65" i="14" s="1"/>
  <c r="AI65" i="14" s="1"/>
  <c r="AJ65" i="14" s="1"/>
  <c r="AK65" i="14" s="1"/>
  <c r="AL65" i="14" s="1"/>
  <c r="AM65" i="14" s="1"/>
  <c r="AN65" i="14" s="1"/>
  <c r="AO65" i="14" s="1"/>
  <c r="AP65" i="14" s="1"/>
  <c r="AQ65" i="14" s="1"/>
  <c r="AR65" i="14" s="1"/>
  <c r="AS65" i="14" s="1"/>
  <c r="AT65" i="14" s="1"/>
  <c r="AU65" i="14" s="1"/>
  <c r="AV65" i="14" s="1"/>
  <c r="AW65" i="14" s="1"/>
  <c r="AX65" i="14" s="1"/>
  <c r="AY65" i="14" s="1"/>
  <c r="AZ65" i="14" s="1"/>
  <c r="BA65" i="14" s="1"/>
  <c r="BB65" i="14" s="1"/>
  <c r="BC65" i="14" s="1"/>
  <c r="BD65" i="14" s="1"/>
  <c r="BE65" i="14" s="1"/>
  <c r="BF65" i="14" s="1"/>
  <c r="BG65" i="14" s="1"/>
  <c r="B649" i="14"/>
  <c r="C649" i="14" s="1"/>
  <c r="D649" i="14" s="1"/>
  <c r="E649" i="14" s="1"/>
  <c r="F649" i="14" s="1"/>
  <c r="G649" i="14" s="1"/>
  <c r="H649" i="14" s="1"/>
  <c r="I649" i="14" s="1"/>
  <c r="J649" i="14" s="1"/>
  <c r="K649" i="14" s="1"/>
  <c r="L649" i="14" s="1"/>
  <c r="M649" i="14" s="1"/>
  <c r="N649" i="14" s="1"/>
  <c r="O649" i="14" s="1"/>
  <c r="P649" i="14" s="1"/>
  <c r="Q649" i="14" s="1"/>
  <c r="R649" i="14" s="1"/>
  <c r="S649" i="14" s="1"/>
  <c r="T649" i="14" s="1"/>
  <c r="U649" i="14" s="1"/>
  <c r="V649" i="14" s="1"/>
  <c r="W649" i="14" s="1"/>
  <c r="X649" i="14" s="1"/>
  <c r="Y649" i="14" s="1"/>
  <c r="Z649" i="14" s="1"/>
  <c r="AA649" i="14" s="1"/>
  <c r="AB649" i="14" s="1"/>
  <c r="AC649" i="14" s="1"/>
  <c r="AD649" i="14" s="1"/>
  <c r="AE649" i="14" s="1"/>
  <c r="AF649" i="14" s="1"/>
  <c r="AG649" i="14" s="1"/>
  <c r="AH649" i="14" s="1"/>
  <c r="AI649" i="14" s="1"/>
  <c r="AJ649" i="14" s="1"/>
  <c r="AK649" i="14" s="1"/>
  <c r="AL649" i="14" s="1"/>
  <c r="AM649" i="14" s="1"/>
  <c r="AN649" i="14" s="1"/>
  <c r="AO649" i="14" s="1"/>
  <c r="AP649" i="14" s="1"/>
  <c r="AQ649" i="14" s="1"/>
  <c r="AR649" i="14" s="1"/>
  <c r="AS649" i="14" s="1"/>
  <c r="AT649" i="14" s="1"/>
  <c r="AU649" i="14" s="1"/>
  <c r="AV649" i="14" s="1"/>
  <c r="AW649" i="14" s="1"/>
  <c r="AX649" i="14" s="1"/>
  <c r="AY649" i="14" s="1"/>
  <c r="AZ649" i="14" s="1"/>
  <c r="BA649" i="14" s="1"/>
  <c r="BB649" i="14" s="1"/>
  <c r="BC649" i="14" s="1"/>
  <c r="BD649" i="14" s="1"/>
  <c r="BE649" i="14" s="1"/>
  <c r="BF649" i="14" s="1"/>
  <c r="BG649" i="14" s="1"/>
  <c r="B801" i="14"/>
  <c r="C801" i="14" s="1"/>
  <c r="D801" i="14" s="1"/>
  <c r="E801" i="14" s="1"/>
  <c r="F801" i="14" s="1"/>
  <c r="G801" i="14" s="1"/>
  <c r="H801" i="14" s="1"/>
  <c r="I801" i="14" s="1"/>
  <c r="J801" i="14" s="1"/>
  <c r="K801" i="14" s="1"/>
  <c r="L801" i="14" s="1"/>
  <c r="M801" i="14" s="1"/>
  <c r="N801" i="14" s="1"/>
  <c r="O801" i="14" s="1"/>
  <c r="P801" i="14" s="1"/>
  <c r="Q801" i="14" s="1"/>
  <c r="R801" i="14" s="1"/>
  <c r="S801" i="14" s="1"/>
  <c r="T801" i="14" s="1"/>
  <c r="U801" i="14" s="1"/>
  <c r="V801" i="14" s="1"/>
  <c r="W801" i="14" s="1"/>
  <c r="X801" i="14" s="1"/>
  <c r="Y801" i="14" s="1"/>
  <c r="Z801" i="14" s="1"/>
  <c r="AA801" i="14" s="1"/>
  <c r="AB801" i="14" s="1"/>
  <c r="AC801" i="14" s="1"/>
  <c r="AD801" i="14" s="1"/>
  <c r="AE801" i="14" s="1"/>
  <c r="AF801" i="14" s="1"/>
  <c r="AG801" i="14" s="1"/>
  <c r="AH801" i="14" s="1"/>
  <c r="AI801" i="14" s="1"/>
  <c r="AJ801" i="14" s="1"/>
  <c r="AK801" i="14" s="1"/>
  <c r="AL801" i="14" s="1"/>
  <c r="AM801" i="14" s="1"/>
  <c r="AN801" i="14" s="1"/>
  <c r="AO801" i="14" s="1"/>
  <c r="AP801" i="14" s="1"/>
  <c r="AQ801" i="14" s="1"/>
  <c r="AR801" i="14" s="1"/>
  <c r="AS801" i="14" s="1"/>
  <c r="AT801" i="14" s="1"/>
  <c r="AU801" i="14" s="1"/>
  <c r="AV801" i="14" s="1"/>
  <c r="AW801" i="14" s="1"/>
  <c r="AX801" i="14" s="1"/>
  <c r="AY801" i="14" s="1"/>
  <c r="AZ801" i="14" s="1"/>
  <c r="BA801" i="14" s="1"/>
  <c r="BB801" i="14" s="1"/>
  <c r="BC801" i="14" s="1"/>
  <c r="BD801" i="14" s="1"/>
  <c r="BE801" i="14" s="1"/>
  <c r="BF801" i="14" s="1"/>
  <c r="BG801" i="14" s="1"/>
  <c r="B905" i="14"/>
  <c r="C905" i="14" s="1"/>
  <c r="D905" i="14" s="1"/>
  <c r="E905" i="14" s="1"/>
  <c r="F905" i="14" s="1"/>
  <c r="G905" i="14" s="1"/>
  <c r="H905" i="14" s="1"/>
  <c r="I905" i="14" s="1"/>
  <c r="J905" i="14" s="1"/>
  <c r="K905" i="14" s="1"/>
  <c r="L905" i="14" s="1"/>
  <c r="M905" i="14" s="1"/>
  <c r="N905" i="14" s="1"/>
  <c r="O905" i="14" s="1"/>
  <c r="P905" i="14" s="1"/>
  <c r="Q905" i="14" s="1"/>
  <c r="R905" i="14" s="1"/>
  <c r="S905" i="14" s="1"/>
  <c r="T905" i="14" s="1"/>
  <c r="U905" i="14" s="1"/>
  <c r="V905" i="14" s="1"/>
  <c r="W905" i="14" s="1"/>
  <c r="X905" i="14" s="1"/>
  <c r="Y905" i="14" s="1"/>
  <c r="Z905" i="14" s="1"/>
  <c r="AA905" i="14" s="1"/>
  <c r="AB905" i="14" s="1"/>
  <c r="AC905" i="14" s="1"/>
  <c r="AD905" i="14" s="1"/>
  <c r="AE905" i="14" s="1"/>
  <c r="AF905" i="14" s="1"/>
  <c r="AG905" i="14" s="1"/>
  <c r="AH905" i="14" s="1"/>
  <c r="AI905" i="14" s="1"/>
  <c r="AJ905" i="14" s="1"/>
  <c r="AK905" i="14" s="1"/>
  <c r="AL905" i="14" s="1"/>
  <c r="AM905" i="14" s="1"/>
  <c r="AN905" i="14" s="1"/>
  <c r="AO905" i="14" s="1"/>
  <c r="AP905" i="14" s="1"/>
  <c r="AQ905" i="14" s="1"/>
  <c r="AR905" i="14" s="1"/>
  <c r="AS905" i="14" s="1"/>
  <c r="AT905" i="14" s="1"/>
  <c r="AU905" i="14" s="1"/>
  <c r="AV905" i="14" s="1"/>
  <c r="AW905" i="14" s="1"/>
  <c r="AX905" i="14" s="1"/>
  <c r="AY905" i="14" s="1"/>
  <c r="AZ905" i="14" s="1"/>
  <c r="BA905" i="14" s="1"/>
  <c r="BB905" i="14" s="1"/>
  <c r="BC905" i="14" s="1"/>
  <c r="BD905" i="14" s="1"/>
  <c r="BE905" i="14" s="1"/>
  <c r="BF905" i="14" s="1"/>
  <c r="BG905" i="14" s="1"/>
  <c r="B18" i="14"/>
  <c r="C18" i="14" s="1"/>
  <c r="D18" i="14" s="1"/>
  <c r="E18" i="14" s="1"/>
  <c r="F18" i="14" s="1"/>
  <c r="G18" i="14" s="1"/>
  <c r="H18" i="14" s="1"/>
  <c r="I18" i="14" s="1"/>
  <c r="J18" i="14" s="1"/>
  <c r="K18" i="14" s="1"/>
  <c r="L18" i="14" s="1"/>
  <c r="M18" i="14" s="1"/>
  <c r="N18" i="14" s="1"/>
  <c r="O18" i="14" s="1"/>
  <c r="P18" i="14" s="1"/>
  <c r="Q18" i="14" s="1"/>
  <c r="R18" i="14" s="1"/>
  <c r="S18" i="14" s="1"/>
  <c r="T18" i="14" s="1"/>
  <c r="U18" i="14" s="1"/>
  <c r="V18" i="14" s="1"/>
  <c r="W18" i="14" s="1"/>
  <c r="X18" i="14" s="1"/>
  <c r="Y18" i="14" s="1"/>
  <c r="Z18" i="14" s="1"/>
  <c r="AA18" i="14" s="1"/>
  <c r="AB18" i="14" s="1"/>
  <c r="AC18" i="14" s="1"/>
  <c r="AD18" i="14" s="1"/>
  <c r="AE18" i="14" s="1"/>
  <c r="AF18" i="14" s="1"/>
  <c r="AG18" i="14" s="1"/>
  <c r="AH18" i="14" s="1"/>
  <c r="AI18" i="14" s="1"/>
  <c r="AJ18" i="14" s="1"/>
  <c r="AK18" i="14" s="1"/>
  <c r="AL18" i="14" s="1"/>
  <c r="AM18" i="14" s="1"/>
  <c r="AN18" i="14" s="1"/>
  <c r="AO18" i="14" s="1"/>
  <c r="AP18" i="14" s="1"/>
  <c r="AQ18" i="14" s="1"/>
  <c r="AR18" i="14" s="1"/>
  <c r="AS18" i="14" s="1"/>
  <c r="AT18" i="14" s="1"/>
  <c r="AU18" i="14" s="1"/>
  <c r="AV18" i="14" s="1"/>
  <c r="AW18" i="14" s="1"/>
  <c r="AX18" i="14" s="1"/>
  <c r="AY18" i="14" s="1"/>
  <c r="AZ18" i="14" s="1"/>
  <c r="BA18" i="14" s="1"/>
  <c r="BB18" i="14" s="1"/>
  <c r="BC18" i="14" s="1"/>
  <c r="BD18" i="14" s="1"/>
  <c r="BE18" i="14" s="1"/>
  <c r="BF18" i="14" s="1"/>
  <c r="BG18" i="14" s="1"/>
  <c r="B122" i="14"/>
  <c r="C122" i="14" s="1"/>
  <c r="D122" i="14" s="1"/>
  <c r="E122" i="14" s="1"/>
  <c r="F122" i="14" s="1"/>
  <c r="G122" i="14" s="1"/>
  <c r="H122" i="14" s="1"/>
  <c r="I122" i="14" s="1"/>
  <c r="J122" i="14" s="1"/>
  <c r="K122" i="14" s="1"/>
  <c r="L122" i="14" s="1"/>
  <c r="M122" i="14" s="1"/>
  <c r="N122" i="14" s="1"/>
  <c r="O122" i="14" s="1"/>
  <c r="P122" i="14" s="1"/>
  <c r="Q122" i="14" s="1"/>
  <c r="R122" i="14" s="1"/>
  <c r="S122" i="14" s="1"/>
  <c r="T122" i="14" s="1"/>
  <c r="U122" i="14" s="1"/>
  <c r="V122" i="14" s="1"/>
  <c r="W122" i="14" s="1"/>
  <c r="X122" i="14" s="1"/>
  <c r="Y122" i="14" s="1"/>
  <c r="Z122" i="14" s="1"/>
  <c r="AA122" i="14" s="1"/>
  <c r="AB122" i="14" s="1"/>
  <c r="AC122" i="14" s="1"/>
  <c r="AD122" i="14" s="1"/>
  <c r="AE122" i="14" s="1"/>
  <c r="AF122" i="14" s="1"/>
  <c r="AG122" i="14" s="1"/>
  <c r="AH122" i="14" s="1"/>
  <c r="AI122" i="14" s="1"/>
  <c r="AJ122" i="14" s="1"/>
  <c r="AK122" i="14" s="1"/>
  <c r="AL122" i="14" s="1"/>
  <c r="AM122" i="14" s="1"/>
  <c r="AN122" i="14" s="1"/>
  <c r="AO122" i="14" s="1"/>
  <c r="AP122" i="14" s="1"/>
  <c r="AQ122" i="14" s="1"/>
  <c r="AR122" i="14" s="1"/>
  <c r="AS122" i="14" s="1"/>
  <c r="AT122" i="14" s="1"/>
  <c r="AU122" i="14" s="1"/>
  <c r="AV122" i="14" s="1"/>
  <c r="AW122" i="14" s="1"/>
  <c r="AX122" i="14" s="1"/>
  <c r="AY122" i="14" s="1"/>
  <c r="AZ122" i="14" s="1"/>
  <c r="BA122" i="14" s="1"/>
  <c r="BB122" i="14" s="1"/>
  <c r="BC122" i="14" s="1"/>
  <c r="BD122" i="14" s="1"/>
  <c r="BE122" i="14" s="1"/>
  <c r="BF122" i="14" s="1"/>
  <c r="BG122" i="14" s="1"/>
  <c r="B754" i="14"/>
  <c r="C754" i="14" s="1"/>
  <c r="D754" i="14" s="1"/>
  <c r="E754" i="14" s="1"/>
  <c r="F754" i="14" s="1"/>
  <c r="G754" i="14" s="1"/>
  <c r="H754" i="14" s="1"/>
  <c r="I754" i="14" s="1"/>
  <c r="J754" i="14" s="1"/>
  <c r="K754" i="14" s="1"/>
  <c r="L754" i="14" s="1"/>
  <c r="M754" i="14" s="1"/>
  <c r="N754" i="14" s="1"/>
  <c r="O754" i="14" s="1"/>
  <c r="P754" i="14" s="1"/>
  <c r="Q754" i="14" s="1"/>
  <c r="R754" i="14" s="1"/>
  <c r="S754" i="14" s="1"/>
  <c r="T754" i="14" s="1"/>
  <c r="U754" i="14" s="1"/>
  <c r="V754" i="14" s="1"/>
  <c r="W754" i="14" s="1"/>
  <c r="X754" i="14" s="1"/>
  <c r="Y754" i="14" s="1"/>
  <c r="Z754" i="14" s="1"/>
  <c r="AA754" i="14" s="1"/>
  <c r="AB754" i="14" s="1"/>
  <c r="AC754" i="14" s="1"/>
  <c r="AD754" i="14" s="1"/>
  <c r="AE754" i="14" s="1"/>
  <c r="AF754" i="14" s="1"/>
  <c r="AG754" i="14" s="1"/>
  <c r="AH754" i="14" s="1"/>
  <c r="AI754" i="14" s="1"/>
  <c r="AJ754" i="14" s="1"/>
  <c r="AK754" i="14" s="1"/>
  <c r="AL754" i="14" s="1"/>
  <c r="AM754" i="14" s="1"/>
  <c r="AN754" i="14" s="1"/>
  <c r="AO754" i="14" s="1"/>
  <c r="AP754" i="14" s="1"/>
  <c r="AQ754" i="14" s="1"/>
  <c r="AR754" i="14" s="1"/>
  <c r="AS754" i="14" s="1"/>
  <c r="AT754" i="14" s="1"/>
  <c r="AU754" i="14" s="1"/>
  <c r="AV754" i="14" s="1"/>
  <c r="AW754" i="14" s="1"/>
  <c r="AX754" i="14" s="1"/>
  <c r="AY754" i="14" s="1"/>
  <c r="AZ754" i="14" s="1"/>
  <c r="BA754" i="14" s="1"/>
  <c r="BB754" i="14" s="1"/>
  <c r="BC754" i="14" s="1"/>
  <c r="BD754" i="14" s="1"/>
  <c r="BE754" i="14" s="1"/>
  <c r="BF754" i="14" s="1"/>
  <c r="BG754" i="14" s="1"/>
  <c r="B231" i="14"/>
  <c r="C231" i="14" s="1"/>
  <c r="D231" i="14" s="1"/>
  <c r="E231" i="14" s="1"/>
  <c r="F231" i="14" s="1"/>
  <c r="G231" i="14" s="1"/>
  <c r="H231" i="14" s="1"/>
  <c r="I231" i="14" s="1"/>
  <c r="J231" i="14" s="1"/>
  <c r="K231" i="14" s="1"/>
  <c r="L231" i="14" s="1"/>
  <c r="M231" i="14" s="1"/>
  <c r="N231" i="14" s="1"/>
  <c r="O231" i="14" s="1"/>
  <c r="P231" i="14" s="1"/>
  <c r="Q231" i="14" s="1"/>
  <c r="R231" i="14" s="1"/>
  <c r="S231" i="14" s="1"/>
  <c r="T231" i="14" s="1"/>
  <c r="U231" i="14" s="1"/>
  <c r="V231" i="14" s="1"/>
  <c r="W231" i="14" s="1"/>
  <c r="X231" i="14" s="1"/>
  <c r="Y231" i="14" s="1"/>
  <c r="Z231" i="14" s="1"/>
  <c r="AA231" i="14" s="1"/>
  <c r="AB231" i="14" s="1"/>
  <c r="AC231" i="14" s="1"/>
  <c r="AD231" i="14" s="1"/>
  <c r="AE231" i="14" s="1"/>
  <c r="AF231" i="14" s="1"/>
  <c r="AG231" i="14" s="1"/>
  <c r="AH231" i="14" s="1"/>
  <c r="AI231" i="14" s="1"/>
  <c r="AJ231" i="14" s="1"/>
  <c r="AK231" i="14" s="1"/>
  <c r="AL231" i="14" s="1"/>
  <c r="AM231" i="14" s="1"/>
  <c r="AN231" i="14" s="1"/>
  <c r="AO231" i="14" s="1"/>
  <c r="AP231" i="14" s="1"/>
  <c r="AQ231" i="14" s="1"/>
  <c r="AR231" i="14" s="1"/>
  <c r="AS231" i="14" s="1"/>
  <c r="AT231" i="14" s="1"/>
  <c r="AU231" i="14" s="1"/>
  <c r="AV231" i="14" s="1"/>
  <c r="AW231" i="14" s="1"/>
  <c r="AX231" i="14" s="1"/>
  <c r="AY231" i="14" s="1"/>
  <c r="AZ231" i="14" s="1"/>
  <c r="BA231" i="14" s="1"/>
  <c r="BB231" i="14" s="1"/>
  <c r="BC231" i="14" s="1"/>
  <c r="BD231" i="14" s="1"/>
  <c r="BE231" i="14" s="1"/>
  <c r="BF231" i="14" s="1"/>
  <c r="BG231" i="14" s="1"/>
  <c r="B303" i="14"/>
  <c r="C303" i="14" s="1"/>
  <c r="D303" i="14" s="1"/>
  <c r="E303" i="14" s="1"/>
  <c r="F303" i="14" s="1"/>
  <c r="G303" i="14" s="1"/>
  <c r="H303" i="14" s="1"/>
  <c r="I303" i="14" s="1"/>
  <c r="J303" i="14" s="1"/>
  <c r="K303" i="14" s="1"/>
  <c r="L303" i="14" s="1"/>
  <c r="M303" i="14" s="1"/>
  <c r="N303" i="14" s="1"/>
  <c r="O303" i="14" s="1"/>
  <c r="P303" i="14" s="1"/>
  <c r="Q303" i="14" s="1"/>
  <c r="R303" i="14" s="1"/>
  <c r="S303" i="14" s="1"/>
  <c r="T303" i="14" s="1"/>
  <c r="U303" i="14" s="1"/>
  <c r="V303" i="14" s="1"/>
  <c r="W303" i="14" s="1"/>
  <c r="X303" i="14" s="1"/>
  <c r="Y303" i="14" s="1"/>
  <c r="Z303" i="14" s="1"/>
  <c r="AA303" i="14" s="1"/>
  <c r="AB303" i="14" s="1"/>
  <c r="AC303" i="14" s="1"/>
  <c r="AD303" i="14" s="1"/>
  <c r="AE303" i="14" s="1"/>
  <c r="AF303" i="14" s="1"/>
  <c r="AG303" i="14" s="1"/>
  <c r="AH303" i="14" s="1"/>
  <c r="AI303" i="14" s="1"/>
  <c r="AJ303" i="14" s="1"/>
  <c r="AK303" i="14" s="1"/>
  <c r="AL303" i="14" s="1"/>
  <c r="AM303" i="14" s="1"/>
  <c r="AN303" i="14" s="1"/>
  <c r="AO303" i="14" s="1"/>
  <c r="AP303" i="14" s="1"/>
  <c r="AQ303" i="14" s="1"/>
  <c r="AR303" i="14" s="1"/>
  <c r="AS303" i="14" s="1"/>
  <c r="AT303" i="14" s="1"/>
  <c r="AU303" i="14" s="1"/>
  <c r="AV303" i="14" s="1"/>
  <c r="AW303" i="14" s="1"/>
  <c r="AX303" i="14" s="1"/>
  <c r="AY303" i="14" s="1"/>
  <c r="AZ303" i="14" s="1"/>
  <c r="BA303" i="14" s="1"/>
  <c r="BB303" i="14" s="1"/>
  <c r="BC303" i="14" s="1"/>
  <c r="BD303" i="14" s="1"/>
  <c r="BE303" i="14" s="1"/>
  <c r="BF303" i="14" s="1"/>
  <c r="BG303" i="14" s="1"/>
  <c r="B375" i="14"/>
  <c r="C375" i="14" s="1"/>
  <c r="D375" i="14" s="1"/>
  <c r="E375" i="14" s="1"/>
  <c r="F375" i="14" s="1"/>
  <c r="G375" i="14" s="1"/>
  <c r="H375" i="14" s="1"/>
  <c r="I375" i="14" s="1"/>
  <c r="J375" i="14" s="1"/>
  <c r="K375" i="14" s="1"/>
  <c r="L375" i="14" s="1"/>
  <c r="M375" i="14" s="1"/>
  <c r="N375" i="14" s="1"/>
  <c r="O375" i="14" s="1"/>
  <c r="P375" i="14" s="1"/>
  <c r="Q375" i="14" s="1"/>
  <c r="R375" i="14" s="1"/>
  <c r="S375" i="14" s="1"/>
  <c r="T375" i="14" s="1"/>
  <c r="U375" i="14" s="1"/>
  <c r="V375" i="14" s="1"/>
  <c r="W375" i="14" s="1"/>
  <c r="X375" i="14" s="1"/>
  <c r="Y375" i="14" s="1"/>
  <c r="Z375" i="14" s="1"/>
  <c r="AA375" i="14" s="1"/>
  <c r="AB375" i="14" s="1"/>
  <c r="AC375" i="14" s="1"/>
  <c r="AD375" i="14" s="1"/>
  <c r="AE375" i="14" s="1"/>
  <c r="AF375" i="14" s="1"/>
  <c r="AG375" i="14" s="1"/>
  <c r="AH375" i="14" s="1"/>
  <c r="AI375" i="14" s="1"/>
  <c r="AJ375" i="14" s="1"/>
  <c r="AK375" i="14" s="1"/>
  <c r="AL375" i="14" s="1"/>
  <c r="AM375" i="14" s="1"/>
  <c r="AN375" i="14" s="1"/>
  <c r="AO375" i="14" s="1"/>
  <c r="AP375" i="14" s="1"/>
  <c r="AQ375" i="14" s="1"/>
  <c r="AR375" i="14" s="1"/>
  <c r="AS375" i="14" s="1"/>
  <c r="AT375" i="14" s="1"/>
  <c r="AU375" i="14" s="1"/>
  <c r="AV375" i="14" s="1"/>
  <c r="AW375" i="14" s="1"/>
  <c r="AX375" i="14" s="1"/>
  <c r="AY375" i="14" s="1"/>
  <c r="AZ375" i="14" s="1"/>
  <c r="BA375" i="14" s="1"/>
  <c r="BB375" i="14" s="1"/>
  <c r="BC375" i="14" s="1"/>
  <c r="BD375" i="14" s="1"/>
  <c r="BE375" i="14" s="1"/>
  <c r="BF375" i="14" s="1"/>
  <c r="BG375" i="14" s="1"/>
  <c r="B447" i="14"/>
  <c r="C447" i="14" s="1"/>
  <c r="D447" i="14" s="1"/>
  <c r="E447" i="14" s="1"/>
  <c r="F447" i="14" s="1"/>
  <c r="G447" i="14" s="1"/>
  <c r="H447" i="14" s="1"/>
  <c r="I447" i="14" s="1"/>
  <c r="J447" i="14" s="1"/>
  <c r="K447" i="14" s="1"/>
  <c r="L447" i="14" s="1"/>
  <c r="M447" i="14" s="1"/>
  <c r="N447" i="14" s="1"/>
  <c r="O447" i="14" s="1"/>
  <c r="P447" i="14" s="1"/>
  <c r="Q447" i="14" s="1"/>
  <c r="R447" i="14" s="1"/>
  <c r="S447" i="14" s="1"/>
  <c r="T447" i="14" s="1"/>
  <c r="U447" i="14" s="1"/>
  <c r="V447" i="14" s="1"/>
  <c r="W447" i="14" s="1"/>
  <c r="X447" i="14" s="1"/>
  <c r="Y447" i="14" s="1"/>
  <c r="Z447" i="14" s="1"/>
  <c r="AA447" i="14" s="1"/>
  <c r="AB447" i="14" s="1"/>
  <c r="AC447" i="14" s="1"/>
  <c r="AD447" i="14" s="1"/>
  <c r="AE447" i="14" s="1"/>
  <c r="AF447" i="14" s="1"/>
  <c r="AG447" i="14" s="1"/>
  <c r="AH447" i="14" s="1"/>
  <c r="AI447" i="14" s="1"/>
  <c r="AJ447" i="14" s="1"/>
  <c r="AK447" i="14" s="1"/>
  <c r="AL447" i="14" s="1"/>
  <c r="AM447" i="14" s="1"/>
  <c r="AN447" i="14" s="1"/>
  <c r="AO447" i="14" s="1"/>
  <c r="AP447" i="14" s="1"/>
  <c r="AQ447" i="14" s="1"/>
  <c r="AR447" i="14" s="1"/>
  <c r="AS447" i="14" s="1"/>
  <c r="AT447" i="14" s="1"/>
  <c r="AU447" i="14" s="1"/>
  <c r="AV447" i="14" s="1"/>
  <c r="AW447" i="14" s="1"/>
  <c r="AX447" i="14" s="1"/>
  <c r="AY447" i="14" s="1"/>
  <c r="AZ447" i="14" s="1"/>
  <c r="BA447" i="14" s="1"/>
  <c r="BB447" i="14" s="1"/>
  <c r="BC447" i="14" s="1"/>
  <c r="BD447" i="14" s="1"/>
  <c r="BE447" i="14" s="1"/>
  <c r="BF447" i="14" s="1"/>
  <c r="BG447" i="14" s="1"/>
  <c r="B634" i="14"/>
  <c r="C634" i="14" s="1"/>
  <c r="D634" i="14" s="1"/>
  <c r="E634" i="14" s="1"/>
  <c r="F634" i="14" s="1"/>
  <c r="G634" i="14" s="1"/>
  <c r="H634" i="14" s="1"/>
  <c r="I634" i="14" s="1"/>
  <c r="J634" i="14" s="1"/>
  <c r="K634" i="14" s="1"/>
  <c r="L634" i="14" s="1"/>
  <c r="M634" i="14" s="1"/>
  <c r="N634" i="14" s="1"/>
  <c r="O634" i="14" s="1"/>
  <c r="P634" i="14" s="1"/>
  <c r="Q634" i="14" s="1"/>
  <c r="R634" i="14" s="1"/>
  <c r="S634" i="14" s="1"/>
  <c r="T634" i="14" s="1"/>
  <c r="U634" i="14" s="1"/>
  <c r="V634" i="14" s="1"/>
  <c r="W634" i="14" s="1"/>
  <c r="X634" i="14" s="1"/>
  <c r="Y634" i="14" s="1"/>
  <c r="Z634" i="14" s="1"/>
  <c r="AA634" i="14" s="1"/>
  <c r="AB634" i="14" s="1"/>
  <c r="AC634" i="14" s="1"/>
  <c r="AD634" i="14" s="1"/>
  <c r="AE634" i="14" s="1"/>
  <c r="AF634" i="14" s="1"/>
  <c r="AG634" i="14" s="1"/>
  <c r="AH634" i="14" s="1"/>
  <c r="AI634" i="14" s="1"/>
  <c r="AJ634" i="14" s="1"/>
  <c r="AK634" i="14" s="1"/>
  <c r="AL634" i="14" s="1"/>
  <c r="AM634" i="14" s="1"/>
  <c r="AN634" i="14" s="1"/>
  <c r="AO634" i="14" s="1"/>
  <c r="AP634" i="14" s="1"/>
  <c r="AQ634" i="14" s="1"/>
  <c r="AR634" i="14" s="1"/>
  <c r="AS634" i="14" s="1"/>
  <c r="AT634" i="14" s="1"/>
  <c r="AU634" i="14" s="1"/>
  <c r="AV634" i="14" s="1"/>
  <c r="AW634" i="14" s="1"/>
  <c r="AX634" i="14" s="1"/>
  <c r="AY634" i="14" s="1"/>
  <c r="AZ634" i="14" s="1"/>
  <c r="BA634" i="14" s="1"/>
  <c r="BB634" i="14" s="1"/>
  <c r="BC634" i="14" s="1"/>
  <c r="BD634" i="14" s="1"/>
  <c r="BE634" i="14" s="1"/>
  <c r="BF634" i="14" s="1"/>
  <c r="BG634" i="14" s="1"/>
  <c r="B192" i="14"/>
  <c r="C192" i="14" s="1"/>
  <c r="D192" i="14" s="1"/>
  <c r="E192" i="14" s="1"/>
  <c r="F192" i="14" s="1"/>
  <c r="G192" i="14" s="1"/>
  <c r="H192" i="14" s="1"/>
  <c r="I192" i="14" s="1"/>
  <c r="J192" i="14" s="1"/>
  <c r="K192" i="14" s="1"/>
  <c r="L192" i="14" s="1"/>
  <c r="M192" i="14" s="1"/>
  <c r="N192" i="14" s="1"/>
  <c r="O192" i="14" s="1"/>
  <c r="P192" i="14" s="1"/>
  <c r="Q192" i="14" s="1"/>
  <c r="R192" i="14" s="1"/>
  <c r="S192" i="14" s="1"/>
  <c r="T192" i="14" s="1"/>
  <c r="U192" i="14" s="1"/>
  <c r="V192" i="14" s="1"/>
  <c r="W192" i="14" s="1"/>
  <c r="X192" i="14" s="1"/>
  <c r="Y192" i="14" s="1"/>
  <c r="Z192" i="14" s="1"/>
  <c r="AA192" i="14" s="1"/>
  <c r="AB192" i="14" s="1"/>
  <c r="AC192" i="14" s="1"/>
  <c r="AD192" i="14" s="1"/>
  <c r="AE192" i="14" s="1"/>
  <c r="AF192" i="14" s="1"/>
  <c r="AG192" i="14" s="1"/>
  <c r="AH192" i="14" s="1"/>
  <c r="AI192" i="14" s="1"/>
  <c r="AJ192" i="14" s="1"/>
  <c r="AK192" i="14" s="1"/>
  <c r="AL192" i="14" s="1"/>
  <c r="AM192" i="14" s="1"/>
  <c r="AN192" i="14" s="1"/>
  <c r="AO192" i="14" s="1"/>
  <c r="AP192" i="14" s="1"/>
  <c r="AQ192" i="14" s="1"/>
  <c r="AR192" i="14" s="1"/>
  <c r="AS192" i="14" s="1"/>
  <c r="AT192" i="14" s="1"/>
  <c r="AU192" i="14" s="1"/>
  <c r="AV192" i="14" s="1"/>
  <c r="AW192" i="14" s="1"/>
  <c r="AX192" i="14" s="1"/>
  <c r="AY192" i="14" s="1"/>
  <c r="AZ192" i="14" s="1"/>
  <c r="BA192" i="14" s="1"/>
  <c r="BB192" i="14" s="1"/>
  <c r="BC192" i="14" s="1"/>
  <c r="BD192" i="14" s="1"/>
  <c r="BE192" i="14" s="1"/>
  <c r="BF192" i="14" s="1"/>
  <c r="BG192" i="14" s="1"/>
  <c r="B272" i="14"/>
  <c r="C272" i="14" s="1"/>
  <c r="D272" i="14" s="1"/>
  <c r="E272" i="14" s="1"/>
  <c r="F272" i="14" s="1"/>
  <c r="G272" i="14" s="1"/>
  <c r="H272" i="14" s="1"/>
  <c r="I272" i="14" s="1"/>
  <c r="J272" i="14" s="1"/>
  <c r="K272" i="14" s="1"/>
  <c r="L272" i="14" s="1"/>
  <c r="M272" i="14" s="1"/>
  <c r="N272" i="14" s="1"/>
  <c r="O272" i="14" s="1"/>
  <c r="P272" i="14" s="1"/>
  <c r="Q272" i="14" s="1"/>
  <c r="R272" i="14" s="1"/>
  <c r="S272" i="14" s="1"/>
  <c r="T272" i="14" s="1"/>
  <c r="U272" i="14" s="1"/>
  <c r="V272" i="14" s="1"/>
  <c r="W272" i="14" s="1"/>
  <c r="X272" i="14" s="1"/>
  <c r="Y272" i="14" s="1"/>
  <c r="Z272" i="14" s="1"/>
  <c r="AA272" i="14" s="1"/>
  <c r="AB272" i="14" s="1"/>
  <c r="AC272" i="14" s="1"/>
  <c r="AD272" i="14" s="1"/>
  <c r="AE272" i="14" s="1"/>
  <c r="AF272" i="14" s="1"/>
  <c r="AG272" i="14" s="1"/>
  <c r="AH272" i="14" s="1"/>
  <c r="AI272" i="14" s="1"/>
  <c r="AJ272" i="14" s="1"/>
  <c r="AK272" i="14" s="1"/>
  <c r="AL272" i="14" s="1"/>
  <c r="AM272" i="14" s="1"/>
  <c r="AN272" i="14" s="1"/>
  <c r="AO272" i="14" s="1"/>
  <c r="AP272" i="14" s="1"/>
  <c r="AQ272" i="14" s="1"/>
  <c r="AR272" i="14" s="1"/>
  <c r="AS272" i="14" s="1"/>
  <c r="AT272" i="14" s="1"/>
  <c r="AU272" i="14" s="1"/>
  <c r="AV272" i="14" s="1"/>
  <c r="AW272" i="14" s="1"/>
  <c r="AX272" i="14" s="1"/>
  <c r="AY272" i="14" s="1"/>
  <c r="AZ272" i="14" s="1"/>
  <c r="BA272" i="14" s="1"/>
  <c r="BB272" i="14" s="1"/>
  <c r="BC272" i="14" s="1"/>
  <c r="BD272" i="14" s="1"/>
  <c r="BE272" i="14" s="1"/>
  <c r="BF272" i="14" s="1"/>
  <c r="BG272" i="14" s="1"/>
  <c r="B344" i="14"/>
  <c r="C344" i="14" s="1"/>
  <c r="D344" i="14" s="1"/>
  <c r="E344" i="14" s="1"/>
  <c r="F344" i="14" s="1"/>
  <c r="G344" i="14" s="1"/>
  <c r="H344" i="14" s="1"/>
  <c r="I344" i="14" s="1"/>
  <c r="J344" i="14" s="1"/>
  <c r="K344" i="14" s="1"/>
  <c r="L344" i="14" s="1"/>
  <c r="M344" i="14" s="1"/>
  <c r="N344" i="14" s="1"/>
  <c r="O344" i="14" s="1"/>
  <c r="P344" i="14" s="1"/>
  <c r="Q344" i="14" s="1"/>
  <c r="R344" i="14" s="1"/>
  <c r="S344" i="14" s="1"/>
  <c r="T344" i="14" s="1"/>
  <c r="U344" i="14" s="1"/>
  <c r="V344" i="14" s="1"/>
  <c r="W344" i="14" s="1"/>
  <c r="X344" i="14" s="1"/>
  <c r="Y344" i="14" s="1"/>
  <c r="Z344" i="14" s="1"/>
  <c r="AA344" i="14" s="1"/>
  <c r="AB344" i="14" s="1"/>
  <c r="AC344" i="14" s="1"/>
  <c r="AD344" i="14" s="1"/>
  <c r="AE344" i="14" s="1"/>
  <c r="AF344" i="14" s="1"/>
  <c r="AG344" i="14" s="1"/>
  <c r="AH344" i="14" s="1"/>
  <c r="AI344" i="14" s="1"/>
  <c r="AJ344" i="14" s="1"/>
  <c r="AK344" i="14" s="1"/>
  <c r="AL344" i="14" s="1"/>
  <c r="AM344" i="14" s="1"/>
  <c r="AN344" i="14" s="1"/>
  <c r="AO344" i="14" s="1"/>
  <c r="AP344" i="14" s="1"/>
  <c r="AQ344" i="14" s="1"/>
  <c r="AR344" i="14" s="1"/>
  <c r="AS344" i="14" s="1"/>
  <c r="AT344" i="14" s="1"/>
  <c r="AU344" i="14" s="1"/>
  <c r="AV344" i="14" s="1"/>
  <c r="AW344" i="14" s="1"/>
  <c r="AX344" i="14" s="1"/>
  <c r="AY344" i="14" s="1"/>
  <c r="AZ344" i="14" s="1"/>
  <c r="BA344" i="14" s="1"/>
  <c r="BB344" i="14" s="1"/>
  <c r="BC344" i="14" s="1"/>
  <c r="BD344" i="14" s="1"/>
  <c r="BE344" i="14" s="1"/>
  <c r="BF344" i="14" s="1"/>
  <c r="BG344" i="14" s="1"/>
  <c r="B408" i="14"/>
  <c r="C408" i="14" s="1"/>
  <c r="D408" i="14" s="1"/>
  <c r="E408" i="14" s="1"/>
  <c r="F408" i="14" s="1"/>
  <c r="G408" i="14" s="1"/>
  <c r="H408" i="14" s="1"/>
  <c r="I408" i="14" s="1"/>
  <c r="J408" i="14" s="1"/>
  <c r="K408" i="14" s="1"/>
  <c r="L408" i="14" s="1"/>
  <c r="M408" i="14" s="1"/>
  <c r="N408" i="14" s="1"/>
  <c r="O408" i="14" s="1"/>
  <c r="P408" i="14" s="1"/>
  <c r="Q408" i="14" s="1"/>
  <c r="R408" i="14" s="1"/>
  <c r="S408" i="14" s="1"/>
  <c r="T408" i="14" s="1"/>
  <c r="U408" i="14" s="1"/>
  <c r="V408" i="14" s="1"/>
  <c r="W408" i="14" s="1"/>
  <c r="X408" i="14" s="1"/>
  <c r="Y408" i="14" s="1"/>
  <c r="Z408" i="14" s="1"/>
  <c r="AA408" i="14" s="1"/>
  <c r="AB408" i="14" s="1"/>
  <c r="AC408" i="14" s="1"/>
  <c r="AD408" i="14" s="1"/>
  <c r="AE408" i="14" s="1"/>
  <c r="AF408" i="14" s="1"/>
  <c r="AG408" i="14" s="1"/>
  <c r="AH408" i="14" s="1"/>
  <c r="AI408" i="14" s="1"/>
  <c r="AJ408" i="14" s="1"/>
  <c r="AK408" i="14" s="1"/>
  <c r="AL408" i="14" s="1"/>
  <c r="AM408" i="14" s="1"/>
  <c r="AN408" i="14" s="1"/>
  <c r="AO408" i="14" s="1"/>
  <c r="AP408" i="14" s="1"/>
  <c r="AQ408" i="14" s="1"/>
  <c r="AR408" i="14" s="1"/>
  <c r="AS408" i="14" s="1"/>
  <c r="AT408" i="14" s="1"/>
  <c r="AU408" i="14" s="1"/>
  <c r="AV408" i="14" s="1"/>
  <c r="AW408" i="14" s="1"/>
  <c r="AX408" i="14" s="1"/>
  <c r="AY408" i="14" s="1"/>
  <c r="AZ408" i="14" s="1"/>
  <c r="BA408" i="14" s="1"/>
  <c r="BB408" i="14" s="1"/>
  <c r="BC408" i="14" s="1"/>
  <c r="BD408" i="14" s="1"/>
  <c r="BE408" i="14" s="1"/>
  <c r="BF408" i="14" s="1"/>
  <c r="BG408" i="14" s="1"/>
  <c r="B472" i="14"/>
  <c r="C472" i="14" s="1"/>
  <c r="D472" i="14" s="1"/>
  <c r="E472" i="14" s="1"/>
  <c r="F472" i="14" s="1"/>
  <c r="G472" i="14" s="1"/>
  <c r="H472" i="14" s="1"/>
  <c r="I472" i="14" s="1"/>
  <c r="J472" i="14" s="1"/>
  <c r="K472" i="14" s="1"/>
  <c r="L472" i="14" s="1"/>
  <c r="M472" i="14" s="1"/>
  <c r="N472" i="14" s="1"/>
  <c r="O472" i="14" s="1"/>
  <c r="P472" i="14" s="1"/>
  <c r="Q472" i="14" s="1"/>
  <c r="R472" i="14" s="1"/>
  <c r="S472" i="14" s="1"/>
  <c r="T472" i="14" s="1"/>
  <c r="U472" i="14" s="1"/>
  <c r="V472" i="14" s="1"/>
  <c r="W472" i="14" s="1"/>
  <c r="X472" i="14" s="1"/>
  <c r="Y472" i="14" s="1"/>
  <c r="Z472" i="14" s="1"/>
  <c r="AA472" i="14" s="1"/>
  <c r="AB472" i="14" s="1"/>
  <c r="AC472" i="14" s="1"/>
  <c r="AD472" i="14" s="1"/>
  <c r="AE472" i="14" s="1"/>
  <c r="AF472" i="14" s="1"/>
  <c r="AG472" i="14" s="1"/>
  <c r="AH472" i="14" s="1"/>
  <c r="AI472" i="14" s="1"/>
  <c r="AJ472" i="14" s="1"/>
  <c r="AK472" i="14" s="1"/>
  <c r="AL472" i="14" s="1"/>
  <c r="AM472" i="14" s="1"/>
  <c r="AN472" i="14" s="1"/>
  <c r="AO472" i="14" s="1"/>
  <c r="AP472" i="14" s="1"/>
  <c r="AQ472" i="14" s="1"/>
  <c r="AR472" i="14" s="1"/>
  <c r="AS472" i="14" s="1"/>
  <c r="AT472" i="14" s="1"/>
  <c r="AU472" i="14" s="1"/>
  <c r="AV472" i="14" s="1"/>
  <c r="AW472" i="14" s="1"/>
  <c r="AX472" i="14" s="1"/>
  <c r="AY472" i="14" s="1"/>
  <c r="AZ472" i="14" s="1"/>
  <c r="BA472" i="14" s="1"/>
  <c r="BB472" i="14" s="1"/>
  <c r="BC472" i="14" s="1"/>
  <c r="BD472" i="14" s="1"/>
  <c r="BE472" i="14" s="1"/>
  <c r="BF472" i="14" s="1"/>
  <c r="BG472" i="14" s="1"/>
  <c r="B706" i="14"/>
  <c r="C706" i="14" s="1"/>
  <c r="D706" i="14" s="1"/>
  <c r="E706" i="14" s="1"/>
  <c r="F706" i="14" s="1"/>
  <c r="G706" i="14" s="1"/>
  <c r="H706" i="14" s="1"/>
  <c r="I706" i="14" s="1"/>
  <c r="J706" i="14" s="1"/>
  <c r="K706" i="14" s="1"/>
  <c r="L706" i="14" s="1"/>
  <c r="M706" i="14" s="1"/>
  <c r="N706" i="14" s="1"/>
  <c r="O706" i="14" s="1"/>
  <c r="P706" i="14" s="1"/>
  <c r="Q706" i="14" s="1"/>
  <c r="R706" i="14" s="1"/>
  <c r="S706" i="14" s="1"/>
  <c r="T706" i="14" s="1"/>
  <c r="U706" i="14" s="1"/>
  <c r="V706" i="14" s="1"/>
  <c r="W706" i="14" s="1"/>
  <c r="X706" i="14" s="1"/>
  <c r="Y706" i="14" s="1"/>
  <c r="Z706" i="14" s="1"/>
  <c r="AA706" i="14" s="1"/>
  <c r="AB706" i="14" s="1"/>
  <c r="AC706" i="14" s="1"/>
  <c r="AD706" i="14" s="1"/>
  <c r="AE706" i="14" s="1"/>
  <c r="AF706" i="14" s="1"/>
  <c r="AG706" i="14" s="1"/>
  <c r="AH706" i="14" s="1"/>
  <c r="AI706" i="14" s="1"/>
  <c r="AJ706" i="14" s="1"/>
  <c r="AK706" i="14" s="1"/>
  <c r="AL706" i="14" s="1"/>
  <c r="AM706" i="14" s="1"/>
  <c r="AN706" i="14" s="1"/>
  <c r="AO706" i="14" s="1"/>
  <c r="AP706" i="14" s="1"/>
  <c r="AQ706" i="14" s="1"/>
  <c r="AR706" i="14" s="1"/>
  <c r="AS706" i="14" s="1"/>
  <c r="AT706" i="14" s="1"/>
  <c r="AU706" i="14" s="1"/>
  <c r="AV706" i="14" s="1"/>
  <c r="AW706" i="14" s="1"/>
  <c r="AX706" i="14" s="1"/>
  <c r="AY706" i="14" s="1"/>
  <c r="AZ706" i="14" s="1"/>
  <c r="BA706" i="14" s="1"/>
  <c r="BB706" i="14" s="1"/>
  <c r="BC706" i="14" s="1"/>
  <c r="BD706" i="14" s="1"/>
  <c r="BE706" i="14" s="1"/>
  <c r="BF706" i="14" s="1"/>
  <c r="BG706" i="14" s="1"/>
  <c r="B193" i="14"/>
  <c r="C193" i="14" s="1"/>
  <c r="D193" i="14" s="1"/>
  <c r="E193" i="14" s="1"/>
  <c r="F193" i="14" s="1"/>
  <c r="G193" i="14" s="1"/>
  <c r="H193" i="14" s="1"/>
  <c r="I193" i="14" s="1"/>
  <c r="J193" i="14" s="1"/>
  <c r="K193" i="14" s="1"/>
  <c r="L193" i="14" s="1"/>
  <c r="M193" i="14" s="1"/>
  <c r="N193" i="14" s="1"/>
  <c r="O193" i="14" s="1"/>
  <c r="P193" i="14" s="1"/>
  <c r="Q193" i="14" s="1"/>
  <c r="R193" i="14" s="1"/>
  <c r="S193" i="14" s="1"/>
  <c r="T193" i="14" s="1"/>
  <c r="U193" i="14" s="1"/>
  <c r="V193" i="14" s="1"/>
  <c r="W193" i="14" s="1"/>
  <c r="X193" i="14" s="1"/>
  <c r="Y193" i="14" s="1"/>
  <c r="Z193" i="14" s="1"/>
  <c r="AA193" i="14" s="1"/>
  <c r="AB193" i="14" s="1"/>
  <c r="AC193" i="14" s="1"/>
  <c r="AD193" i="14" s="1"/>
  <c r="AE193" i="14" s="1"/>
  <c r="AF193" i="14" s="1"/>
  <c r="AG193" i="14" s="1"/>
  <c r="AH193" i="14" s="1"/>
  <c r="AI193" i="14" s="1"/>
  <c r="AJ193" i="14" s="1"/>
  <c r="AK193" i="14" s="1"/>
  <c r="AL193" i="14" s="1"/>
  <c r="AM193" i="14" s="1"/>
  <c r="AN193" i="14" s="1"/>
  <c r="AO193" i="14" s="1"/>
  <c r="AP193" i="14" s="1"/>
  <c r="AQ193" i="14" s="1"/>
  <c r="AR193" i="14" s="1"/>
  <c r="AS193" i="14" s="1"/>
  <c r="AT193" i="14" s="1"/>
  <c r="AU193" i="14" s="1"/>
  <c r="AV193" i="14" s="1"/>
  <c r="AW193" i="14" s="1"/>
  <c r="AX193" i="14" s="1"/>
  <c r="AY193" i="14" s="1"/>
  <c r="AZ193" i="14" s="1"/>
  <c r="BA193" i="14" s="1"/>
  <c r="BB193" i="14" s="1"/>
  <c r="BC193" i="14" s="1"/>
  <c r="BD193" i="14" s="1"/>
  <c r="BE193" i="14" s="1"/>
  <c r="BF193" i="14" s="1"/>
  <c r="BG193" i="14" s="1"/>
  <c r="B257" i="14"/>
  <c r="C257" i="14" s="1"/>
  <c r="D257" i="14" s="1"/>
  <c r="E257" i="14" s="1"/>
  <c r="F257" i="14" s="1"/>
  <c r="G257" i="14" s="1"/>
  <c r="H257" i="14" s="1"/>
  <c r="I257" i="14" s="1"/>
  <c r="J257" i="14" s="1"/>
  <c r="K257" i="14" s="1"/>
  <c r="L257" i="14" s="1"/>
  <c r="M257" i="14" s="1"/>
  <c r="N257" i="14" s="1"/>
  <c r="O257" i="14" s="1"/>
  <c r="P257" i="14" s="1"/>
  <c r="Q257" i="14" s="1"/>
  <c r="R257" i="14" s="1"/>
  <c r="S257" i="14" s="1"/>
  <c r="T257" i="14" s="1"/>
  <c r="U257" i="14" s="1"/>
  <c r="V257" i="14" s="1"/>
  <c r="W257" i="14" s="1"/>
  <c r="X257" i="14" s="1"/>
  <c r="Y257" i="14" s="1"/>
  <c r="Z257" i="14" s="1"/>
  <c r="AA257" i="14" s="1"/>
  <c r="AB257" i="14" s="1"/>
  <c r="AC257" i="14" s="1"/>
  <c r="AD257" i="14" s="1"/>
  <c r="AE257" i="14" s="1"/>
  <c r="AF257" i="14" s="1"/>
  <c r="AG257" i="14" s="1"/>
  <c r="AH257" i="14" s="1"/>
  <c r="AI257" i="14" s="1"/>
  <c r="AJ257" i="14" s="1"/>
  <c r="AK257" i="14" s="1"/>
  <c r="AL257" i="14" s="1"/>
  <c r="AM257" i="14" s="1"/>
  <c r="AN257" i="14" s="1"/>
  <c r="AO257" i="14" s="1"/>
  <c r="AP257" i="14" s="1"/>
  <c r="AQ257" i="14" s="1"/>
  <c r="AR257" i="14" s="1"/>
  <c r="AS257" i="14" s="1"/>
  <c r="AT257" i="14" s="1"/>
  <c r="AU257" i="14" s="1"/>
  <c r="AV257" i="14" s="1"/>
  <c r="AW257" i="14" s="1"/>
  <c r="AX257" i="14" s="1"/>
  <c r="AY257" i="14" s="1"/>
  <c r="AZ257" i="14" s="1"/>
  <c r="BA257" i="14" s="1"/>
  <c r="BB257" i="14" s="1"/>
  <c r="BC257" i="14" s="1"/>
  <c r="BD257" i="14" s="1"/>
  <c r="BE257" i="14" s="1"/>
  <c r="BF257" i="14" s="1"/>
  <c r="BG257" i="14" s="1"/>
  <c r="B321" i="14"/>
  <c r="C321" i="14" s="1"/>
  <c r="D321" i="14" s="1"/>
  <c r="E321" i="14" s="1"/>
  <c r="F321" i="14" s="1"/>
  <c r="G321" i="14" s="1"/>
  <c r="H321" i="14" s="1"/>
  <c r="I321" i="14" s="1"/>
  <c r="J321" i="14" s="1"/>
  <c r="K321" i="14" s="1"/>
  <c r="L321" i="14" s="1"/>
  <c r="M321" i="14" s="1"/>
  <c r="N321" i="14" s="1"/>
  <c r="O321" i="14" s="1"/>
  <c r="P321" i="14" s="1"/>
  <c r="Q321" i="14" s="1"/>
  <c r="R321" i="14" s="1"/>
  <c r="S321" i="14" s="1"/>
  <c r="T321" i="14" s="1"/>
  <c r="U321" i="14" s="1"/>
  <c r="V321" i="14" s="1"/>
  <c r="W321" i="14" s="1"/>
  <c r="X321" i="14" s="1"/>
  <c r="Y321" i="14" s="1"/>
  <c r="Z321" i="14" s="1"/>
  <c r="AA321" i="14" s="1"/>
  <c r="AB321" i="14" s="1"/>
  <c r="AC321" i="14" s="1"/>
  <c r="AD321" i="14" s="1"/>
  <c r="AE321" i="14" s="1"/>
  <c r="AF321" i="14" s="1"/>
  <c r="AG321" i="14" s="1"/>
  <c r="AH321" i="14" s="1"/>
  <c r="AI321" i="14" s="1"/>
  <c r="AJ321" i="14" s="1"/>
  <c r="AK321" i="14" s="1"/>
  <c r="AL321" i="14" s="1"/>
  <c r="AM321" i="14" s="1"/>
  <c r="AN321" i="14" s="1"/>
  <c r="AO321" i="14" s="1"/>
  <c r="AP321" i="14" s="1"/>
  <c r="AQ321" i="14" s="1"/>
  <c r="AR321" i="14" s="1"/>
  <c r="AS321" i="14" s="1"/>
  <c r="AT321" i="14" s="1"/>
  <c r="AU321" i="14" s="1"/>
  <c r="AV321" i="14" s="1"/>
  <c r="AW321" i="14" s="1"/>
  <c r="AX321" i="14" s="1"/>
  <c r="AY321" i="14" s="1"/>
  <c r="AZ321" i="14" s="1"/>
  <c r="BA321" i="14" s="1"/>
  <c r="BB321" i="14" s="1"/>
  <c r="BC321" i="14" s="1"/>
  <c r="BD321" i="14" s="1"/>
  <c r="BE321" i="14" s="1"/>
  <c r="BF321" i="14" s="1"/>
  <c r="BG321" i="14" s="1"/>
  <c r="B385" i="14"/>
  <c r="C385" i="14" s="1"/>
  <c r="D385" i="14" s="1"/>
  <c r="E385" i="14" s="1"/>
  <c r="F385" i="14" s="1"/>
  <c r="G385" i="14" s="1"/>
  <c r="H385" i="14" s="1"/>
  <c r="I385" i="14" s="1"/>
  <c r="J385" i="14" s="1"/>
  <c r="K385" i="14" s="1"/>
  <c r="L385" i="14" s="1"/>
  <c r="M385" i="14" s="1"/>
  <c r="N385" i="14" s="1"/>
  <c r="O385" i="14" s="1"/>
  <c r="P385" i="14" s="1"/>
  <c r="Q385" i="14" s="1"/>
  <c r="R385" i="14" s="1"/>
  <c r="S385" i="14" s="1"/>
  <c r="T385" i="14" s="1"/>
  <c r="U385" i="14" s="1"/>
  <c r="V385" i="14" s="1"/>
  <c r="W385" i="14" s="1"/>
  <c r="X385" i="14" s="1"/>
  <c r="Y385" i="14" s="1"/>
  <c r="Z385" i="14" s="1"/>
  <c r="AA385" i="14" s="1"/>
  <c r="AB385" i="14" s="1"/>
  <c r="AC385" i="14" s="1"/>
  <c r="AD385" i="14" s="1"/>
  <c r="AE385" i="14" s="1"/>
  <c r="AF385" i="14" s="1"/>
  <c r="AG385" i="14" s="1"/>
  <c r="AH385" i="14" s="1"/>
  <c r="AI385" i="14" s="1"/>
  <c r="AJ385" i="14" s="1"/>
  <c r="AK385" i="14" s="1"/>
  <c r="AL385" i="14" s="1"/>
  <c r="AM385" i="14" s="1"/>
  <c r="AN385" i="14" s="1"/>
  <c r="AO385" i="14" s="1"/>
  <c r="AP385" i="14" s="1"/>
  <c r="AQ385" i="14" s="1"/>
  <c r="AR385" i="14" s="1"/>
  <c r="AS385" i="14" s="1"/>
  <c r="AT385" i="14" s="1"/>
  <c r="AU385" i="14" s="1"/>
  <c r="AV385" i="14" s="1"/>
  <c r="AW385" i="14" s="1"/>
  <c r="AX385" i="14" s="1"/>
  <c r="AY385" i="14" s="1"/>
  <c r="AZ385" i="14" s="1"/>
  <c r="BA385" i="14" s="1"/>
  <c r="BB385" i="14" s="1"/>
  <c r="BC385" i="14" s="1"/>
  <c r="BD385" i="14" s="1"/>
  <c r="BE385" i="14" s="1"/>
  <c r="BF385" i="14" s="1"/>
  <c r="BG385" i="14" s="1"/>
  <c r="B449" i="14"/>
  <c r="C449" i="14" s="1"/>
  <c r="D449" i="14" s="1"/>
  <c r="E449" i="14" s="1"/>
  <c r="F449" i="14" s="1"/>
  <c r="G449" i="14" s="1"/>
  <c r="H449" i="14" s="1"/>
  <c r="I449" i="14" s="1"/>
  <c r="J449" i="14" s="1"/>
  <c r="K449" i="14" s="1"/>
  <c r="L449" i="14" s="1"/>
  <c r="M449" i="14" s="1"/>
  <c r="N449" i="14" s="1"/>
  <c r="O449" i="14" s="1"/>
  <c r="P449" i="14" s="1"/>
  <c r="Q449" i="14" s="1"/>
  <c r="R449" i="14" s="1"/>
  <c r="S449" i="14" s="1"/>
  <c r="T449" i="14" s="1"/>
  <c r="U449" i="14" s="1"/>
  <c r="V449" i="14" s="1"/>
  <c r="W449" i="14" s="1"/>
  <c r="X449" i="14" s="1"/>
  <c r="Y449" i="14" s="1"/>
  <c r="Z449" i="14" s="1"/>
  <c r="AA449" i="14" s="1"/>
  <c r="AB449" i="14" s="1"/>
  <c r="AC449" i="14" s="1"/>
  <c r="AD449" i="14" s="1"/>
  <c r="AE449" i="14" s="1"/>
  <c r="AF449" i="14" s="1"/>
  <c r="AG449" i="14" s="1"/>
  <c r="AH449" i="14" s="1"/>
  <c r="AI449" i="14" s="1"/>
  <c r="AJ449" i="14" s="1"/>
  <c r="AK449" i="14" s="1"/>
  <c r="AL449" i="14" s="1"/>
  <c r="AM449" i="14" s="1"/>
  <c r="AN449" i="14" s="1"/>
  <c r="AO449" i="14" s="1"/>
  <c r="AP449" i="14" s="1"/>
  <c r="AQ449" i="14" s="1"/>
  <c r="AR449" i="14" s="1"/>
  <c r="AS449" i="14" s="1"/>
  <c r="AT449" i="14" s="1"/>
  <c r="AU449" i="14" s="1"/>
  <c r="AV449" i="14" s="1"/>
  <c r="AW449" i="14" s="1"/>
  <c r="AX449" i="14" s="1"/>
  <c r="AY449" i="14" s="1"/>
  <c r="AZ449" i="14" s="1"/>
  <c r="BA449" i="14" s="1"/>
  <c r="BB449" i="14" s="1"/>
  <c r="BC449" i="14" s="1"/>
  <c r="BD449" i="14" s="1"/>
  <c r="BE449" i="14" s="1"/>
  <c r="BF449" i="14" s="1"/>
  <c r="BG449" i="14" s="1"/>
  <c r="B522" i="14"/>
  <c r="C522" i="14" s="1"/>
  <c r="D522" i="14" s="1"/>
  <c r="E522" i="14" s="1"/>
  <c r="F522" i="14" s="1"/>
  <c r="G522" i="14" s="1"/>
  <c r="H522" i="14" s="1"/>
  <c r="I522" i="14" s="1"/>
  <c r="J522" i="14" s="1"/>
  <c r="K522" i="14" s="1"/>
  <c r="L522" i="14" s="1"/>
  <c r="M522" i="14" s="1"/>
  <c r="N522" i="14" s="1"/>
  <c r="O522" i="14" s="1"/>
  <c r="P522" i="14" s="1"/>
  <c r="Q522" i="14" s="1"/>
  <c r="R522" i="14" s="1"/>
  <c r="S522" i="14" s="1"/>
  <c r="T522" i="14" s="1"/>
  <c r="U522" i="14" s="1"/>
  <c r="V522" i="14" s="1"/>
  <c r="W522" i="14" s="1"/>
  <c r="X522" i="14" s="1"/>
  <c r="Y522" i="14" s="1"/>
  <c r="Z522" i="14" s="1"/>
  <c r="AA522" i="14" s="1"/>
  <c r="AB522" i="14" s="1"/>
  <c r="AC522" i="14" s="1"/>
  <c r="AD522" i="14" s="1"/>
  <c r="AE522" i="14" s="1"/>
  <c r="AF522" i="14" s="1"/>
  <c r="AG522" i="14" s="1"/>
  <c r="AH522" i="14" s="1"/>
  <c r="AI522" i="14" s="1"/>
  <c r="AJ522" i="14" s="1"/>
  <c r="AK522" i="14" s="1"/>
  <c r="AL522" i="14" s="1"/>
  <c r="AM522" i="14" s="1"/>
  <c r="AN522" i="14" s="1"/>
  <c r="AO522" i="14" s="1"/>
  <c r="AP522" i="14" s="1"/>
  <c r="AQ522" i="14" s="1"/>
  <c r="AR522" i="14" s="1"/>
  <c r="AS522" i="14" s="1"/>
  <c r="AT522" i="14" s="1"/>
  <c r="AU522" i="14" s="1"/>
  <c r="AV522" i="14" s="1"/>
  <c r="AW522" i="14" s="1"/>
  <c r="AX522" i="14" s="1"/>
  <c r="AY522" i="14" s="1"/>
  <c r="AZ522" i="14" s="1"/>
  <c r="BA522" i="14" s="1"/>
  <c r="BB522" i="14" s="1"/>
  <c r="BC522" i="14" s="1"/>
  <c r="BD522" i="14" s="1"/>
  <c r="BE522" i="14" s="1"/>
  <c r="BF522" i="14" s="1"/>
  <c r="BG522" i="14" s="1"/>
  <c r="B35" i="14"/>
  <c r="C35" i="14" s="1"/>
  <c r="D35" i="14" s="1"/>
  <c r="E35" i="14" s="1"/>
  <c r="F35" i="14" s="1"/>
  <c r="G35" i="14" s="1"/>
  <c r="H35" i="14" s="1"/>
  <c r="I35" i="14" s="1"/>
  <c r="J35" i="14" s="1"/>
  <c r="K35" i="14" s="1"/>
  <c r="L35" i="14" s="1"/>
  <c r="M35" i="14" s="1"/>
  <c r="N35" i="14" s="1"/>
  <c r="O35" i="14" s="1"/>
  <c r="P35" i="14" s="1"/>
  <c r="Q35" i="14" s="1"/>
  <c r="R35" i="14" s="1"/>
  <c r="S35" i="14" s="1"/>
  <c r="T35" i="14" s="1"/>
  <c r="U35" i="14" s="1"/>
  <c r="V35" i="14" s="1"/>
  <c r="W35" i="14" s="1"/>
  <c r="X35" i="14" s="1"/>
  <c r="Y35" i="14" s="1"/>
  <c r="Z35" i="14" s="1"/>
  <c r="AA35" i="14" s="1"/>
  <c r="AB35" i="14" s="1"/>
  <c r="AC35" i="14" s="1"/>
  <c r="AD35" i="14" s="1"/>
  <c r="AE35" i="14" s="1"/>
  <c r="AF35" i="14" s="1"/>
  <c r="AG35" i="14" s="1"/>
  <c r="AH35" i="14" s="1"/>
  <c r="AI35" i="14" s="1"/>
  <c r="AJ35" i="14" s="1"/>
  <c r="AK35" i="14" s="1"/>
  <c r="AL35" i="14" s="1"/>
  <c r="AM35" i="14" s="1"/>
  <c r="AN35" i="14" s="1"/>
  <c r="AO35" i="14" s="1"/>
  <c r="AP35" i="14" s="1"/>
  <c r="AQ35" i="14" s="1"/>
  <c r="AR35" i="14" s="1"/>
  <c r="AS35" i="14" s="1"/>
  <c r="AT35" i="14" s="1"/>
  <c r="AU35" i="14" s="1"/>
  <c r="AV35" i="14" s="1"/>
  <c r="AW35" i="14" s="1"/>
  <c r="AX35" i="14" s="1"/>
  <c r="AY35" i="14" s="1"/>
  <c r="AZ35" i="14" s="1"/>
  <c r="BA35" i="14" s="1"/>
  <c r="BB35" i="14" s="1"/>
  <c r="BC35" i="14" s="1"/>
  <c r="BD35" i="14" s="1"/>
  <c r="BE35" i="14" s="1"/>
  <c r="BF35" i="14" s="1"/>
  <c r="BG35" i="14" s="1"/>
  <c r="B234" i="14"/>
  <c r="C234" i="14" s="1"/>
  <c r="D234" i="14" s="1"/>
  <c r="E234" i="14" s="1"/>
  <c r="F234" i="14" s="1"/>
  <c r="G234" i="14" s="1"/>
  <c r="H234" i="14" s="1"/>
  <c r="I234" i="14" s="1"/>
  <c r="J234" i="14" s="1"/>
  <c r="K234" i="14" s="1"/>
  <c r="L234" i="14" s="1"/>
  <c r="M234" i="14" s="1"/>
  <c r="N234" i="14" s="1"/>
  <c r="O234" i="14" s="1"/>
  <c r="P234" i="14" s="1"/>
  <c r="Q234" i="14" s="1"/>
  <c r="R234" i="14" s="1"/>
  <c r="S234" i="14" s="1"/>
  <c r="T234" i="14" s="1"/>
  <c r="U234" i="14" s="1"/>
  <c r="V234" i="14" s="1"/>
  <c r="W234" i="14" s="1"/>
  <c r="X234" i="14" s="1"/>
  <c r="Y234" i="14" s="1"/>
  <c r="Z234" i="14" s="1"/>
  <c r="AA234" i="14" s="1"/>
  <c r="AB234" i="14" s="1"/>
  <c r="AC234" i="14" s="1"/>
  <c r="AD234" i="14" s="1"/>
  <c r="AE234" i="14" s="1"/>
  <c r="AF234" i="14" s="1"/>
  <c r="AG234" i="14" s="1"/>
  <c r="AH234" i="14" s="1"/>
  <c r="AI234" i="14" s="1"/>
  <c r="AJ234" i="14" s="1"/>
  <c r="AK234" i="14" s="1"/>
  <c r="AL234" i="14" s="1"/>
  <c r="AM234" i="14" s="1"/>
  <c r="AN234" i="14" s="1"/>
  <c r="AO234" i="14" s="1"/>
  <c r="AP234" i="14" s="1"/>
  <c r="AQ234" i="14" s="1"/>
  <c r="AR234" i="14" s="1"/>
  <c r="AS234" i="14" s="1"/>
  <c r="AT234" i="14" s="1"/>
  <c r="AU234" i="14" s="1"/>
  <c r="AV234" i="14" s="1"/>
  <c r="AW234" i="14" s="1"/>
  <c r="AX234" i="14" s="1"/>
  <c r="AY234" i="14" s="1"/>
  <c r="AZ234" i="14" s="1"/>
  <c r="BA234" i="14" s="1"/>
  <c r="BB234" i="14" s="1"/>
  <c r="BC234" i="14" s="1"/>
  <c r="BD234" i="14" s="1"/>
  <c r="BE234" i="14" s="1"/>
  <c r="BF234" i="14" s="1"/>
  <c r="BG234" i="14" s="1"/>
  <c r="B298" i="14"/>
  <c r="C298" i="14" s="1"/>
  <c r="D298" i="14" s="1"/>
  <c r="E298" i="14" s="1"/>
  <c r="F298" i="14" s="1"/>
  <c r="G298" i="14" s="1"/>
  <c r="H298" i="14" s="1"/>
  <c r="I298" i="14" s="1"/>
  <c r="J298" i="14" s="1"/>
  <c r="K298" i="14" s="1"/>
  <c r="L298" i="14" s="1"/>
  <c r="M298" i="14" s="1"/>
  <c r="N298" i="14" s="1"/>
  <c r="O298" i="14" s="1"/>
  <c r="P298" i="14" s="1"/>
  <c r="Q298" i="14" s="1"/>
  <c r="R298" i="14" s="1"/>
  <c r="S298" i="14" s="1"/>
  <c r="T298" i="14" s="1"/>
  <c r="U298" i="14" s="1"/>
  <c r="V298" i="14" s="1"/>
  <c r="W298" i="14" s="1"/>
  <c r="X298" i="14" s="1"/>
  <c r="Y298" i="14" s="1"/>
  <c r="Z298" i="14" s="1"/>
  <c r="AA298" i="14" s="1"/>
  <c r="AB298" i="14" s="1"/>
  <c r="AC298" i="14" s="1"/>
  <c r="AD298" i="14" s="1"/>
  <c r="AE298" i="14" s="1"/>
  <c r="AF298" i="14" s="1"/>
  <c r="AG298" i="14" s="1"/>
  <c r="AH298" i="14" s="1"/>
  <c r="AI298" i="14" s="1"/>
  <c r="AJ298" i="14" s="1"/>
  <c r="AK298" i="14" s="1"/>
  <c r="AL298" i="14" s="1"/>
  <c r="AM298" i="14" s="1"/>
  <c r="AN298" i="14" s="1"/>
  <c r="AO298" i="14" s="1"/>
  <c r="AP298" i="14" s="1"/>
  <c r="AQ298" i="14" s="1"/>
  <c r="AR298" i="14" s="1"/>
  <c r="AS298" i="14" s="1"/>
  <c r="AT298" i="14" s="1"/>
  <c r="AU298" i="14" s="1"/>
  <c r="AV298" i="14" s="1"/>
  <c r="AW298" i="14" s="1"/>
  <c r="AX298" i="14" s="1"/>
  <c r="AY298" i="14" s="1"/>
  <c r="AZ298" i="14" s="1"/>
  <c r="BA298" i="14" s="1"/>
  <c r="BB298" i="14" s="1"/>
  <c r="BC298" i="14" s="1"/>
  <c r="BD298" i="14" s="1"/>
  <c r="BE298" i="14" s="1"/>
  <c r="BF298" i="14" s="1"/>
  <c r="BG298" i="14" s="1"/>
  <c r="B362" i="14"/>
  <c r="C362" i="14" s="1"/>
  <c r="D362" i="14" s="1"/>
  <c r="E362" i="14" s="1"/>
  <c r="F362" i="14" s="1"/>
  <c r="G362" i="14" s="1"/>
  <c r="H362" i="14" s="1"/>
  <c r="I362" i="14" s="1"/>
  <c r="J362" i="14" s="1"/>
  <c r="K362" i="14" s="1"/>
  <c r="L362" i="14" s="1"/>
  <c r="M362" i="14" s="1"/>
  <c r="N362" i="14" s="1"/>
  <c r="O362" i="14" s="1"/>
  <c r="P362" i="14" s="1"/>
  <c r="Q362" i="14" s="1"/>
  <c r="R362" i="14" s="1"/>
  <c r="S362" i="14" s="1"/>
  <c r="T362" i="14" s="1"/>
  <c r="U362" i="14" s="1"/>
  <c r="V362" i="14" s="1"/>
  <c r="W362" i="14" s="1"/>
  <c r="X362" i="14" s="1"/>
  <c r="Y362" i="14" s="1"/>
  <c r="Z362" i="14" s="1"/>
  <c r="AA362" i="14" s="1"/>
  <c r="AB362" i="14" s="1"/>
  <c r="AC362" i="14" s="1"/>
  <c r="AD362" i="14" s="1"/>
  <c r="AE362" i="14" s="1"/>
  <c r="AF362" i="14" s="1"/>
  <c r="AG362" i="14" s="1"/>
  <c r="AH362" i="14" s="1"/>
  <c r="AI362" i="14" s="1"/>
  <c r="AJ362" i="14" s="1"/>
  <c r="AK362" i="14" s="1"/>
  <c r="AL362" i="14" s="1"/>
  <c r="AM362" i="14" s="1"/>
  <c r="AN362" i="14" s="1"/>
  <c r="AO362" i="14" s="1"/>
  <c r="AP362" i="14" s="1"/>
  <c r="AQ362" i="14" s="1"/>
  <c r="AR362" i="14" s="1"/>
  <c r="AS362" i="14" s="1"/>
  <c r="AT362" i="14" s="1"/>
  <c r="AU362" i="14" s="1"/>
  <c r="AV362" i="14" s="1"/>
  <c r="AW362" i="14" s="1"/>
  <c r="AX362" i="14" s="1"/>
  <c r="AY362" i="14" s="1"/>
  <c r="AZ362" i="14" s="1"/>
  <c r="BA362" i="14" s="1"/>
  <c r="BB362" i="14" s="1"/>
  <c r="BC362" i="14" s="1"/>
  <c r="BD362" i="14" s="1"/>
  <c r="BE362" i="14" s="1"/>
  <c r="BF362" i="14" s="1"/>
  <c r="BG362" i="14" s="1"/>
  <c r="B426" i="14"/>
  <c r="C426" i="14" s="1"/>
  <c r="D426" i="14" s="1"/>
  <c r="E426" i="14" s="1"/>
  <c r="F426" i="14" s="1"/>
  <c r="G426" i="14" s="1"/>
  <c r="H426" i="14" s="1"/>
  <c r="I426" i="14" s="1"/>
  <c r="J426" i="14" s="1"/>
  <c r="K426" i="14" s="1"/>
  <c r="L426" i="14" s="1"/>
  <c r="M426" i="14" s="1"/>
  <c r="N426" i="14" s="1"/>
  <c r="O426" i="14" s="1"/>
  <c r="P426" i="14" s="1"/>
  <c r="Q426" i="14" s="1"/>
  <c r="R426" i="14" s="1"/>
  <c r="S426" i="14" s="1"/>
  <c r="T426" i="14" s="1"/>
  <c r="U426" i="14" s="1"/>
  <c r="V426" i="14" s="1"/>
  <c r="W426" i="14" s="1"/>
  <c r="X426" i="14" s="1"/>
  <c r="Y426" i="14" s="1"/>
  <c r="Z426" i="14" s="1"/>
  <c r="AA426" i="14" s="1"/>
  <c r="AB426" i="14" s="1"/>
  <c r="AC426" i="14" s="1"/>
  <c r="AD426" i="14" s="1"/>
  <c r="AE426" i="14" s="1"/>
  <c r="AF426" i="14" s="1"/>
  <c r="AG426" i="14" s="1"/>
  <c r="AH426" i="14" s="1"/>
  <c r="AI426" i="14" s="1"/>
  <c r="AJ426" i="14" s="1"/>
  <c r="AK426" i="14" s="1"/>
  <c r="AL426" i="14" s="1"/>
  <c r="AM426" i="14" s="1"/>
  <c r="AN426" i="14" s="1"/>
  <c r="AO426" i="14" s="1"/>
  <c r="AP426" i="14" s="1"/>
  <c r="AQ426" i="14" s="1"/>
  <c r="AR426" i="14" s="1"/>
  <c r="AS426" i="14" s="1"/>
  <c r="AT426" i="14" s="1"/>
  <c r="AU426" i="14" s="1"/>
  <c r="AV426" i="14" s="1"/>
  <c r="AW426" i="14" s="1"/>
  <c r="AX426" i="14" s="1"/>
  <c r="AY426" i="14" s="1"/>
  <c r="AZ426" i="14" s="1"/>
  <c r="BA426" i="14" s="1"/>
  <c r="BB426" i="14" s="1"/>
  <c r="BC426" i="14" s="1"/>
  <c r="BD426" i="14" s="1"/>
  <c r="BE426" i="14" s="1"/>
  <c r="BF426" i="14" s="1"/>
  <c r="BG426" i="14" s="1"/>
  <c r="B490" i="14"/>
  <c r="C490" i="14" s="1"/>
  <c r="D490" i="14" s="1"/>
  <c r="E490" i="14" s="1"/>
  <c r="F490" i="14" s="1"/>
  <c r="G490" i="14" s="1"/>
  <c r="H490" i="14" s="1"/>
  <c r="I490" i="14" s="1"/>
  <c r="J490" i="14" s="1"/>
  <c r="K490" i="14" s="1"/>
  <c r="L490" i="14" s="1"/>
  <c r="M490" i="14" s="1"/>
  <c r="N490" i="14" s="1"/>
  <c r="O490" i="14" s="1"/>
  <c r="P490" i="14" s="1"/>
  <c r="Q490" i="14" s="1"/>
  <c r="R490" i="14" s="1"/>
  <c r="S490" i="14" s="1"/>
  <c r="T490" i="14" s="1"/>
  <c r="U490" i="14" s="1"/>
  <c r="V490" i="14" s="1"/>
  <c r="W490" i="14" s="1"/>
  <c r="X490" i="14" s="1"/>
  <c r="Y490" i="14" s="1"/>
  <c r="Z490" i="14" s="1"/>
  <c r="AA490" i="14" s="1"/>
  <c r="AB490" i="14" s="1"/>
  <c r="AC490" i="14" s="1"/>
  <c r="AD490" i="14" s="1"/>
  <c r="AE490" i="14" s="1"/>
  <c r="AF490" i="14" s="1"/>
  <c r="AG490" i="14" s="1"/>
  <c r="AH490" i="14" s="1"/>
  <c r="AI490" i="14" s="1"/>
  <c r="AJ490" i="14" s="1"/>
  <c r="AK490" i="14" s="1"/>
  <c r="AL490" i="14" s="1"/>
  <c r="AM490" i="14" s="1"/>
  <c r="AN490" i="14" s="1"/>
  <c r="AO490" i="14" s="1"/>
  <c r="AP490" i="14" s="1"/>
  <c r="AQ490" i="14" s="1"/>
  <c r="AR490" i="14" s="1"/>
  <c r="AS490" i="14" s="1"/>
  <c r="AT490" i="14" s="1"/>
  <c r="AU490" i="14" s="1"/>
  <c r="AV490" i="14" s="1"/>
  <c r="AW490" i="14" s="1"/>
  <c r="AX490" i="14" s="1"/>
  <c r="AY490" i="14" s="1"/>
  <c r="AZ490" i="14" s="1"/>
  <c r="BA490" i="14" s="1"/>
  <c r="BB490" i="14" s="1"/>
  <c r="BC490" i="14" s="1"/>
  <c r="BD490" i="14" s="1"/>
  <c r="BE490" i="14" s="1"/>
  <c r="BF490" i="14" s="1"/>
  <c r="BG490" i="14" s="1"/>
  <c r="B850" i="14"/>
  <c r="C850" i="14" s="1"/>
  <c r="D850" i="14" s="1"/>
  <c r="E850" i="14" s="1"/>
  <c r="F850" i="14" s="1"/>
  <c r="G850" i="14" s="1"/>
  <c r="H850" i="14" s="1"/>
  <c r="I850" i="14" s="1"/>
  <c r="J850" i="14" s="1"/>
  <c r="K850" i="14" s="1"/>
  <c r="L850" i="14" s="1"/>
  <c r="M850" i="14" s="1"/>
  <c r="N850" i="14" s="1"/>
  <c r="O850" i="14" s="1"/>
  <c r="P850" i="14" s="1"/>
  <c r="Q850" i="14" s="1"/>
  <c r="R850" i="14" s="1"/>
  <c r="S850" i="14" s="1"/>
  <c r="T850" i="14" s="1"/>
  <c r="U850" i="14" s="1"/>
  <c r="V850" i="14" s="1"/>
  <c r="W850" i="14" s="1"/>
  <c r="X850" i="14" s="1"/>
  <c r="Y850" i="14" s="1"/>
  <c r="Z850" i="14" s="1"/>
  <c r="AA850" i="14" s="1"/>
  <c r="AB850" i="14" s="1"/>
  <c r="AC850" i="14" s="1"/>
  <c r="AD850" i="14" s="1"/>
  <c r="AE850" i="14" s="1"/>
  <c r="AF850" i="14" s="1"/>
  <c r="AG850" i="14" s="1"/>
  <c r="AH850" i="14" s="1"/>
  <c r="AI850" i="14" s="1"/>
  <c r="AJ850" i="14" s="1"/>
  <c r="AK850" i="14" s="1"/>
  <c r="AL850" i="14" s="1"/>
  <c r="AM850" i="14" s="1"/>
  <c r="AN850" i="14" s="1"/>
  <c r="AO850" i="14" s="1"/>
  <c r="AP850" i="14" s="1"/>
  <c r="AQ850" i="14" s="1"/>
  <c r="AR850" i="14" s="1"/>
  <c r="AS850" i="14" s="1"/>
  <c r="AT850" i="14" s="1"/>
  <c r="AU850" i="14" s="1"/>
  <c r="AV850" i="14" s="1"/>
  <c r="AW850" i="14" s="1"/>
  <c r="AX850" i="14" s="1"/>
  <c r="AY850" i="14" s="1"/>
  <c r="AZ850" i="14" s="1"/>
  <c r="BA850" i="14" s="1"/>
  <c r="BB850" i="14" s="1"/>
  <c r="BC850" i="14" s="1"/>
  <c r="BD850" i="14" s="1"/>
  <c r="BE850" i="14" s="1"/>
  <c r="BF850" i="14" s="1"/>
  <c r="BG850" i="14" s="1"/>
  <c r="B211" i="14"/>
  <c r="C211" i="14" s="1"/>
  <c r="D211" i="14" s="1"/>
  <c r="E211" i="14" s="1"/>
  <c r="F211" i="14" s="1"/>
  <c r="G211" i="14" s="1"/>
  <c r="H211" i="14" s="1"/>
  <c r="I211" i="14" s="1"/>
  <c r="J211" i="14" s="1"/>
  <c r="K211" i="14" s="1"/>
  <c r="L211" i="14" s="1"/>
  <c r="M211" i="14" s="1"/>
  <c r="N211" i="14" s="1"/>
  <c r="O211" i="14" s="1"/>
  <c r="P211" i="14" s="1"/>
  <c r="Q211" i="14" s="1"/>
  <c r="R211" i="14" s="1"/>
  <c r="S211" i="14" s="1"/>
  <c r="T211" i="14" s="1"/>
  <c r="U211" i="14" s="1"/>
  <c r="V211" i="14" s="1"/>
  <c r="W211" i="14" s="1"/>
  <c r="X211" i="14" s="1"/>
  <c r="Y211" i="14" s="1"/>
  <c r="Z211" i="14" s="1"/>
  <c r="AA211" i="14" s="1"/>
  <c r="AB211" i="14" s="1"/>
  <c r="AC211" i="14" s="1"/>
  <c r="AD211" i="14" s="1"/>
  <c r="AE211" i="14" s="1"/>
  <c r="AF211" i="14" s="1"/>
  <c r="AG211" i="14" s="1"/>
  <c r="AH211" i="14" s="1"/>
  <c r="AI211" i="14" s="1"/>
  <c r="AJ211" i="14" s="1"/>
  <c r="AK211" i="14" s="1"/>
  <c r="AL211" i="14" s="1"/>
  <c r="AM211" i="14" s="1"/>
  <c r="AN211" i="14" s="1"/>
  <c r="AO211" i="14" s="1"/>
  <c r="AP211" i="14" s="1"/>
  <c r="AQ211" i="14" s="1"/>
  <c r="AR211" i="14" s="1"/>
  <c r="AS211" i="14" s="1"/>
  <c r="AT211" i="14" s="1"/>
  <c r="AU211" i="14" s="1"/>
  <c r="AV211" i="14" s="1"/>
  <c r="AW211" i="14" s="1"/>
  <c r="AX211" i="14" s="1"/>
  <c r="AY211" i="14" s="1"/>
  <c r="AZ211" i="14" s="1"/>
  <c r="BA211" i="14" s="1"/>
  <c r="BB211" i="14" s="1"/>
  <c r="BC211" i="14" s="1"/>
  <c r="BD211" i="14" s="1"/>
  <c r="BE211" i="14" s="1"/>
  <c r="BF211" i="14" s="1"/>
  <c r="BG211" i="14" s="1"/>
  <c r="B275" i="14"/>
  <c r="C275" i="14" s="1"/>
  <c r="D275" i="14" s="1"/>
  <c r="E275" i="14" s="1"/>
  <c r="F275" i="14" s="1"/>
  <c r="G275" i="14" s="1"/>
  <c r="H275" i="14" s="1"/>
  <c r="I275" i="14" s="1"/>
  <c r="J275" i="14" s="1"/>
  <c r="K275" i="14" s="1"/>
  <c r="L275" i="14" s="1"/>
  <c r="M275" i="14" s="1"/>
  <c r="N275" i="14" s="1"/>
  <c r="O275" i="14" s="1"/>
  <c r="P275" i="14" s="1"/>
  <c r="Q275" i="14" s="1"/>
  <c r="R275" i="14" s="1"/>
  <c r="S275" i="14" s="1"/>
  <c r="T275" i="14" s="1"/>
  <c r="U275" i="14" s="1"/>
  <c r="V275" i="14" s="1"/>
  <c r="W275" i="14" s="1"/>
  <c r="X275" i="14" s="1"/>
  <c r="Y275" i="14" s="1"/>
  <c r="Z275" i="14" s="1"/>
  <c r="AA275" i="14" s="1"/>
  <c r="AB275" i="14" s="1"/>
  <c r="AC275" i="14" s="1"/>
  <c r="AD275" i="14" s="1"/>
  <c r="AE275" i="14" s="1"/>
  <c r="AF275" i="14" s="1"/>
  <c r="AG275" i="14" s="1"/>
  <c r="AH275" i="14" s="1"/>
  <c r="AI275" i="14" s="1"/>
  <c r="AJ275" i="14" s="1"/>
  <c r="AK275" i="14" s="1"/>
  <c r="AL275" i="14" s="1"/>
  <c r="AM275" i="14" s="1"/>
  <c r="AN275" i="14" s="1"/>
  <c r="AO275" i="14" s="1"/>
  <c r="AP275" i="14" s="1"/>
  <c r="AQ275" i="14" s="1"/>
  <c r="AR275" i="14" s="1"/>
  <c r="AS275" i="14" s="1"/>
  <c r="AT275" i="14" s="1"/>
  <c r="AU275" i="14" s="1"/>
  <c r="AV275" i="14" s="1"/>
  <c r="AW275" i="14" s="1"/>
  <c r="AX275" i="14" s="1"/>
  <c r="AY275" i="14" s="1"/>
  <c r="AZ275" i="14" s="1"/>
  <c r="BA275" i="14" s="1"/>
  <c r="BB275" i="14" s="1"/>
  <c r="BC275" i="14" s="1"/>
  <c r="BD275" i="14" s="1"/>
  <c r="BE275" i="14" s="1"/>
  <c r="BF275" i="14" s="1"/>
  <c r="BG275" i="14" s="1"/>
  <c r="B339" i="14"/>
  <c r="C339" i="14" s="1"/>
  <c r="D339" i="14" s="1"/>
  <c r="E339" i="14" s="1"/>
  <c r="F339" i="14" s="1"/>
  <c r="G339" i="14" s="1"/>
  <c r="H339" i="14" s="1"/>
  <c r="I339" i="14" s="1"/>
  <c r="J339" i="14" s="1"/>
  <c r="K339" i="14" s="1"/>
  <c r="L339" i="14" s="1"/>
  <c r="M339" i="14" s="1"/>
  <c r="N339" i="14" s="1"/>
  <c r="O339" i="14" s="1"/>
  <c r="P339" i="14" s="1"/>
  <c r="Q339" i="14" s="1"/>
  <c r="R339" i="14" s="1"/>
  <c r="S339" i="14" s="1"/>
  <c r="T339" i="14" s="1"/>
  <c r="U339" i="14" s="1"/>
  <c r="V339" i="14" s="1"/>
  <c r="W339" i="14" s="1"/>
  <c r="X339" i="14" s="1"/>
  <c r="Y339" i="14" s="1"/>
  <c r="Z339" i="14" s="1"/>
  <c r="AA339" i="14" s="1"/>
  <c r="AB339" i="14" s="1"/>
  <c r="AC339" i="14" s="1"/>
  <c r="AD339" i="14" s="1"/>
  <c r="AE339" i="14" s="1"/>
  <c r="AF339" i="14" s="1"/>
  <c r="AG339" i="14" s="1"/>
  <c r="AH339" i="14" s="1"/>
  <c r="AI339" i="14" s="1"/>
  <c r="AJ339" i="14" s="1"/>
  <c r="AK339" i="14" s="1"/>
  <c r="AL339" i="14" s="1"/>
  <c r="AM339" i="14" s="1"/>
  <c r="AN339" i="14" s="1"/>
  <c r="AO339" i="14" s="1"/>
  <c r="AP339" i="14" s="1"/>
  <c r="AQ339" i="14" s="1"/>
  <c r="AR339" i="14" s="1"/>
  <c r="AS339" i="14" s="1"/>
  <c r="AT339" i="14" s="1"/>
  <c r="AU339" i="14" s="1"/>
  <c r="AV339" i="14" s="1"/>
  <c r="AW339" i="14" s="1"/>
  <c r="AX339" i="14" s="1"/>
  <c r="AY339" i="14" s="1"/>
  <c r="AZ339" i="14" s="1"/>
  <c r="BA339" i="14" s="1"/>
  <c r="BB339" i="14" s="1"/>
  <c r="BC339" i="14" s="1"/>
  <c r="BD339" i="14" s="1"/>
  <c r="BE339" i="14" s="1"/>
  <c r="BF339" i="14" s="1"/>
  <c r="BG339" i="14" s="1"/>
  <c r="B403" i="14"/>
  <c r="C403" i="14" s="1"/>
  <c r="D403" i="14" s="1"/>
  <c r="E403" i="14" s="1"/>
  <c r="F403" i="14" s="1"/>
  <c r="G403" i="14" s="1"/>
  <c r="H403" i="14" s="1"/>
  <c r="I403" i="14" s="1"/>
  <c r="J403" i="14" s="1"/>
  <c r="K403" i="14" s="1"/>
  <c r="L403" i="14" s="1"/>
  <c r="M403" i="14" s="1"/>
  <c r="N403" i="14" s="1"/>
  <c r="O403" i="14" s="1"/>
  <c r="P403" i="14" s="1"/>
  <c r="Q403" i="14" s="1"/>
  <c r="R403" i="14" s="1"/>
  <c r="S403" i="14" s="1"/>
  <c r="T403" i="14" s="1"/>
  <c r="U403" i="14" s="1"/>
  <c r="V403" i="14" s="1"/>
  <c r="W403" i="14" s="1"/>
  <c r="X403" i="14" s="1"/>
  <c r="Y403" i="14" s="1"/>
  <c r="Z403" i="14" s="1"/>
  <c r="AA403" i="14" s="1"/>
  <c r="AB403" i="14" s="1"/>
  <c r="AC403" i="14" s="1"/>
  <c r="AD403" i="14" s="1"/>
  <c r="AE403" i="14" s="1"/>
  <c r="AF403" i="14" s="1"/>
  <c r="AG403" i="14" s="1"/>
  <c r="AH403" i="14" s="1"/>
  <c r="AI403" i="14" s="1"/>
  <c r="AJ403" i="14" s="1"/>
  <c r="AK403" i="14" s="1"/>
  <c r="AL403" i="14" s="1"/>
  <c r="AM403" i="14" s="1"/>
  <c r="AN403" i="14" s="1"/>
  <c r="AO403" i="14" s="1"/>
  <c r="AP403" i="14" s="1"/>
  <c r="AQ403" i="14" s="1"/>
  <c r="AR403" i="14" s="1"/>
  <c r="AS403" i="14" s="1"/>
  <c r="AT403" i="14" s="1"/>
  <c r="AU403" i="14" s="1"/>
  <c r="AV403" i="14" s="1"/>
  <c r="AW403" i="14" s="1"/>
  <c r="AX403" i="14" s="1"/>
  <c r="AY403" i="14" s="1"/>
  <c r="AZ403" i="14" s="1"/>
  <c r="BA403" i="14" s="1"/>
  <c r="BB403" i="14" s="1"/>
  <c r="BC403" i="14" s="1"/>
  <c r="BD403" i="14" s="1"/>
  <c r="BE403" i="14" s="1"/>
  <c r="BF403" i="14" s="1"/>
  <c r="BG403" i="14" s="1"/>
  <c r="B467" i="14"/>
  <c r="C467" i="14" s="1"/>
  <c r="D467" i="14" s="1"/>
  <c r="E467" i="14" s="1"/>
  <c r="F467" i="14" s="1"/>
  <c r="G467" i="14" s="1"/>
  <c r="H467" i="14" s="1"/>
  <c r="I467" i="14" s="1"/>
  <c r="J467" i="14" s="1"/>
  <c r="K467" i="14" s="1"/>
  <c r="L467" i="14" s="1"/>
  <c r="M467" i="14" s="1"/>
  <c r="N467" i="14" s="1"/>
  <c r="O467" i="14" s="1"/>
  <c r="P467" i="14" s="1"/>
  <c r="Q467" i="14" s="1"/>
  <c r="R467" i="14" s="1"/>
  <c r="S467" i="14" s="1"/>
  <c r="T467" i="14" s="1"/>
  <c r="U467" i="14" s="1"/>
  <c r="V467" i="14" s="1"/>
  <c r="W467" i="14" s="1"/>
  <c r="X467" i="14" s="1"/>
  <c r="Y467" i="14" s="1"/>
  <c r="Z467" i="14" s="1"/>
  <c r="AA467" i="14" s="1"/>
  <c r="AB467" i="14" s="1"/>
  <c r="AC467" i="14" s="1"/>
  <c r="AD467" i="14" s="1"/>
  <c r="AE467" i="14" s="1"/>
  <c r="AF467" i="14" s="1"/>
  <c r="AG467" i="14" s="1"/>
  <c r="AH467" i="14" s="1"/>
  <c r="AI467" i="14" s="1"/>
  <c r="AJ467" i="14" s="1"/>
  <c r="AK467" i="14" s="1"/>
  <c r="AL467" i="14" s="1"/>
  <c r="AM467" i="14" s="1"/>
  <c r="AN467" i="14" s="1"/>
  <c r="AO467" i="14" s="1"/>
  <c r="AP467" i="14" s="1"/>
  <c r="AQ467" i="14" s="1"/>
  <c r="AR467" i="14" s="1"/>
  <c r="AS467" i="14" s="1"/>
  <c r="AT467" i="14" s="1"/>
  <c r="AU467" i="14" s="1"/>
  <c r="AV467" i="14" s="1"/>
  <c r="AW467" i="14" s="1"/>
  <c r="AX467" i="14" s="1"/>
  <c r="AY467" i="14" s="1"/>
  <c r="AZ467" i="14" s="1"/>
  <c r="BA467" i="14" s="1"/>
  <c r="BB467" i="14" s="1"/>
  <c r="BC467" i="14" s="1"/>
  <c r="BD467" i="14" s="1"/>
  <c r="BE467" i="14" s="1"/>
  <c r="BF467" i="14" s="1"/>
  <c r="BG467" i="14" s="1"/>
  <c r="B666" i="14"/>
  <c r="C666" i="14" s="1"/>
  <c r="D666" i="14" s="1"/>
  <c r="E666" i="14" s="1"/>
  <c r="F666" i="14" s="1"/>
  <c r="G666" i="14" s="1"/>
  <c r="H666" i="14" s="1"/>
  <c r="I666" i="14" s="1"/>
  <c r="J666" i="14" s="1"/>
  <c r="K666" i="14" s="1"/>
  <c r="L666" i="14" s="1"/>
  <c r="M666" i="14" s="1"/>
  <c r="N666" i="14" s="1"/>
  <c r="O666" i="14" s="1"/>
  <c r="P666" i="14" s="1"/>
  <c r="Q666" i="14" s="1"/>
  <c r="R666" i="14" s="1"/>
  <c r="S666" i="14" s="1"/>
  <c r="T666" i="14" s="1"/>
  <c r="U666" i="14" s="1"/>
  <c r="V666" i="14" s="1"/>
  <c r="W666" i="14" s="1"/>
  <c r="X666" i="14" s="1"/>
  <c r="Y666" i="14" s="1"/>
  <c r="Z666" i="14" s="1"/>
  <c r="AA666" i="14" s="1"/>
  <c r="AB666" i="14" s="1"/>
  <c r="AC666" i="14" s="1"/>
  <c r="AD666" i="14" s="1"/>
  <c r="AE666" i="14" s="1"/>
  <c r="AF666" i="14" s="1"/>
  <c r="AG666" i="14" s="1"/>
  <c r="AH666" i="14" s="1"/>
  <c r="AI666" i="14" s="1"/>
  <c r="AJ666" i="14" s="1"/>
  <c r="AK666" i="14" s="1"/>
  <c r="AL666" i="14" s="1"/>
  <c r="AM666" i="14" s="1"/>
  <c r="AN666" i="14" s="1"/>
  <c r="AO666" i="14" s="1"/>
  <c r="AP666" i="14" s="1"/>
  <c r="AQ666" i="14" s="1"/>
  <c r="AR666" i="14" s="1"/>
  <c r="AS666" i="14" s="1"/>
  <c r="AT666" i="14" s="1"/>
  <c r="AU666" i="14" s="1"/>
  <c r="AV666" i="14" s="1"/>
  <c r="AW666" i="14" s="1"/>
  <c r="AX666" i="14" s="1"/>
  <c r="AY666" i="14" s="1"/>
  <c r="AZ666" i="14" s="1"/>
  <c r="BA666" i="14" s="1"/>
  <c r="BB666" i="14" s="1"/>
  <c r="BC666" i="14" s="1"/>
  <c r="BD666" i="14" s="1"/>
  <c r="BE666" i="14" s="1"/>
  <c r="BF666" i="14" s="1"/>
  <c r="BG666" i="14" s="1"/>
  <c r="B179" i="14"/>
  <c r="C179" i="14" s="1"/>
  <c r="D179" i="14" s="1"/>
  <c r="E179" i="14" s="1"/>
  <c r="F179" i="14" s="1"/>
  <c r="G179" i="14" s="1"/>
  <c r="H179" i="14" s="1"/>
  <c r="I179" i="14" s="1"/>
  <c r="J179" i="14" s="1"/>
  <c r="K179" i="14" s="1"/>
  <c r="L179" i="14" s="1"/>
  <c r="M179" i="14" s="1"/>
  <c r="N179" i="14" s="1"/>
  <c r="O179" i="14" s="1"/>
  <c r="P179" i="14" s="1"/>
  <c r="Q179" i="14" s="1"/>
  <c r="R179" i="14" s="1"/>
  <c r="S179" i="14" s="1"/>
  <c r="T179" i="14" s="1"/>
  <c r="U179" i="14" s="1"/>
  <c r="V179" i="14" s="1"/>
  <c r="W179" i="14" s="1"/>
  <c r="X179" i="14" s="1"/>
  <c r="Y179" i="14" s="1"/>
  <c r="Z179" i="14" s="1"/>
  <c r="AA179" i="14" s="1"/>
  <c r="AB179" i="14" s="1"/>
  <c r="AC179" i="14" s="1"/>
  <c r="AD179" i="14" s="1"/>
  <c r="AE179" i="14" s="1"/>
  <c r="AF179" i="14" s="1"/>
  <c r="AG179" i="14" s="1"/>
  <c r="AH179" i="14" s="1"/>
  <c r="AI179" i="14" s="1"/>
  <c r="AJ179" i="14" s="1"/>
  <c r="AK179" i="14" s="1"/>
  <c r="AL179" i="14" s="1"/>
  <c r="AM179" i="14" s="1"/>
  <c r="AN179" i="14" s="1"/>
  <c r="AO179" i="14" s="1"/>
  <c r="AP179" i="14" s="1"/>
  <c r="AQ179" i="14" s="1"/>
  <c r="AR179" i="14" s="1"/>
  <c r="AS179" i="14" s="1"/>
  <c r="AT179" i="14" s="1"/>
  <c r="AU179" i="14" s="1"/>
  <c r="AV179" i="14" s="1"/>
  <c r="AW179" i="14" s="1"/>
  <c r="AX179" i="14" s="1"/>
  <c r="AY179" i="14" s="1"/>
  <c r="AZ179" i="14" s="1"/>
  <c r="BA179" i="14" s="1"/>
  <c r="BB179" i="14" s="1"/>
  <c r="BC179" i="14" s="1"/>
  <c r="BD179" i="14" s="1"/>
  <c r="BE179" i="14" s="1"/>
  <c r="BF179" i="14" s="1"/>
  <c r="BG179" i="14" s="1"/>
  <c r="B252" i="14"/>
  <c r="C252" i="14" s="1"/>
  <c r="D252" i="14" s="1"/>
  <c r="E252" i="14" s="1"/>
  <c r="F252" i="14" s="1"/>
  <c r="G252" i="14" s="1"/>
  <c r="H252" i="14" s="1"/>
  <c r="I252" i="14" s="1"/>
  <c r="J252" i="14" s="1"/>
  <c r="K252" i="14" s="1"/>
  <c r="L252" i="14" s="1"/>
  <c r="M252" i="14" s="1"/>
  <c r="N252" i="14" s="1"/>
  <c r="O252" i="14" s="1"/>
  <c r="P252" i="14" s="1"/>
  <c r="Q252" i="14" s="1"/>
  <c r="R252" i="14" s="1"/>
  <c r="S252" i="14" s="1"/>
  <c r="T252" i="14" s="1"/>
  <c r="U252" i="14" s="1"/>
  <c r="V252" i="14" s="1"/>
  <c r="W252" i="14" s="1"/>
  <c r="X252" i="14" s="1"/>
  <c r="Y252" i="14" s="1"/>
  <c r="Z252" i="14" s="1"/>
  <c r="AA252" i="14" s="1"/>
  <c r="AB252" i="14" s="1"/>
  <c r="AC252" i="14" s="1"/>
  <c r="AD252" i="14" s="1"/>
  <c r="AE252" i="14" s="1"/>
  <c r="AF252" i="14" s="1"/>
  <c r="AG252" i="14" s="1"/>
  <c r="AH252" i="14" s="1"/>
  <c r="AI252" i="14" s="1"/>
  <c r="AJ252" i="14" s="1"/>
  <c r="AK252" i="14" s="1"/>
  <c r="AL252" i="14" s="1"/>
  <c r="AM252" i="14" s="1"/>
  <c r="AN252" i="14" s="1"/>
  <c r="AO252" i="14" s="1"/>
  <c r="AP252" i="14" s="1"/>
  <c r="AQ252" i="14" s="1"/>
  <c r="AR252" i="14" s="1"/>
  <c r="AS252" i="14" s="1"/>
  <c r="AT252" i="14" s="1"/>
  <c r="AU252" i="14" s="1"/>
  <c r="AV252" i="14" s="1"/>
  <c r="AW252" i="14" s="1"/>
  <c r="AX252" i="14" s="1"/>
  <c r="AY252" i="14" s="1"/>
  <c r="AZ252" i="14" s="1"/>
  <c r="BA252" i="14" s="1"/>
  <c r="BB252" i="14" s="1"/>
  <c r="BC252" i="14" s="1"/>
  <c r="BD252" i="14" s="1"/>
  <c r="BE252" i="14" s="1"/>
  <c r="BF252" i="14" s="1"/>
  <c r="BG252" i="14" s="1"/>
  <c r="B316" i="14"/>
  <c r="C316" i="14" s="1"/>
  <c r="D316" i="14" s="1"/>
  <c r="E316" i="14" s="1"/>
  <c r="F316" i="14" s="1"/>
  <c r="G316" i="14" s="1"/>
  <c r="H316" i="14" s="1"/>
  <c r="I316" i="14" s="1"/>
  <c r="J316" i="14" s="1"/>
  <c r="K316" i="14" s="1"/>
  <c r="L316" i="14" s="1"/>
  <c r="M316" i="14" s="1"/>
  <c r="N316" i="14" s="1"/>
  <c r="O316" i="14" s="1"/>
  <c r="P316" i="14" s="1"/>
  <c r="Q316" i="14" s="1"/>
  <c r="R316" i="14" s="1"/>
  <c r="S316" i="14" s="1"/>
  <c r="T316" i="14" s="1"/>
  <c r="U316" i="14" s="1"/>
  <c r="V316" i="14" s="1"/>
  <c r="W316" i="14" s="1"/>
  <c r="X316" i="14" s="1"/>
  <c r="Y316" i="14" s="1"/>
  <c r="Z316" i="14" s="1"/>
  <c r="AA316" i="14" s="1"/>
  <c r="AB316" i="14" s="1"/>
  <c r="AC316" i="14" s="1"/>
  <c r="AD316" i="14" s="1"/>
  <c r="AE316" i="14" s="1"/>
  <c r="AF316" i="14" s="1"/>
  <c r="AG316" i="14" s="1"/>
  <c r="AH316" i="14" s="1"/>
  <c r="AI316" i="14" s="1"/>
  <c r="AJ316" i="14" s="1"/>
  <c r="AK316" i="14" s="1"/>
  <c r="AL316" i="14" s="1"/>
  <c r="AM316" i="14" s="1"/>
  <c r="AN316" i="14" s="1"/>
  <c r="AO316" i="14" s="1"/>
  <c r="AP316" i="14" s="1"/>
  <c r="AQ316" i="14" s="1"/>
  <c r="AR316" i="14" s="1"/>
  <c r="AS316" i="14" s="1"/>
  <c r="AT316" i="14" s="1"/>
  <c r="AU316" i="14" s="1"/>
  <c r="AV316" i="14" s="1"/>
  <c r="AW316" i="14" s="1"/>
  <c r="AX316" i="14" s="1"/>
  <c r="AY316" i="14" s="1"/>
  <c r="AZ316" i="14" s="1"/>
  <c r="BA316" i="14" s="1"/>
  <c r="BB316" i="14" s="1"/>
  <c r="BC316" i="14" s="1"/>
  <c r="BD316" i="14" s="1"/>
  <c r="BE316" i="14" s="1"/>
  <c r="BF316" i="14" s="1"/>
  <c r="BG316" i="14" s="1"/>
  <c r="B380" i="14"/>
  <c r="C380" i="14" s="1"/>
  <c r="D380" i="14" s="1"/>
  <c r="E380" i="14" s="1"/>
  <c r="F380" i="14" s="1"/>
  <c r="G380" i="14" s="1"/>
  <c r="H380" i="14" s="1"/>
  <c r="I380" i="14" s="1"/>
  <c r="J380" i="14" s="1"/>
  <c r="K380" i="14" s="1"/>
  <c r="L380" i="14" s="1"/>
  <c r="M380" i="14" s="1"/>
  <c r="N380" i="14" s="1"/>
  <c r="O380" i="14" s="1"/>
  <c r="P380" i="14" s="1"/>
  <c r="Q380" i="14" s="1"/>
  <c r="R380" i="14" s="1"/>
  <c r="S380" i="14" s="1"/>
  <c r="T380" i="14" s="1"/>
  <c r="U380" i="14" s="1"/>
  <c r="V380" i="14" s="1"/>
  <c r="W380" i="14" s="1"/>
  <c r="X380" i="14" s="1"/>
  <c r="Y380" i="14" s="1"/>
  <c r="Z380" i="14" s="1"/>
  <c r="AA380" i="14" s="1"/>
  <c r="AB380" i="14" s="1"/>
  <c r="AC380" i="14" s="1"/>
  <c r="AD380" i="14" s="1"/>
  <c r="AE380" i="14" s="1"/>
  <c r="AF380" i="14" s="1"/>
  <c r="AG380" i="14" s="1"/>
  <c r="AH380" i="14" s="1"/>
  <c r="AI380" i="14" s="1"/>
  <c r="AJ380" i="14" s="1"/>
  <c r="AK380" i="14" s="1"/>
  <c r="AL380" i="14" s="1"/>
  <c r="AM380" i="14" s="1"/>
  <c r="AN380" i="14" s="1"/>
  <c r="AO380" i="14" s="1"/>
  <c r="AP380" i="14" s="1"/>
  <c r="AQ380" i="14" s="1"/>
  <c r="AR380" i="14" s="1"/>
  <c r="AS380" i="14" s="1"/>
  <c r="AT380" i="14" s="1"/>
  <c r="AU380" i="14" s="1"/>
  <c r="AV380" i="14" s="1"/>
  <c r="AW380" i="14" s="1"/>
  <c r="AX380" i="14" s="1"/>
  <c r="AY380" i="14" s="1"/>
  <c r="AZ380" i="14" s="1"/>
  <c r="BA380" i="14" s="1"/>
  <c r="BB380" i="14" s="1"/>
  <c r="BC380" i="14" s="1"/>
  <c r="BD380" i="14" s="1"/>
  <c r="BE380" i="14" s="1"/>
  <c r="BF380" i="14" s="1"/>
  <c r="BG380" i="14" s="1"/>
  <c r="B444" i="14"/>
  <c r="C444" i="14" s="1"/>
  <c r="D444" i="14" s="1"/>
  <c r="E444" i="14" s="1"/>
  <c r="F444" i="14" s="1"/>
  <c r="G444" i="14" s="1"/>
  <c r="H444" i="14" s="1"/>
  <c r="I444" i="14" s="1"/>
  <c r="J444" i="14" s="1"/>
  <c r="K444" i="14" s="1"/>
  <c r="L444" i="14" s="1"/>
  <c r="M444" i="14" s="1"/>
  <c r="N444" i="14" s="1"/>
  <c r="O444" i="14" s="1"/>
  <c r="P444" i="14" s="1"/>
  <c r="Q444" i="14" s="1"/>
  <c r="R444" i="14" s="1"/>
  <c r="S444" i="14" s="1"/>
  <c r="T444" i="14" s="1"/>
  <c r="U444" i="14" s="1"/>
  <c r="V444" i="14" s="1"/>
  <c r="W444" i="14" s="1"/>
  <c r="X444" i="14" s="1"/>
  <c r="Y444" i="14" s="1"/>
  <c r="Z444" i="14" s="1"/>
  <c r="AA444" i="14" s="1"/>
  <c r="AB444" i="14" s="1"/>
  <c r="AC444" i="14" s="1"/>
  <c r="AD444" i="14" s="1"/>
  <c r="AE444" i="14" s="1"/>
  <c r="AF444" i="14" s="1"/>
  <c r="AG444" i="14" s="1"/>
  <c r="AH444" i="14" s="1"/>
  <c r="AI444" i="14" s="1"/>
  <c r="AJ444" i="14" s="1"/>
  <c r="AK444" i="14" s="1"/>
  <c r="AL444" i="14" s="1"/>
  <c r="AM444" i="14" s="1"/>
  <c r="AN444" i="14" s="1"/>
  <c r="AO444" i="14" s="1"/>
  <c r="AP444" i="14" s="1"/>
  <c r="AQ444" i="14" s="1"/>
  <c r="AR444" i="14" s="1"/>
  <c r="AS444" i="14" s="1"/>
  <c r="AT444" i="14" s="1"/>
  <c r="AU444" i="14" s="1"/>
  <c r="AV444" i="14" s="1"/>
  <c r="AW444" i="14" s="1"/>
  <c r="AX444" i="14" s="1"/>
  <c r="AY444" i="14" s="1"/>
  <c r="AZ444" i="14" s="1"/>
  <c r="BA444" i="14" s="1"/>
  <c r="BB444" i="14" s="1"/>
  <c r="BC444" i="14" s="1"/>
  <c r="BD444" i="14" s="1"/>
  <c r="BE444" i="14" s="1"/>
  <c r="BF444" i="14" s="1"/>
  <c r="BG444" i="14" s="1"/>
  <c r="B508" i="14"/>
  <c r="C508" i="14" s="1"/>
  <c r="D508" i="14" s="1"/>
  <c r="E508" i="14" s="1"/>
  <c r="F508" i="14" s="1"/>
  <c r="G508" i="14" s="1"/>
  <c r="H508" i="14" s="1"/>
  <c r="I508" i="14" s="1"/>
  <c r="J508" i="14" s="1"/>
  <c r="K508" i="14" s="1"/>
  <c r="L508" i="14" s="1"/>
  <c r="M508" i="14" s="1"/>
  <c r="N508" i="14" s="1"/>
  <c r="O508" i="14" s="1"/>
  <c r="P508" i="14" s="1"/>
  <c r="Q508" i="14" s="1"/>
  <c r="R508" i="14" s="1"/>
  <c r="S508" i="14" s="1"/>
  <c r="T508" i="14" s="1"/>
  <c r="U508" i="14" s="1"/>
  <c r="V508" i="14" s="1"/>
  <c r="W508" i="14" s="1"/>
  <c r="X508" i="14" s="1"/>
  <c r="Y508" i="14" s="1"/>
  <c r="Z508" i="14" s="1"/>
  <c r="AA508" i="14" s="1"/>
  <c r="AB508" i="14" s="1"/>
  <c r="AC508" i="14" s="1"/>
  <c r="AD508" i="14" s="1"/>
  <c r="AE508" i="14" s="1"/>
  <c r="AF508" i="14" s="1"/>
  <c r="AG508" i="14" s="1"/>
  <c r="AH508" i="14" s="1"/>
  <c r="AI508" i="14" s="1"/>
  <c r="AJ508" i="14" s="1"/>
  <c r="AK508" i="14" s="1"/>
  <c r="AL508" i="14" s="1"/>
  <c r="AM508" i="14" s="1"/>
  <c r="AN508" i="14" s="1"/>
  <c r="AO508" i="14" s="1"/>
  <c r="AP508" i="14" s="1"/>
  <c r="AQ508" i="14" s="1"/>
  <c r="AR508" i="14" s="1"/>
  <c r="AS508" i="14" s="1"/>
  <c r="AT508" i="14" s="1"/>
  <c r="AU508" i="14" s="1"/>
  <c r="AV508" i="14" s="1"/>
  <c r="AW508" i="14" s="1"/>
  <c r="AX508" i="14" s="1"/>
  <c r="AY508" i="14" s="1"/>
  <c r="AZ508" i="14" s="1"/>
  <c r="BA508" i="14" s="1"/>
  <c r="BB508" i="14" s="1"/>
  <c r="BC508" i="14" s="1"/>
  <c r="BD508" i="14" s="1"/>
  <c r="BE508" i="14" s="1"/>
  <c r="BF508" i="14" s="1"/>
  <c r="BG508" i="14" s="1"/>
  <c r="B994" i="14"/>
  <c r="C994" i="14" s="1"/>
  <c r="D994" i="14" s="1"/>
  <c r="E994" i="14" s="1"/>
  <c r="F994" i="14" s="1"/>
  <c r="G994" i="14" s="1"/>
  <c r="H994" i="14" s="1"/>
  <c r="I994" i="14" s="1"/>
  <c r="J994" i="14" s="1"/>
  <c r="K994" i="14" s="1"/>
  <c r="L994" i="14" s="1"/>
  <c r="M994" i="14" s="1"/>
  <c r="N994" i="14" s="1"/>
  <c r="O994" i="14" s="1"/>
  <c r="P994" i="14" s="1"/>
  <c r="Q994" i="14" s="1"/>
  <c r="R994" i="14" s="1"/>
  <c r="S994" i="14" s="1"/>
  <c r="T994" i="14" s="1"/>
  <c r="U994" i="14" s="1"/>
  <c r="V994" i="14" s="1"/>
  <c r="W994" i="14" s="1"/>
  <c r="X994" i="14" s="1"/>
  <c r="Y994" i="14" s="1"/>
  <c r="Z994" i="14" s="1"/>
  <c r="AA994" i="14" s="1"/>
  <c r="AB994" i="14" s="1"/>
  <c r="AC994" i="14" s="1"/>
  <c r="AD994" i="14" s="1"/>
  <c r="AE994" i="14" s="1"/>
  <c r="AF994" i="14" s="1"/>
  <c r="AG994" i="14" s="1"/>
  <c r="AH994" i="14" s="1"/>
  <c r="AI994" i="14" s="1"/>
  <c r="AJ994" i="14" s="1"/>
  <c r="AK994" i="14" s="1"/>
  <c r="AL994" i="14" s="1"/>
  <c r="AM994" i="14" s="1"/>
  <c r="AN994" i="14" s="1"/>
  <c r="AO994" i="14" s="1"/>
  <c r="AP994" i="14" s="1"/>
  <c r="AQ994" i="14" s="1"/>
  <c r="AR994" i="14" s="1"/>
  <c r="AS994" i="14" s="1"/>
  <c r="AT994" i="14" s="1"/>
  <c r="AU994" i="14" s="1"/>
  <c r="AV994" i="14" s="1"/>
  <c r="AW994" i="14" s="1"/>
  <c r="AX994" i="14" s="1"/>
  <c r="AY994" i="14" s="1"/>
  <c r="AZ994" i="14" s="1"/>
  <c r="BA994" i="14" s="1"/>
  <c r="BB994" i="14" s="1"/>
  <c r="BC994" i="14" s="1"/>
  <c r="BD994" i="14" s="1"/>
  <c r="BE994" i="14" s="1"/>
  <c r="BF994" i="14" s="1"/>
  <c r="BG994" i="14" s="1"/>
  <c r="B229" i="14"/>
  <c r="C229" i="14" s="1"/>
  <c r="D229" i="14" s="1"/>
  <c r="E229" i="14" s="1"/>
  <c r="F229" i="14" s="1"/>
  <c r="G229" i="14" s="1"/>
  <c r="H229" i="14" s="1"/>
  <c r="I229" i="14" s="1"/>
  <c r="J229" i="14" s="1"/>
  <c r="K229" i="14" s="1"/>
  <c r="L229" i="14" s="1"/>
  <c r="M229" i="14" s="1"/>
  <c r="N229" i="14" s="1"/>
  <c r="O229" i="14" s="1"/>
  <c r="P229" i="14" s="1"/>
  <c r="Q229" i="14" s="1"/>
  <c r="R229" i="14" s="1"/>
  <c r="S229" i="14" s="1"/>
  <c r="T229" i="14" s="1"/>
  <c r="U229" i="14" s="1"/>
  <c r="V229" i="14" s="1"/>
  <c r="W229" i="14" s="1"/>
  <c r="X229" i="14" s="1"/>
  <c r="Y229" i="14" s="1"/>
  <c r="Z229" i="14" s="1"/>
  <c r="AA229" i="14" s="1"/>
  <c r="AB229" i="14" s="1"/>
  <c r="AC229" i="14" s="1"/>
  <c r="AD229" i="14" s="1"/>
  <c r="AE229" i="14" s="1"/>
  <c r="AF229" i="14" s="1"/>
  <c r="AG229" i="14" s="1"/>
  <c r="AH229" i="14" s="1"/>
  <c r="AI229" i="14" s="1"/>
  <c r="AJ229" i="14" s="1"/>
  <c r="AK229" i="14" s="1"/>
  <c r="AL229" i="14" s="1"/>
  <c r="AM229" i="14" s="1"/>
  <c r="AN229" i="14" s="1"/>
  <c r="AO229" i="14" s="1"/>
  <c r="AP229" i="14" s="1"/>
  <c r="AQ229" i="14" s="1"/>
  <c r="AR229" i="14" s="1"/>
  <c r="AS229" i="14" s="1"/>
  <c r="AT229" i="14" s="1"/>
  <c r="AU229" i="14" s="1"/>
  <c r="AV229" i="14" s="1"/>
  <c r="AW229" i="14" s="1"/>
  <c r="AX229" i="14" s="1"/>
  <c r="AY229" i="14" s="1"/>
  <c r="AZ229" i="14" s="1"/>
  <c r="BA229" i="14" s="1"/>
  <c r="BB229" i="14" s="1"/>
  <c r="BC229" i="14" s="1"/>
  <c r="BD229" i="14" s="1"/>
  <c r="BE229" i="14" s="1"/>
  <c r="BF229" i="14" s="1"/>
  <c r="BG229" i="14" s="1"/>
  <c r="B293" i="14"/>
  <c r="C293" i="14" s="1"/>
  <c r="D293" i="14" s="1"/>
  <c r="E293" i="14" s="1"/>
  <c r="F293" i="14" s="1"/>
  <c r="G293" i="14" s="1"/>
  <c r="H293" i="14" s="1"/>
  <c r="I293" i="14" s="1"/>
  <c r="J293" i="14" s="1"/>
  <c r="K293" i="14" s="1"/>
  <c r="L293" i="14" s="1"/>
  <c r="M293" i="14" s="1"/>
  <c r="N293" i="14" s="1"/>
  <c r="O293" i="14" s="1"/>
  <c r="P293" i="14" s="1"/>
  <c r="Q293" i="14" s="1"/>
  <c r="R293" i="14" s="1"/>
  <c r="S293" i="14" s="1"/>
  <c r="T293" i="14" s="1"/>
  <c r="U293" i="14" s="1"/>
  <c r="V293" i="14" s="1"/>
  <c r="W293" i="14" s="1"/>
  <c r="X293" i="14" s="1"/>
  <c r="Y293" i="14" s="1"/>
  <c r="Z293" i="14" s="1"/>
  <c r="AA293" i="14" s="1"/>
  <c r="AB293" i="14" s="1"/>
  <c r="AC293" i="14" s="1"/>
  <c r="AD293" i="14" s="1"/>
  <c r="AE293" i="14" s="1"/>
  <c r="AF293" i="14" s="1"/>
  <c r="AG293" i="14" s="1"/>
  <c r="AH293" i="14" s="1"/>
  <c r="AI293" i="14" s="1"/>
  <c r="AJ293" i="14" s="1"/>
  <c r="AK293" i="14" s="1"/>
  <c r="AL293" i="14" s="1"/>
  <c r="AM293" i="14" s="1"/>
  <c r="AN293" i="14" s="1"/>
  <c r="AO293" i="14" s="1"/>
  <c r="AP293" i="14" s="1"/>
  <c r="AQ293" i="14" s="1"/>
  <c r="AR293" i="14" s="1"/>
  <c r="AS293" i="14" s="1"/>
  <c r="AT293" i="14" s="1"/>
  <c r="AU293" i="14" s="1"/>
  <c r="AV293" i="14" s="1"/>
  <c r="AW293" i="14" s="1"/>
  <c r="AX293" i="14" s="1"/>
  <c r="AY293" i="14" s="1"/>
  <c r="AZ293" i="14" s="1"/>
  <c r="BA293" i="14" s="1"/>
  <c r="BB293" i="14" s="1"/>
  <c r="BC293" i="14" s="1"/>
  <c r="BD293" i="14" s="1"/>
  <c r="BE293" i="14" s="1"/>
  <c r="BF293" i="14" s="1"/>
  <c r="BG293" i="14" s="1"/>
  <c r="B357" i="14"/>
  <c r="C357" i="14" s="1"/>
  <c r="D357" i="14" s="1"/>
  <c r="E357" i="14" s="1"/>
  <c r="F357" i="14" s="1"/>
  <c r="G357" i="14" s="1"/>
  <c r="H357" i="14" s="1"/>
  <c r="I357" i="14" s="1"/>
  <c r="J357" i="14" s="1"/>
  <c r="K357" i="14" s="1"/>
  <c r="L357" i="14" s="1"/>
  <c r="M357" i="14" s="1"/>
  <c r="N357" i="14" s="1"/>
  <c r="O357" i="14" s="1"/>
  <c r="P357" i="14" s="1"/>
  <c r="Q357" i="14" s="1"/>
  <c r="R357" i="14" s="1"/>
  <c r="S357" i="14" s="1"/>
  <c r="T357" i="14" s="1"/>
  <c r="U357" i="14" s="1"/>
  <c r="V357" i="14" s="1"/>
  <c r="W357" i="14" s="1"/>
  <c r="X357" i="14" s="1"/>
  <c r="Y357" i="14" s="1"/>
  <c r="Z357" i="14" s="1"/>
  <c r="AA357" i="14" s="1"/>
  <c r="AB357" i="14" s="1"/>
  <c r="AC357" i="14" s="1"/>
  <c r="AD357" i="14" s="1"/>
  <c r="AE357" i="14" s="1"/>
  <c r="AF357" i="14" s="1"/>
  <c r="AG357" i="14" s="1"/>
  <c r="AH357" i="14" s="1"/>
  <c r="AI357" i="14" s="1"/>
  <c r="AJ357" i="14" s="1"/>
  <c r="AK357" i="14" s="1"/>
  <c r="AL357" i="14" s="1"/>
  <c r="AM357" i="14" s="1"/>
  <c r="AN357" i="14" s="1"/>
  <c r="AO357" i="14" s="1"/>
  <c r="AP357" i="14" s="1"/>
  <c r="AQ357" i="14" s="1"/>
  <c r="AR357" i="14" s="1"/>
  <c r="AS357" i="14" s="1"/>
  <c r="AT357" i="14" s="1"/>
  <c r="AU357" i="14" s="1"/>
  <c r="AV357" i="14" s="1"/>
  <c r="AW357" i="14" s="1"/>
  <c r="AX357" i="14" s="1"/>
  <c r="AY357" i="14" s="1"/>
  <c r="AZ357" i="14" s="1"/>
  <c r="BA357" i="14" s="1"/>
  <c r="BB357" i="14" s="1"/>
  <c r="BC357" i="14" s="1"/>
  <c r="BD357" i="14" s="1"/>
  <c r="BE357" i="14" s="1"/>
  <c r="BF357" i="14" s="1"/>
  <c r="BG357" i="14" s="1"/>
  <c r="B421" i="14"/>
  <c r="C421" i="14" s="1"/>
  <c r="D421" i="14" s="1"/>
  <c r="E421" i="14" s="1"/>
  <c r="F421" i="14" s="1"/>
  <c r="G421" i="14" s="1"/>
  <c r="H421" i="14" s="1"/>
  <c r="I421" i="14" s="1"/>
  <c r="J421" i="14" s="1"/>
  <c r="K421" i="14" s="1"/>
  <c r="L421" i="14" s="1"/>
  <c r="M421" i="14" s="1"/>
  <c r="N421" i="14" s="1"/>
  <c r="O421" i="14" s="1"/>
  <c r="P421" i="14" s="1"/>
  <c r="Q421" i="14" s="1"/>
  <c r="R421" i="14" s="1"/>
  <c r="S421" i="14" s="1"/>
  <c r="T421" i="14" s="1"/>
  <c r="U421" i="14" s="1"/>
  <c r="V421" i="14" s="1"/>
  <c r="W421" i="14" s="1"/>
  <c r="X421" i="14" s="1"/>
  <c r="Y421" i="14" s="1"/>
  <c r="Z421" i="14" s="1"/>
  <c r="AA421" i="14" s="1"/>
  <c r="AB421" i="14" s="1"/>
  <c r="AC421" i="14" s="1"/>
  <c r="AD421" i="14" s="1"/>
  <c r="AE421" i="14" s="1"/>
  <c r="AF421" i="14" s="1"/>
  <c r="AG421" i="14" s="1"/>
  <c r="AH421" i="14" s="1"/>
  <c r="AI421" i="14" s="1"/>
  <c r="AJ421" i="14" s="1"/>
  <c r="AK421" i="14" s="1"/>
  <c r="AL421" i="14" s="1"/>
  <c r="AM421" i="14" s="1"/>
  <c r="AN421" i="14" s="1"/>
  <c r="AO421" i="14" s="1"/>
  <c r="AP421" i="14" s="1"/>
  <c r="AQ421" i="14" s="1"/>
  <c r="AR421" i="14" s="1"/>
  <c r="AS421" i="14" s="1"/>
  <c r="AT421" i="14" s="1"/>
  <c r="AU421" i="14" s="1"/>
  <c r="AV421" i="14" s="1"/>
  <c r="AW421" i="14" s="1"/>
  <c r="AX421" i="14" s="1"/>
  <c r="AY421" i="14" s="1"/>
  <c r="AZ421" i="14" s="1"/>
  <c r="BA421" i="14" s="1"/>
  <c r="BB421" i="14" s="1"/>
  <c r="BC421" i="14" s="1"/>
  <c r="BD421" i="14" s="1"/>
  <c r="BE421" i="14" s="1"/>
  <c r="BF421" i="14" s="1"/>
  <c r="BG421" i="14" s="1"/>
  <c r="B485" i="14"/>
  <c r="C485" i="14" s="1"/>
  <c r="D485" i="14" s="1"/>
  <c r="E485" i="14" s="1"/>
  <c r="F485" i="14" s="1"/>
  <c r="G485" i="14" s="1"/>
  <c r="H485" i="14" s="1"/>
  <c r="I485" i="14" s="1"/>
  <c r="J485" i="14" s="1"/>
  <c r="K485" i="14" s="1"/>
  <c r="L485" i="14" s="1"/>
  <c r="M485" i="14" s="1"/>
  <c r="N485" i="14" s="1"/>
  <c r="O485" i="14" s="1"/>
  <c r="P485" i="14" s="1"/>
  <c r="Q485" i="14" s="1"/>
  <c r="R485" i="14" s="1"/>
  <c r="S485" i="14" s="1"/>
  <c r="T485" i="14" s="1"/>
  <c r="U485" i="14" s="1"/>
  <c r="V485" i="14" s="1"/>
  <c r="W485" i="14" s="1"/>
  <c r="X485" i="14" s="1"/>
  <c r="Y485" i="14" s="1"/>
  <c r="Z485" i="14" s="1"/>
  <c r="AA485" i="14" s="1"/>
  <c r="AB485" i="14" s="1"/>
  <c r="AC485" i="14" s="1"/>
  <c r="AD485" i="14" s="1"/>
  <c r="AE485" i="14" s="1"/>
  <c r="AF485" i="14" s="1"/>
  <c r="AG485" i="14" s="1"/>
  <c r="AH485" i="14" s="1"/>
  <c r="AI485" i="14" s="1"/>
  <c r="AJ485" i="14" s="1"/>
  <c r="AK485" i="14" s="1"/>
  <c r="AL485" i="14" s="1"/>
  <c r="AM485" i="14" s="1"/>
  <c r="AN485" i="14" s="1"/>
  <c r="AO485" i="14" s="1"/>
  <c r="AP485" i="14" s="1"/>
  <c r="AQ485" i="14" s="1"/>
  <c r="AR485" i="14" s="1"/>
  <c r="AS485" i="14" s="1"/>
  <c r="AT485" i="14" s="1"/>
  <c r="AU485" i="14" s="1"/>
  <c r="AV485" i="14" s="1"/>
  <c r="AW485" i="14" s="1"/>
  <c r="AX485" i="14" s="1"/>
  <c r="AY485" i="14" s="1"/>
  <c r="AZ485" i="14" s="1"/>
  <c r="BA485" i="14" s="1"/>
  <c r="BB485" i="14" s="1"/>
  <c r="BC485" i="14" s="1"/>
  <c r="BD485" i="14" s="1"/>
  <c r="BE485" i="14" s="1"/>
  <c r="BF485" i="14" s="1"/>
  <c r="BG485" i="14" s="1"/>
  <c r="B810" i="14"/>
  <c r="C810" i="14" s="1"/>
  <c r="D810" i="14" s="1"/>
  <c r="E810" i="14" s="1"/>
  <c r="F810" i="14" s="1"/>
  <c r="G810" i="14" s="1"/>
  <c r="H810" i="14" s="1"/>
  <c r="I810" i="14" s="1"/>
  <c r="J810" i="14" s="1"/>
  <c r="K810" i="14" s="1"/>
  <c r="L810" i="14" s="1"/>
  <c r="M810" i="14" s="1"/>
  <c r="N810" i="14" s="1"/>
  <c r="O810" i="14" s="1"/>
  <c r="P810" i="14" s="1"/>
  <c r="Q810" i="14" s="1"/>
  <c r="R810" i="14" s="1"/>
  <c r="S810" i="14" s="1"/>
  <c r="T810" i="14" s="1"/>
  <c r="U810" i="14" s="1"/>
  <c r="V810" i="14" s="1"/>
  <c r="W810" i="14" s="1"/>
  <c r="X810" i="14" s="1"/>
  <c r="Y810" i="14" s="1"/>
  <c r="Z810" i="14" s="1"/>
  <c r="AA810" i="14" s="1"/>
  <c r="AB810" i="14" s="1"/>
  <c r="AC810" i="14" s="1"/>
  <c r="AD810" i="14" s="1"/>
  <c r="AE810" i="14" s="1"/>
  <c r="AF810" i="14" s="1"/>
  <c r="AG810" i="14" s="1"/>
  <c r="AH810" i="14" s="1"/>
  <c r="AI810" i="14" s="1"/>
  <c r="AJ810" i="14" s="1"/>
  <c r="AK810" i="14" s="1"/>
  <c r="AL810" i="14" s="1"/>
  <c r="AM810" i="14" s="1"/>
  <c r="AN810" i="14" s="1"/>
  <c r="AO810" i="14" s="1"/>
  <c r="AP810" i="14" s="1"/>
  <c r="AQ810" i="14" s="1"/>
  <c r="AR810" i="14" s="1"/>
  <c r="AS810" i="14" s="1"/>
  <c r="AT810" i="14" s="1"/>
  <c r="AU810" i="14" s="1"/>
  <c r="AV810" i="14" s="1"/>
  <c r="AW810" i="14" s="1"/>
  <c r="AX810" i="14" s="1"/>
  <c r="AY810" i="14" s="1"/>
  <c r="AZ810" i="14" s="1"/>
  <c r="BA810" i="14" s="1"/>
  <c r="BB810" i="14" s="1"/>
  <c r="BC810" i="14" s="1"/>
  <c r="BD810" i="14" s="1"/>
  <c r="BE810" i="14" s="1"/>
  <c r="BF810" i="14" s="1"/>
  <c r="BG810" i="14" s="1"/>
  <c r="B270" i="14"/>
  <c r="C270" i="14" s="1"/>
  <c r="D270" i="14" s="1"/>
  <c r="E270" i="14" s="1"/>
  <c r="F270" i="14" s="1"/>
  <c r="G270" i="14" s="1"/>
  <c r="H270" i="14" s="1"/>
  <c r="I270" i="14" s="1"/>
  <c r="J270" i="14" s="1"/>
  <c r="K270" i="14" s="1"/>
  <c r="L270" i="14" s="1"/>
  <c r="M270" i="14" s="1"/>
  <c r="N270" i="14" s="1"/>
  <c r="O270" i="14" s="1"/>
  <c r="P270" i="14" s="1"/>
  <c r="Q270" i="14" s="1"/>
  <c r="R270" i="14" s="1"/>
  <c r="S270" i="14" s="1"/>
  <c r="T270" i="14" s="1"/>
  <c r="U270" i="14" s="1"/>
  <c r="V270" i="14" s="1"/>
  <c r="W270" i="14" s="1"/>
  <c r="X270" i="14" s="1"/>
  <c r="Y270" i="14" s="1"/>
  <c r="Z270" i="14" s="1"/>
  <c r="AA270" i="14" s="1"/>
  <c r="AB270" i="14" s="1"/>
  <c r="AC270" i="14" s="1"/>
  <c r="AD270" i="14" s="1"/>
  <c r="AE270" i="14" s="1"/>
  <c r="AF270" i="14" s="1"/>
  <c r="AG270" i="14" s="1"/>
  <c r="AH270" i="14" s="1"/>
  <c r="AI270" i="14" s="1"/>
  <c r="AJ270" i="14" s="1"/>
  <c r="AK270" i="14" s="1"/>
  <c r="AL270" i="14" s="1"/>
  <c r="AM270" i="14" s="1"/>
  <c r="AN270" i="14" s="1"/>
  <c r="AO270" i="14" s="1"/>
  <c r="AP270" i="14" s="1"/>
  <c r="AQ270" i="14" s="1"/>
  <c r="AR270" i="14" s="1"/>
  <c r="AS270" i="14" s="1"/>
  <c r="AT270" i="14" s="1"/>
  <c r="AU270" i="14" s="1"/>
  <c r="AV270" i="14" s="1"/>
  <c r="AW270" i="14" s="1"/>
  <c r="AX270" i="14" s="1"/>
  <c r="AY270" i="14" s="1"/>
  <c r="AZ270" i="14" s="1"/>
  <c r="BA270" i="14" s="1"/>
  <c r="BB270" i="14" s="1"/>
  <c r="BC270" i="14" s="1"/>
  <c r="BD270" i="14" s="1"/>
  <c r="BE270" i="14" s="1"/>
  <c r="BF270" i="14" s="1"/>
  <c r="BG270" i="14" s="1"/>
  <c r="B462" i="14"/>
  <c r="C462" i="14" s="1"/>
  <c r="D462" i="14" s="1"/>
  <c r="E462" i="14" s="1"/>
  <c r="F462" i="14" s="1"/>
  <c r="G462" i="14" s="1"/>
  <c r="H462" i="14" s="1"/>
  <c r="I462" i="14" s="1"/>
  <c r="J462" i="14" s="1"/>
  <c r="K462" i="14" s="1"/>
  <c r="L462" i="14" s="1"/>
  <c r="M462" i="14" s="1"/>
  <c r="N462" i="14" s="1"/>
  <c r="O462" i="14" s="1"/>
  <c r="P462" i="14" s="1"/>
  <c r="Q462" i="14" s="1"/>
  <c r="R462" i="14" s="1"/>
  <c r="S462" i="14" s="1"/>
  <c r="T462" i="14" s="1"/>
  <c r="U462" i="14" s="1"/>
  <c r="V462" i="14" s="1"/>
  <c r="W462" i="14" s="1"/>
  <c r="X462" i="14" s="1"/>
  <c r="Y462" i="14" s="1"/>
  <c r="Z462" i="14" s="1"/>
  <c r="AA462" i="14" s="1"/>
  <c r="AB462" i="14" s="1"/>
  <c r="AC462" i="14" s="1"/>
  <c r="AD462" i="14" s="1"/>
  <c r="AE462" i="14" s="1"/>
  <c r="AF462" i="14" s="1"/>
  <c r="AG462" i="14" s="1"/>
  <c r="AH462" i="14" s="1"/>
  <c r="AI462" i="14" s="1"/>
  <c r="AJ462" i="14" s="1"/>
  <c r="AK462" i="14" s="1"/>
  <c r="AL462" i="14" s="1"/>
  <c r="AM462" i="14" s="1"/>
  <c r="AN462" i="14" s="1"/>
  <c r="AO462" i="14" s="1"/>
  <c r="AP462" i="14" s="1"/>
  <c r="AQ462" i="14" s="1"/>
  <c r="AR462" i="14" s="1"/>
  <c r="AS462" i="14" s="1"/>
  <c r="AT462" i="14" s="1"/>
  <c r="AU462" i="14" s="1"/>
  <c r="AV462" i="14" s="1"/>
  <c r="AW462" i="14" s="1"/>
  <c r="AX462" i="14" s="1"/>
  <c r="AY462" i="14" s="1"/>
  <c r="AZ462" i="14" s="1"/>
  <c r="BA462" i="14" s="1"/>
  <c r="BB462" i="14" s="1"/>
  <c r="BC462" i="14" s="1"/>
  <c r="BD462" i="14" s="1"/>
  <c r="BE462" i="14" s="1"/>
  <c r="BF462" i="14" s="1"/>
  <c r="BG462" i="14" s="1"/>
  <c r="B493" i="14"/>
  <c r="C493" i="14" s="1"/>
  <c r="D493" i="14" s="1"/>
  <c r="E493" i="14" s="1"/>
  <c r="F493" i="14" s="1"/>
  <c r="G493" i="14" s="1"/>
  <c r="H493" i="14" s="1"/>
  <c r="I493" i="14" s="1"/>
  <c r="J493" i="14" s="1"/>
  <c r="K493" i="14" s="1"/>
  <c r="L493" i="14" s="1"/>
  <c r="M493" i="14" s="1"/>
  <c r="N493" i="14" s="1"/>
  <c r="O493" i="14" s="1"/>
  <c r="P493" i="14" s="1"/>
  <c r="Q493" i="14" s="1"/>
  <c r="R493" i="14" s="1"/>
  <c r="S493" i="14" s="1"/>
  <c r="T493" i="14" s="1"/>
  <c r="U493" i="14" s="1"/>
  <c r="V493" i="14" s="1"/>
  <c r="W493" i="14" s="1"/>
  <c r="X493" i="14" s="1"/>
  <c r="Y493" i="14" s="1"/>
  <c r="Z493" i="14" s="1"/>
  <c r="AA493" i="14" s="1"/>
  <c r="AB493" i="14" s="1"/>
  <c r="AC493" i="14" s="1"/>
  <c r="AD493" i="14" s="1"/>
  <c r="AE493" i="14" s="1"/>
  <c r="AF493" i="14" s="1"/>
  <c r="AG493" i="14" s="1"/>
  <c r="AH493" i="14" s="1"/>
  <c r="AI493" i="14" s="1"/>
  <c r="AJ493" i="14" s="1"/>
  <c r="AK493" i="14" s="1"/>
  <c r="AL493" i="14" s="1"/>
  <c r="AM493" i="14" s="1"/>
  <c r="AN493" i="14" s="1"/>
  <c r="AO493" i="14" s="1"/>
  <c r="AP493" i="14" s="1"/>
  <c r="AQ493" i="14" s="1"/>
  <c r="AR493" i="14" s="1"/>
  <c r="AS493" i="14" s="1"/>
  <c r="AT493" i="14" s="1"/>
  <c r="AU493" i="14" s="1"/>
  <c r="AV493" i="14" s="1"/>
  <c r="AW493" i="14" s="1"/>
  <c r="AX493" i="14" s="1"/>
  <c r="AY493" i="14" s="1"/>
  <c r="AZ493" i="14" s="1"/>
  <c r="BA493" i="14" s="1"/>
  <c r="BB493" i="14" s="1"/>
  <c r="BC493" i="14" s="1"/>
  <c r="BD493" i="14" s="1"/>
  <c r="BE493" i="14" s="1"/>
  <c r="BF493" i="14" s="1"/>
  <c r="BG493" i="14" s="1"/>
  <c r="B874" i="14"/>
  <c r="C874" i="14" s="1"/>
  <c r="D874" i="14" s="1"/>
  <c r="E874" i="14" s="1"/>
  <c r="F874" i="14" s="1"/>
  <c r="G874" i="14" s="1"/>
  <c r="H874" i="14" s="1"/>
  <c r="I874" i="14" s="1"/>
  <c r="J874" i="14" s="1"/>
  <c r="K874" i="14" s="1"/>
  <c r="L874" i="14" s="1"/>
  <c r="M874" i="14" s="1"/>
  <c r="N874" i="14" s="1"/>
  <c r="O874" i="14" s="1"/>
  <c r="P874" i="14" s="1"/>
  <c r="Q874" i="14" s="1"/>
  <c r="R874" i="14" s="1"/>
  <c r="S874" i="14" s="1"/>
  <c r="T874" i="14" s="1"/>
  <c r="U874" i="14" s="1"/>
  <c r="V874" i="14" s="1"/>
  <c r="W874" i="14" s="1"/>
  <c r="X874" i="14" s="1"/>
  <c r="Y874" i="14" s="1"/>
  <c r="Z874" i="14" s="1"/>
  <c r="AA874" i="14" s="1"/>
  <c r="AB874" i="14" s="1"/>
  <c r="AC874" i="14" s="1"/>
  <c r="AD874" i="14" s="1"/>
  <c r="AE874" i="14" s="1"/>
  <c r="AF874" i="14" s="1"/>
  <c r="AG874" i="14" s="1"/>
  <c r="AH874" i="14" s="1"/>
  <c r="AI874" i="14" s="1"/>
  <c r="AJ874" i="14" s="1"/>
  <c r="AK874" i="14" s="1"/>
  <c r="AL874" i="14" s="1"/>
  <c r="AM874" i="14" s="1"/>
  <c r="AN874" i="14" s="1"/>
  <c r="AO874" i="14" s="1"/>
  <c r="AP874" i="14" s="1"/>
  <c r="AQ874" i="14" s="1"/>
  <c r="AR874" i="14" s="1"/>
  <c r="AS874" i="14" s="1"/>
  <c r="AT874" i="14" s="1"/>
  <c r="AU874" i="14" s="1"/>
  <c r="AV874" i="14" s="1"/>
  <c r="AW874" i="14" s="1"/>
  <c r="AX874" i="14" s="1"/>
  <c r="AY874" i="14" s="1"/>
  <c r="AZ874" i="14" s="1"/>
  <c r="BA874" i="14" s="1"/>
  <c r="BB874" i="14" s="1"/>
  <c r="BC874" i="14" s="1"/>
  <c r="BD874" i="14" s="1"/>
  <c r="BE874" i="14" s="1"/>
  <c r="BF874" i="14" s="1"/>
  <c r="BG874" i="14" s="1"/>
  <c r="B278" i="14"/>
  <c r="C278" i="14" s="1"/>
  <c r="D278" i="14" s="1"/>
  <c r="E278" i="14" s="1"/>
  <c r="F278" i="14" s="1"/>
  <c r="G278" i="14" s="1"/>
  <c r="H278" i="14" s="1"/>
  <c r="I278" i="14" s="1"/>
  <c r="J278" i="14" s="1"/>
  <c r="K278" i="14" s="1"/>
  <c r="L278" i="14" s="1"/>
  <c r="M278" i="14" s="1"/>
  <c r="N278" i="14" s="1"/>
  <c r="O278" i="14" s="1"/>
  <c r="P278" i="14" s="1"/>
  <c r="Q278" i="14" s="1"/>
  <c r="R278" i="14" s="1"/>
  <c r="S278" i="14" s="1"/>
  <c r="T278" i="14" s="1"/>
  <c r="U278" i="14" s="1"/>
  <c r="V278" i="14" s="1"/>
  <c r="W278" i="14" s="1"/>
  <c r="X278" i="14" s="1"/>
  <c r="Y278" i="14" s="1"/>
  <c r="Z278" i="14" s="1"/>
  <c r="AA278" i="14" s="1"/>
  <c r="AB278" i="14" s="1"/>
  <c r="AC278" i="14" s="1"/>
  <c r="AD278" i="14" s="1"/>
  <c r="AE278" i="14" s="1"/>
  <c r="AF278" i="14" s="1"/>
  <c r="AG278" i="14" s="1"/>
  <c r="AH278" i="14" s="1"/>
  <c r="AI278" i="14" s="1"/>
  <c r="AJ278" i="14" s="1"/>
  <c r="AK278" i="14" s="1"/>
  <c r="AL278" i="14" s="1"/>
  <c r="AM278" i="14" s="1"/>
  <c r="AN278" i="14" s="1"/>
  <c r="AO278" i="14" s="1"/>
  <c r="AP278" i="14" s="1"/>
  <c r="AQ278" i="14" s="1"/>
  <c r="AR278" i="14" s="1"/>
  <c r="AS278" i="14" s="1"/>
  <c r="AT278" i="14" s="1"/>
  <c r="AU278" i="14" s="1"/>
  <c r="AV278" i="14" s="1"/>
  <c r="AW278" i="14" s="1"/>
  <c r="AX278" i="14" s="1"/>
  <c r="AY278" i="14" s="1"/>
  <c r="AZ278" i="14" s="1"/>
  <c r="BA278" i="14" s="1"/>
  <c r="BB278" i="14" s="1"/>
  <c r="BC278" i="14" s="1"/>
  <c r="BD278" i="14" s="1"/>
  <c r="BE278" i="14" s="1"/>
  <c r="BF278" i="14" s="1"/>
  <c r="BG278" i="14" s="1"/>
  <c r="B342" i="14"/>
  <c r="C342" i="14" s="1"/>
  <c r="D342" i="14" s="1"/>
  <c r="E342" i="14" s="1"/>
  <c r="F342" i="14" s="1"/>
  <c r="G342" i="14" s="1"/>
  <c r="H342" i="14" s="1"/>
  <c r="I342" i="14" s="1"/>
  <c r="J342" i="14" s="1"/>
  <c r="K342" i="14" s="1"/>
  <c r="L342" i="14" s="1"/>
  <c r="M342" i="14" s="1"/>
  <c r="N342" i="14" s="1"/>
  <c r="O342" i="14" s="1"/>
  <c r="P342" i="14" s="1"/>
  <c r="Q342" i="14" s="1"/>
  <c r="R342" i="14" s="1"/>
  <c r="S342" i="14" s="1"/>
  <c r="T342" i="14" s="1"/>
  <c r="U342" i="14" s="1"/>
  <c r="V342" i="14" s="1"/>
  <c r="W342" i="14" s="1"/>
  <c r="X342" i="14" s="1"/>
  <c r="Y342" i="14" s="1"/>
  <c r="Z342" i="14" s="1"/>
  <c r="AA342" i="14" s="1"/>
  <c r="AB342" i="14" s="1"/>
  <c r="AC342" i="14" s="1"/>
  <c r="AD342" i="14" s="1"/>
  <c r="AE342" i="14" s="1"/>
  <c r="AF342" i="14" s="1"/>
  <c r="AG342" i="14" s="1"/>
  <c r="AH342" i="14" s="1"/>
  <c r="AI342" i="14" s="1"/>
  <c r="AJ342" i="14" s="1"/>
  <c r="AK342" i="14" s="1"/>
  <c r="AL342" i="14" s="1"/>
  <c r="AM342" i="14" s="1"/>
  <c r="AN342" i="14" s="1"/>
  <c r="AO342" i="14" s="1"/>
  <c r="AP342" i="14" s="1"/>
  <c r="AQ342" i="14" s="1"/>
  <c r="AR342" i="14" s="1"/>
  <c r="AS342" i="14" s="1"/>
  <c r="AT342" i="14" s="1"/>
  <c r="AU342" i="14" s="1"/>
  <c r="AV342" i="14" s="1"/>
  <c r="AW342" i="14" s="1"/>
  <c r="AX342" i="14" s="1"/>
  <c r="AY342" i="14" s="1"/>
  <c r="AZ342" i="14" s="1"/>
  <c r="BA342" i="14" s="1"/>
  <c r="BB342" i="14" s="1"/>
  <c r="BC342" i="14" s="1"/>
  <c r="BD342" i="14" s="1"/>
  <c r="BE342" i="14" s="1"/>
  <c r="BF342" i="14" s="1"/>
  <c r="BG342" i="14" s="1"/>
  <c r="B470" i="14"/>
  <c r="C470" i="14" s="1"/>
  <c r="D470" i="14" s="1"/>
  <c r="E470" i="14" s="1"/>
  <c r="F470" i="14" s="1"/>
  <c r="G470" i="14" s="1"/>
  <c r="H470" i="14" s="1"/>
  <c r="I470" i="14" s="1"/>
  <c r="J470" i="14" s="1"/>
  <c r="K470" i="14" s="1"/>
  <c r="L470" i="14" s="1"/>
  <c r="M470" i="14" s="1"/>
  <c r="N470" i="14" s="1"/>
  <c r="O470" i="14" s="1"/>
  <c r="P470" i="14" s="1"/>
  <c r="Q470" i="14" s="1"/>
  <c r="R470" i="14" s="1"/>
  <c r="S470" i="14" s="1"/>
  <c r="T470" i="14" s="1"/>
  <c r="U470" i="14" s="1"/>
  <c r="V470" i="14" s="1"/>
  <c r="W470" i="14" s="1"/>
  <c r="X470" i="14" s="1"/>
  <c r="Y470" i="14" s="1"/>
  <c r="Z470" i="14" s="1"/>
  <c r="AA470" i="14" s="1"/>
  <c r="AB470" i="14" s="1"/>
  <c r="AC470" i="14" s="1"/>
  <c r="AD470" i="14" s="1"/>
  <c r="AE470" i="14" s="1"/>
  <c r="AF470" i="14" s="1"/>
  <c r="AG470" i="14" s="1"/>
  <c r="AH470" i="14" s="1"/>
  <c r="AI470" i="14" s="1"/>
  <c r="AJ470" i="14" s="1"/>
  <c r="AK470" i="14" s="1"/>
  <c r="AL470" i="14" s="1"/>
  <c r="AM470" i="14" s="1"/>
  <c r="AN470" i="14" s="1"/>
  <c r="AO470" i="14" s="1"/>
  <c r="AP470" i="14" s="1"/>
  <c r="AQ470" i="14" s="1"/>
  <c r="AR470" i="14" s="1"/>
  <c r="AS470" i="14" s="1"/>
  <c r="AT470" i="14" s="1"/>
  <c r="AU470" i="14" s="1"/>
  <c r="AV470" i="14" s="1"/>
  <c r="AW470" i="14" s="1"/>
  <c r="AX470" i="14" s="1"/>
  <c r="AY470" i="14" s="1"/>
  <c r="AZ470" i="14" s="1"/>
  <c r="BA470" i="14" s="1"/>
  <c r="BB470" i="14" s="1"/>
  <c r="BC470" i="14" s="1"/>
  <c r="BD470" i="14" s="1"/>
  <c r="BE470" i="14" s="1"/>
  <c r="BF470" i="14" s="1"/>
  <c r="BG470" i="14" s="1"/>
  <c r="B230" i="14"/>
  <c r="C230" i="14" s="1"/>
  <c r="D230" i="14" s="1"/>
  <c r="E230" i="14" s="1"/>
  <c r="F230" i="14" s="1"/>
  <c r="G230" i="14" s="1"/>
  <c r="H230" i="14" s="1"/>
  <c r="I230" i="14" s="1"/>
  <c r="J230" i="14" s="1"/>
  <c r="K230" i="14" s="1"/>
  <c r="L230" i="14" s="1"/>
  <c r="M230" i="14" s="1"/>
  <c r="N230" i="14" s="1"/>
  <c r="O230" i="14" s="1"/>
  <c r="P230" i="14" s="1"/>
  <c r="Q230" i="14" s="1"/>
  <c r="R230" i="14" s="1"/>
  <c r="S230" i="14" s="1"/>
  <c r="T230" i="14" s="1"/>
  <c r="U230" i="14" s="1"/>
  <c r="V230" i="14" s="1"/>
  <c r="W230" i="14" s="1"/>
  <c r="X230" i="14" s="1"/>
  <c r="Y230" i="14" s="1"/>
  <c r="Z230" i="14" s="1"/>
  <c r="AA230" i="14" s="1"/>
  <c r="AB230" i="14" s="1"/>
  <c r="AC230" i="14" s="1"/>
  <c r="AD230" i="14" s="1"/>
  <c r="AE230" i="14" s="1"/>
  <c r="AF230" i="14" s="1"/>
  <c r="AG230" i="14" s="1"/>
  <c r="AH230" i="14" s="1"/>
  <c r="AI230" i="14" s="1"/>
  <c r="AJ230" i="14" s="1"/>
  <c r="AK230" i="14" s="1"/>
  <c r="AL230" i="14" s="1"/>
  <c r="AM230" i="14" s="1"/>
  <c r="AN230" i="14" s="1"/>
  <c r="AO230" i="14" s="1"/>
  <c r="AP230" i="14" s="1"/>
  <c r="AQ230" i="14" s="1"/>
  <c r="AR230" i="14" s="1"/>
  <c r="AS230" i="14" s="1"/>
  <c r="AT230" i="14" s="1"/>
  <c r="AU230" i="14" s="1"/>
  <c r="AV230" i="14" s="1"/>
  <c r="AW230" i="14" s="1"/>
  <c r="AX230" i="14" s="1"/>
  <c r="AY230" i="14" s="1"/>
  <c r="AZ230" i="14" s="1"/>
  <c r="BA230" i="14" s="1"/>
  <c r="BB230" i="14" s="1"/>
  <c r="BC230" i="14" s="1"/>
  <c r="BD230" i="14" s="1"/>
  <c r="BE230" i="14" s="1"/>
  <c r="BF230" i="14" s="1"/>
  <c r="BG230" i="14" s="1"/>
  <c r="B366" i="14"/>
  <c r="C366" i="14" s="1"/>
  <c r="D366" i="14" s="1"/>
  <c r="E366" i="14" s="1"/>
  <c r="F366" i="14" s="1"/>
  <c r="G366" i="14" s="1"/>
  <c r="H366" i="14" s="1"/>
  <c r="I366" i="14" s="1"/>
  <c r="J366" i="14" s="1"/>
  <c r="K366" i="14" s="1"/>
  <c r="L366" i="14" s="1"/>
  <c r="M366" i="14" s="1"/>
  <c r="N366" i="14" s="1"/>
  <c r="O366" i="14" s="1"/>
  <c r="P366" i="14" s="1"/>
  <c r="Q366" i="14" s="1"/>
  <c r="R366" i="14" s="1"/>
  <c r="S366" i="14" s="1"/>
  <c r="T366" i="14" s="1"/>
  <c r="U366" i="14" s="1"/>
  <c r="V366" i="14" s="1"/>
  <c r="W366" i="14" s="1"/>
  <c r="X366" i="14" s="1"/>
  <c r="Y366" i="14" s="1"/>
  <c r="Z366" i="14" s="1"/>
  <c r="AA366" i="14" s="1"/>
  <c r="AB366" i="14" s="1"/>
  <c r="AC366" i="14" s="1"/>
  <c r="AD366" i="14" s="1"/>
  <c r="AE366" i="14" s="1"/>
  <c r="AF366" i="14" s="1"/>
  <c r="AG366" i="14" s="1"/>
  <c r="AH366" i="14" s="1"/>
  <c r="AI366" i="14" s="1"/>
  <c r="AJ366" i="14" s="1"/>
  <c r="AK366" i="14" s="1"/>
  <c r="AL366" i="14" s="1"/>
  <c r="AM366" i="14" s="1"/>
  <c r="AN366" i="14" s="1"/>
  <c r="AO366" i="14" s="1"/>
  <c r="AP366" i="14" s="1"/>
  <c r="AQ366" i="14" s="1"/>
  <c r="AR366" i="14" s="1"/>
  <c r="AS366" i="14" s="1"/>
  <c r="AT366" i="14" s="1"/>
  <c r="AU366" i="14" s="1"/>
  <c r="AV366" i="14" s="1"/>
  <c r="AW366" i="14" s="1"/>
  <c r="AX366" i="14" s="1"/>
  <c r="AY366" i="14" s="1"/>
  <c r="AZ366" i="14" s="1"/>
  <c r="BA366" i="14" s="1"/>
  <c r="BB366" i="14" s="1"/>
  <c r="BC366" i="14" s="1"/>
  <c r="BD366" i="14" s="1"/>
  <c r="BE366" i="14" s="1"/>
  <c r="BF366" i="14" s="1"/>
  <c r="BG366" i="14" s="1"/>
  <c r="B333" i="14"/>
  <c r="C333" i="14" s="1"/>
  <c r="D333" i="14" s="1"/>
  <c r="E333" i="14" s="1"/>
  <c r="F333" i="14" s="1"/>
  <c r="G333" i="14" s="1"/>
  <c r="H333" i="14" s="1"/>
  <c r="I333" i="14" s="1"/>
  <c r="J333" i="14" s="1"/>
  <c r="K333" i="14" s="1"/>
  <c r="L333" i="14" s="1"/>
  <c r="M333" i="14" s="1"/>
  <c r="N333" i="14" s="1"/>
  <c r="O333" i="14" s="1"/>
  <c r="P333" i="14" s="1"/>
  <c r="Q333" i="14" s="1"/>
  <c r="R333" i="14" s="1"/>
  <c r="S333" i="14" s="1"/>
  <c r="T333" i="14" s="1"/>
  <c r="U333" i="14" s="1"/>
  <c r="V333" i="14" s="1"/>
  <c r="W333" i="14" s="1"/>
  <c r="X333" i="14" s="1"/>
  <c r="Y333" i="14" s="1"/>
  <c r="Z333" i="14" s="1"/>
  <c r="AA333" i="14" s="1"/>
  <c r="AB333" i="14" s="1"/>
  <c r="AC333" i="14" s="1"/>
  <c r="AD333" i="14" s="1"/>
  <c r="AE333" i="14" s="1"/>
  <c r="AF333" i="14" s="1"/>
  <c r="AG333" i="14" s="1"/>
  <c r="AH333" i="14" s="1"/>
  <c r="AI333" i="14" s="1"/>
  <c r="AJ333" i="14" s="1"/>
  <c r="AK333" i="14" s="1"/>
  <c r="AL333" i="14" s="1"/>
  <c r="AM333" i="14" s="1"/>
  <c r="AN333" i="14" s="1"/>
  <c r="AO333" i="14" s="1"/>
  <c r="AP333" i="14" s="1"/>
  <c r="AQ333" i="14" s="1"/>
  <c r="AR333" i="14" s="1"/>
  <c r="AS333" i="14" s="1"/>
  <c r="AT333" i="14" s="1"/>
  <c r="AU333" i="14" s="1"/>
  <c r="AV333" i="14" s="1"/>
  <c r="AW333" i="14" s="1"/>
  <c r="AX333" i="14" s="1"/>
  <c r="AY333" i="14" s="1"/>
  <c r="AZ333" i="14" s="1"/>
  <c r="BA333" i="14" s="1"/>
  <c r="BB333" i="14" s="1"/>
  <c r="BC333" i="14" s="1"/>
  <c r="BD333" i="14" s="1"/>
  <c r="BE333" i="14" s="1"/>
  <c r="BF333" i="14" s="1"/>
  <c r="BG333" i="14" s="1"/>
  <c r="B502" i="14"/>
  <c r="C502" i="14" s="1"/>
  <c r="D502" i="14" s="1"/>
  <c r="E502" i="14" s="1"/>
  <c r="F502" i="14" s="1"/>
  <c r="G502" i="14" s="1"/>
  <c r="H502" i="14" s="1"/>
  <c r="I502" i="14" s="1"/>
  <c r="J502" i="14" s="1"/>
  <c r="K502" i="14" s="1"/>
  <c r="L502" i="14" s="1"/>
  <c r="M502" i="14" s="1"/>
  <c r="N502" i="14" s="1"/>
  <c r="O502" i="14" s="1"/>
  <c r="P502" i="14" s="1"/>
  <c r="Q502" i="14" s="1"/>
  <c r="R502" i="14" s="1"/>
  <c r="S502" i="14" s="1"/>
  <c r="T502" i="14" s="1"/>
  <c r="U502" i="14" s="1"/>
  <c r="V502" i="14" s="1"/>
  <c r="W502" i="14" s="1"/>
  <c r="X502" i="14" s="1"/>
  <c r="Y502" i="14" s="1"/>
  <c r="Z502" i="14" s="1"/>
  <c r="AA502" i="14" s="1"/>
  <c r="AB502" i="14" s="1"/>
  <c r="AC502" i="14" s="1"/>
  <c r="AD502" i="14" s="1"/>
  <c r="AE502" i="14" s="1"/>
  <c r="AF502" i="14" s="1"/>
  <c r="AG502" i="14" s="1"/>
  <c r="AH502" i="14" s="1"/>
  <c r="AI502" i="14" s="1"/>
  <c r="AJ502" i="14" s="1"/>
  <c r="AK502" i="14" s="1"/>
  <c r="AL502" i="14" s="1"/>
  <c r="AM502" i="14" s="1"/>
  <c r="AN502" i="14" s="1"/>
  <c r="AO502" i="14" s="1"/>
  <c r="AP502" i="14" s="1"/>
  <c r="AQ502" i="14" s="1"/>
  <c r="AR502" i="14" s="1"/>
  <c r="AS502" i="14" s="1"/>
  <c r="AT502" i="14" s="1"/>
  <c r="AU502" i="14" s="1"/>
  <c r="AV502" i="14" s="1"/>
  <c r="AW502" i="14" s="1"/>
  <c r="AX502" i="14" s="1"/>
  <c r="AY502" i="14" s="1"/>
  <c r="AZ502" i="14" s="1"/>
  <c r="BA502" i="14" s="1"/>
  <c r="BB502" i="14" s="1"/>
  <c r="BC502" i="14" s="1"/>
  <c r="BD502" i="14" s="1"/>
  <c r="BE502" i="14" s="1"/>
  <c r="BF502" i="14" s="1"/>
  <c r="BG502" i="14" s="1"/>
  <c r="B129" i="14"/>
  <c r="C129" i="14" s="1"/>
  <c r="D129" i="14" s="1"/>
  <c r="E129" i="14" s="1"/>
  <c r="F129" i="14" s="1"/>
  <c r="G129" i="14" s="1"/>
  <c r="H129" i="14" s="1"/>
  <c r="I129" i="14" s="1"/>
  <c r="J129" i="14" s="1"/>
  <c r="K129" i="14" s="1"/>
  <c r="L129" i="14" s="1"/>
  <c r="M129" i="14" s="1"/>
  <c r="N129" i="14" s="1"/>
  <c r="O129" i="14" s="1"/>
  <c r="P129" i="14" s="1"/>
  <c r="Q129" i="14" s="1"/>
  <c r="R129" i="14" s="1"/>
  <c r="S129" i="14" s="1"/>
  <c r="T129" i="14" s="1"/>
  <c r="U129" i="14" s="1"/>
  <c r="V129" i="14" s="1"/>
  <c r="W129" i="14" s="1"/>
  <c r="X129" i="14" s="1"/>
  <c r="Y129" i="14" s="1"/>
  <c r="Z129" i="14" s="1"/>
  <c r="AA129" i="14" s="1"/>
  <c r="AB129" i="14" s="1"/>
  <c r="AC129" i="14" s="1"/>
  <c r="AD129" i="14" s="1"/>
  <c r="AE129" i="14" s="1"/>
  <c r="AF129" i="14" s="1"/>
  <c r="AG129" i="14" s="1"/>
  <c r="AH129" i="14" s="1"/>
  <c r="AI129" i="14" s="1"/>
  <c r="AJ129" i="14" s="1"/>
  <c r="AK129" i="14" s="1"/>
  <c r="AL129" i="14" s="1"/>
  <c r="AM129" i="14" s="1"/>
  <c r="AN129" i="14" s="1"/>
  <c r="AO129" i="14" s="1"/>
  <c r="AP129" i="14" s="1"/>
  <c r="AQ129" i="14" s="1"/>
  <c r="AR129" i="14" s="1"/>
  <c r="AS129" i="14" s="1"/>
  <c r="AT129" i="14" s="1"/>
  <c r="AU129" i="14" s="1"/>
  <c r="AV129" i="14" s="1"/>
  <c r="AW129" i="14" s="1"/>
  <c r="AX129" i="14" s="1"/>
  <c r="AY129" i="14" s="1"/>
  <c r="AZ129" i="14" s="1"/>
  <c r="BA129" i="14" s="1"/>
  <c r="BB129" i="14" s="1"/>
  <c r="BC129" i="14" s="1"/>
  <c r="BD129" i="14" s="1"/>
  <c r="BE129" i="14" s="1"/>
  <c r="BF129" i="14" s="1"/>
  <c r="BG129" i="14" s="1"/>
  <c r="B689" i="14"/>
  <c r="C689" i="14" s="1"/>
  <c r="D689" i="14" s="1"/>
  <c r="E689" i="14" s="1"/>
  <c r="F689" i="14" s="1"/>
  <c r="G689" i="14" s="1"/>
  <c r="H689" i="14" s="1"/>
  <c r="I689" i="14" s="1"/>
  <c r="J689" i="14" s="1"/>
  <c r="K689" i="14" s="1"/>
  <c r="L689" i="14" s="1"/>
  <c r="M689" i="14" s="1"/>
  <c r="N689" i="14" s="1"/>
  <c r="O689" i="14" s="1"/>
  <c r="P689" i="14" s="1"/>
  <c r="Q689" i="14" s="1"/>
  <c r="R689" i="14" s="1"/>
  <c r="S689" i="14" s="1"/>
  <c r="T689" i="14" s="1"/>
  <c r="U689" i="14" s="1"/>
  <c r="V689" i="14" s="1"/>
  <c r="W689" i="14" s="1"/>
  <c r="X689" i="14" s="1"/>
  <c r="Y689" i="14" s="1"/>
  <c r="Z689" i="14" s="1"/>
  <c r="AA689" i="14" s="1"/>
  <c r="AB689" i="14" s="1"/>
  <c r="AC689" i="14" s="1"/>
  <c r="AD689" i="14" s="1"/>
  <c r="AE689" i="14" s="1"/>
  <c r="AF689" i="14" s="1"/>
  <c r="AG689" i="14" s="1"/>
  <c r="AH689" i="14" s="1"/>
  <c r="AI689" i="14" s="1"/>
  <c r="AJ689" i="14" s="1"/>
  <c r="AK689" i="14" s="1"/>
  <c r="AL689" i="14" s="1"/>
  <c r="AM689" i="14" s="1"/>
  <c r="AN689" i="14" s="1"/>
  <c r="AO689" i="14" s="1"/>
  <c r="AP689" i="14" s="1"/>
  <c r="AQ689" i="14" s="1"/>
  <c r="AR689" i="14" s="1"/>
  <c r="AS689" i="14" s="1"/>
  <c r="AT689" i="14" s="1"/>
  <c r="AU689" i="14" s="1"/>
  <c r="AV689" i="14" s="1"/>
  <c r="AW689" i="14" s="1"/>
  <c r="AX689" i="14" s="1"/>
  <c r="AY689" i="14" s="1"/>
  <c r="AZ689" i="14" s="1"/>
  <c r="BA689" i="14" s="1"/>
  <c r="BB689" i="14" s="1"/>
  <c r="BC689" i="14" s="1"/>
  <c r="BD689" i="14" s="1"/>
  <c r="BE689" i="14" s="1"/>
  <c r="BF689" i="14" s="1"/>
  <c r="BG689" i="14" s="1"/>
  <c r="B817" i="14"/>
  <c r="C817" i="14" s="1"/>
  <c r="D817" i="14" s="1"/>
  <c r="E817" i="14" s="1"/>
  <c r="F817" i="14" s="1"/>
  <c r="G817" i="14" s="1"/>
  <c r="H817" i="14" s="1"/>
  <c r="I817" i="14" s="1"/>
  <c r="J817" i="14" s="1"/>
  <c r="K817" i="14" s="1"/>
  <c r="L817" i="14" s="1"/>
  <c r="M817" i="14" s="1"/>
  <c r="N817" i="14" s="1"/>
  <c r="O817" i="14" s="1"/>
  <c r="P817" i="14" s="1"/>
  <c r="Q817" i="14" s="1"/>
  <c r="R817" i="14" s="1"/>
  <c r="S817" i="14" s="1"/>
  <c r="T817" i="14" s="1"/>
  <c r="U817" i="14" s="1"/>
  <c r="V817" i="14" s="1"/>
  <c r="W817" i="14" s="1"/>
  <c r="X817" i="14" s="1"/>
  <c r="Y817" i="14" s="1"/>
  <c r="Z817" i="14" s="1"/>
  <c r="AA817" i="14" s="1"/>
  <c r="AB817" i="14" s="1"/>
  <c r="AC817" i="14" s="1"/>
  <c r="AD817" i="14" s="1"/>
  <c r="AE817" i="14" s="1"/>
  <c r="AF817" i="14" s="1"/>
  <c r="AG817" i="14" s="1"/>
  <c r="AH817" i="14" s="1"/>
  <c r="AI817" i="14" s="1"/>
  <c r="AJ817" i="14" s="1"/>
  <c r="AK817" i="14" s="1"/>
  <c r="AL817" i="14" s="1"/>
  <c r="AM817" i="14" s="1"/>
  <c r="AN817" i="14" s="1"/>
  <c r="AO817" i="14" s="1"/>
  <c r="AP817" i="14" s="1"/>
  <c r="AQ817" i="14" s="1"/>
  <c r="AR817" i="14" s="1"/>
  <c r="AS817" i="14" s="1"/>
  <c r="AT817" i="14" s="1"/>
  <c r="AU817" i="14" s="1"/>
  <c r="AV817" i="14" s="1"/>
  <c r="AW817" i="14" s="1"/>
  <c r="AX817" i="14" s="1"/>
  <c r="AY817" i="14" s="1"/>
  <c r="AZ817" i="14" s="1"/>
  <c r="BA817" i="14" s="1"/>
  <c r="BB817" i="14" s="1"/>
  <c r="BC817" i="14" s="1"/>
  <c r="BD817" i="14" s="1"/>
  <c r="BE817" i="14" s="1"/>
  <c r="BF817" i="14" s="1"/>
  <c r="BG817" i="14" s="1"/>
  <c r="B929" i="14"/>
  <c r="C929" i="14" s="1"/>
  <c r="D929" i="14" s="1"/>
  <c r="E929" i="14" s="1"/>
  <c r="F929" i="14" s="1"/>
  <c r="G929" i="14" s="1"/>
  <c r="H929" i="14" s="1"/>
  <c r="I929" i="14" s="1"/>
  <c r="J929" i="14" s="1"/>
  <c r="K929" i="14" s="1"/>
  <c r="L929" i="14" s="1"/>
  <c r="M929" i="14" s="1"/>
  <c r="N929" i="14" s="1"/>
  <c r="O929" i="14" s="1"/>
  <c r="P929" i="14" s="1"/>
  <c r="Q929" i="14" s="1"/>
  <c r="R929" i="14" s="1"/>
  <c r="S929" i="14" s="1"/>
  <c r="T929" i="14" s="1"/>
  <c r="U929" i="14" s="1"/>
  <c r="V929" i="14" s="1"/>
  <c r="W929" i="14" s="1"/>
  <c r="X929" i="14" s="1"/>
  <c r="Y929" i="14" s="1"/>
  <c r="Z929" i="14" s="1"/>
  <c r="AA929" i="14" s="1"/>
  <c r="AB929" i="14" s="1"/>
  <c r="AC929" i="14" s="1"/>
  <c r="AD929" i="14" s="1"/>
  <c r="AE929" i="14" s="1"/>
  <c r="AF929" i="14" s="1"/>
  <c r="AG929" i="14" s="1"/>
  <c r="AH929" i="14" s="1"/>
  <c r="AI929" i="14" s="1"/>
  <c r="AJ929" i="14" s="1"/>
  <c r="AK929" i="14" s="1"/>
  <c r="AL929" i="14" s="1"/>
  <c r="AM929" i="14" s="1"/>
  <c r="AN929" i="14" s="1"/>
  <c r="AO929" i="14" s="1"/>
  <c r="AP929" i="14" s="1"/>
  <c r="AQ929" i="14" s="1"/>
  <c r="AR929" i="14" s="1"/>
  <c r="AS929" i="14" s="1"/>
  <c r="AT929" i="14" s="1"/>
  <c r="AU929" i="14" s="1"/>
  <c r="AV929" i="14" s="1"/>
  <c r="AW929" i="14" s="1"/>
  <c r="AX929" i="14" s="1"/>
  <c r="AY929" i="14" s="1"/>
  <c r="AZ929" i="14" s="1"/>
  <c r="BA929" i="14" s="1"/>
  <c r="BB929" i="14" s="1"/>
  <c r="BC929" i="14" s="1"/>
  <c r="BD929" i="14" s="1"/>
  <c r="BE929" i="14" s="1"/>
  <c r="BF929" i="14" s="1"/>
  <c r="BG929" i="14" s="1"/>
  <c r="B26" i="14"/>
  <c r="C26" i="14" s="1"/>
  <c r="D26" i="14" s="1"/>
  <c r="E26" i="14" s="1"/>
  <c r="F26" i="14" s="1"/>
  <c r="G26" i="14" s="1"/>
  <c r="H26" i="14" s="1"/>
  <c r="I26" i="14" s="1"/>
  <c r="J26" i="14" s="1"/>
  <c r="K26" i="14" s="1"/>
  <c r="L26" i="14" s="1"/>
  <c r="M26" i="14" s="1"/>
  <c r="N26" i="14" s="1"/>
  <c r="O26" i="14" s="1"/>
  <c r="P26" i="14" s="1"/>
  <c r="Q26" i="14" s="1"/>
  <c r="R26" i="14" s="1"/>
  <c r="S26" i="14" s="1"/>
  <c r="T26" i="14" s="1"/>
  <c r="U26" i="14" s="1"/>
  <c r="V26" i="14" s="1"/>
  <c r="W26" i="14" s="1"/>
  <c r="X26" i="14" s="1"/>
  <c r="Y26" i="14" s="1"/>
  <c r="Z26" i="14" s="1"/>
  <c r="AA26" i="14" s="1"/>
  <c r="AB26" i="14" s="1"/>
  <c r="AC26" i="14" s="1"/>
  <c r="AD26" i="14" s="1"/>
  <c r="AE26" i="14" s="1"/>
  <c r="AF26" i="14" s="1"/>
  <c r="AG26" i="14" s="1"/>
  <c r="AH26" i="14" s="1"/>
  <c r="AI26" i="14" s="1"/>
  <c r="AJ26" i="14" s="1"/>
  <c r="AK26" i="14" s="1"/>
  <c r="AL26" i="14" s="1"/>
  <c r="AM26" i="14" s="1"/>
  <c r="AN26" i="14" s="1"/>
  <c r="AO26" i="14" s="1"/>
  <c r="AP26" i="14" s="1"/>
  <c r="AQ26" i="14" s="1"/>
  <c r="AR26" i="14" s="1"/>
  <c r="AS26" i="14" s="1"/>
  <c r="AT26" i="14" s="1"/>
  <c r="AU26" i="14" s="1"/>
  <c r="AV26" i="14" s="1"/>
  <c r="AW26" i="14" s="1"/>
  <c r="AX26" i="14" s="1"/>
  <c r="AY26" i="14" s="1"/>
  <c r="AZ26" i="14" s="1"/>
  <c r="BA26" i="14" s="1"/>
  <c r="BB26" i="14" s="1"/>
  <c r="BC26" i="14" s="1"/>
  <c r="BD26" i="14" s="1"/>
  <c r="BE26" i="14" s="1"/>
  <c r="BF26" i="14" s="1"/>
  <c r="BG26" i="14" s="1"/>
  <c r="B138" i="14"/>
  <c r="C138" i="14" s="1"/>
  <c r="D138" i="14" s="1"/>
  <c r="E138" i="14" s="1"/>
  <c r="F138" i="14" s="1"/>
  <c r="G138" i="14" s="1"/>
  <c r="H138" i="14" s="1"/>
  <c r="I138" i="14" s="1"/>
  <c r="J138" i="14" s="1"/>
  <c r="K138" i="14" s="1"/>
  <c r="L138" i="14" s="1"/>
  <c r="M138" i="14" s="1"/>
  <c r="N138" i="14" s="1"/>
  <c r="O138" i="14" s="1"/>
  <c r="P138" i="14" s="1"/>
  <c r="Q138" i="14" s="1"/>
  <c r="R138" i="14" s="1"/>
  <c r="S138" i="14" s="1"/>
  <c r="T138" i="14" s="1"/>
  <c r="U138" i="14" s="1"/>
  <c r="V138" i="14" s="1"/>
  <c r="W138" i="14" s="1"/>
  <c r="X138" i="14" s="1"/>
  <c r="Y138" i="14" s="1"/>
  <c r="Z138" i="14" s="1"/>
  <c r="AA138" i="14" s="1"/>
  <c r="AB138" i="14" s="1"/>
  <c r="AC138" i="14" s="1"/>
  <c r="AD138" i="14" s="1"/>
  <c r="AE138" i="14" s="1"/>
  <c r="AF138" i="14" s="1"/>
  <c r="AG138" i="14" s="1"/>
  <c r="AH138" i="14" s="1"/>
  <c r="AI138" i="14" s="1"/>
  <c r="AJ138" i="14" s="1"/>
  <c r="AK138" i="14" s="1"/>
  <c r="AL138" i="14" s="1"/>
  <c r="AM138" i="14" s="1"/>
  <c r="AN138" i="14" s="1"/>
  <c r="AO138" i="14" s="1"/>
  <c r="AP138" i="14" s="1"/>
  <c r="AQ138" i="14" s="1"/>
  <c r="AR138" i="14" s="1"/>
  <c r="AS138" i="14" s="1"/>
  <c r="AT138" i="14" s="1"/>
  <c r="AU138" i="14" s="1"/>
  <c r="AV138" i="14" s="1"/>
  <c r="AW138" i="14" s="1"/>
  <c r="AX138" i="14" s="1"/>
  <c r="AY138" i="14" s="1"/>
  <c r="AZ138" i="14" s="1"/>
  <c r="BA138" i="14" s="1"/>
  <c r="BB138" i="14" s="1"/>
  <c r="BC138" i="14" s="1"/>
  <c r="BD138" i="14" s="1"/>
  <c r="BE138" i="14" s="1"/>
  <c r="BF138" i="14" s="1"/>
  <c r="BG138" i="14" s="1"/>
  <c r="B818" i="14"/>
  <c r="C818" i="14" s="1"/>
  <c r="D818" i="14" s="1"/>
  <c r="E818" i="14" s="1"/>
  <c r="F818" i="14" s="1"/>
  <c r="G818" i="14" s="1"/>
  <c r="H818" i="14" s="1"/>
  <c r="I818" i="14" s="1"/>
  <c r="J818" i="14" s="1"/>
  <c r="K818" i="14" s="1"/>
  <c r="L818" i="14" s="1"/>
  <c r="M818" i="14" s="1"/>
  <c r="N818" i="14" s="1"/>
  <c r="O818" i="14" s="1"/>
  <c r="P818" i="14" s="1"/>
  <c r="Q818" i="14" s="1"/>
  <c r="R818" i="14" s="1"/>
  <c r="S818" i="14" s="1"/>
  <c r="T818" i="14" s="1"/>
  <c r="U818" i="14" s="1"/>
  <c r="V818" i="14" s="1"/>
  <c r="W818" i="14" s="1"/>
  <c r="X818" i="14" s="1"/>
  <c r="Y818" i="14" s="1"/>
  <c r="Z818" i="14" s="1"/>
  <c r="AA818" i="14" s="1"/>
  <c r="AB818" i="14" s="1"/>
  <c r="AC818" i="14" s="1"/>
  <c r="AD818" i="14" s="1"/>
  <c r="AE818" i="14" s="1"/>
  <c r="AF818" i="14" s="1"/>
  <c r="AG818" i="14" s="1"/>
  <c r="AH818" i="14" s="1"/>
  <c r="AI818" i="14" s="1"/>
  <c r="AJ818" i="14" s="1"/>
  <c r="AK818" i="14" s="1"/>
  <c r="AL818" i="14" s="1"/>
  <c r="AM818" i="14" s="1"/>
  <c r="AN818" i="14" s="1"/>
  <c r="AO818" i="14" s="1"/>
  <c r="AP818" i="14" s="1"/>
  <c r="AQ818" i="14" s="1"/>
  <c r="AR818" i="14" s="1"/>
  <c r="AS818" i="14" s="1"/>
  <c r="AT818" i="14" s="1"/>
  <c r="AU818" i="14" s="1"/>
  <c r="AV818" i="14" s="1"/>
  <c r="AW818" i="14" s="1"/>
  <c r="AX818" i="14" s="1"/>
  <c r="AY818" i="14" s="1"/>
  <c r="AZ818" i="14" s="1"/>
  <c r="BA818" i="14" s="1"/>
  <c r="BB818" i="14" s="1"/>
  <c r="BC818" i="14" s="1"/>
  <c r="BD818" i="14" s="1"/>
  <c r="BE818" i="14" s="1"/>
  <c r="BF818" i="14" s="1"/>
  <c r="BG818" i="14" s="1"/>
  <c r="B239" i="14"/>
  <c r="C239" i="14" s="1"/>
  <c r="D239" i="14" s="1"/>
  <c r="E239" i="14" s="1"/>
  <c r="F239" i="14" s="1"/>
  <c r="G239" i="14" s="1"/>
  <c r="H239" i="14" s="1"/>
  <c r="I239" i="14" s="1"/>
  <c r="J239" i="14" s="1"/>
  <c r="K239" i="14" s="1"/>
  <c r="L239" i="14" s="1"/>
  <c r="M239" i="14" s="1"/>
  <c r="N239" i="14" s="1"/>
  <c r="O239" i="14" s="1"/>
  <c r="P239" i="14" s="1"/>
  <c r="Q239" i="14" s="1"/>
  <c r="R239" i="14" s="1"/>
  <c r="S239" i="14" s="1"/>
  <c r="T239" i="14" s="1"/>
  <c r="U239" i="14" s="1"/>
  <c r="V239" i="14" s="1"/>
  <c r="W239" i="14" s="1"/>
  <c r="X239" i="14" s="1"/>
  <c r="Y239" i="14" s="1"/>
  <c r="Z239" i="14" s="1"/>
  <c r="AA239" i="14" s="1"/>
  <c r="AB239" i="14" s="1"/>
  <c r="AC239" i="14" s="1"/>
  <c r="AD239" i="14" s="1"/>
  <c r="AE239" i="14" s="1"/>
  <c r="AF239" i="14" s="1"/>
  <c r="AG239" i="14" s="1"/>
  <c r="AH239" i="14" s="1"/>
  <c r="AI239" i="14" s="1"/>
  <c r="AJ239" i="14" s="1"/>
  <c r="AK239" i="14" s="1"/>
  <c r="AL239" i="14" s="1"/>
  <c r="AM239" i="14" s="1"/>
  <c r="AN239" i="14" s="1"/>
  <c r="AO239" i="14" s="1"/>
  <c r="AP239" i="14" s="1"/>
  <c r="AQ239" i="14" s="1"/>
  <c r="AR239" i="14" s="1"/>
  <c r="AS239" i="14" s="1"/>
  <c r="AT239" i="14" s="1"/>
  <c r="AU239" i="14" s="1"/>
  <c r="AV239" i="14" s="1"/>
  <c r="AW239" i="14" s="1"/>
  <c r="AX239" i="14" s="1"/>
  <c r="AY239" i="14" s="1"/>
  <c r="AZ239" i="14" s="1"/>
  <c r="BA239" i="14" s="1"/>
  <c r="BB239" i="14" s="1"/>
  <c r="BC239" i="14" s="1"/>
  <c r="BD239" i="14" s="1"/>
  <c r="BE239" i="14" s="1"/>
  <c r="BF239" i="14" s="1"/>
  <c r="BG239" i="14" s="1"/>
  <c r="B311" i="14"/>
  <c r="C311" i="14" s="1"/>
  <c r="D311" i="14" s="1"/>
  <c r="E311" i="14" s="1"/>
  <c r="F311" i="14" s="1"/>
  <c r="G311" i="14" s="1"/>
  <c r="H311" i="14" s="1"/>
  <c r="I311" i="14" s="1"/>
  <c r="J311" i="14" s="1"/>
  <c r="K311" i="14" s="1"/>
  <c r="L311" i="14" s="1"/>
  <c r="M311" i="14" s="1"/>
  <c r="N311" i="14" s="1"/>
  <c r="O311" i="14" s="1"/>
  <c r="P311" i="14" s="1"/>
  <c r="Q311" i="14" s="1"/>
  <c r="R311" i="14" s="1"/>
  <c r="S311" i="14" s="1"/>
  <c r="T311" i="14" s="1"/>
  <c r="U311" i="14" s="1"/>
  <c r="V311" i="14" s="1"/>
  <c r="W311" i="14" s="1"/>
  <c r="X311" i="14" s="1"/>
  <c r="Y311" i="14" s="1"/>
  <c r="Z311" i="14" s="1"/>
  <c r="AA311" i="14" s="1"/>
  <c r="AB311" i="14" s="1"/>
  <c r="AC311" i="14" s="1"/>
  <c r="AD311" i="14" s="1"/>
  <c r="AE311" i="14" s="1"/>
  <c r="AF311" i="14" s="1"/>
  <c r="AG311" i="14" s="1"/>
  <c r="AH311" i="14" s="1"/>
  <c r="AI311" i="14" s="1"/>
  <c r="AJ311" i="14" s="1"/>
  <c r="AK311" i="14" s="1"/>
  <c r="AL311" i="14" s="1"/>
  <c r="AM311" i="14" s="1"/>
  <c r="AN311" i="14" s="1"/>
  <c r="AO311" i="14" s="1"/>
  <c r="AP311" i="14" s="1"/>
  <c r="AQ311" i="14" s="1"/>
  <c r="AR311" i="14" s="1"/>
  <c r="AS311" i="14" s="1"/>
  <c r="AT311" i="14" s="1"/>
  <c r="AU311" i="14" s="1"/>
  <c r="AV311" i="14" s="1"/>
  <c r="AW311" i="14" s="1"/>
  <c r="AX311" i="14" s="1"/>
  <c r="AY311" i="14" s="1"/>
  <c r="AZ311" i="14" s="1"/>
  <c r="BA311" i="14" s="1"/>
  <c r="BB311" i="14" s="1"/>
  <c r="BC311" i="14" s="1"/>
  <c r="BD311" i="14" s="1"/>
  <c r="BE311" i="14" s="1"/>
  <c r="BF311" i="14" s="1"/>
  <c r="BG311" i="14" s="1"/>
  <c r="B383" i="14"/>
  <c r="C383" i="14" s="1"/>
  <c r="D383" i="14" s="1"/>
  <c r="E383" i="14" s="1"/>
  <c r="F383" i="14" s="1"/>
  <c r="G383" i="14" s="1"/>
  <c r="H383" i="14" s="1"/>
  <c r="I383" i="14" s="1"/>
  <c r="J383" i="14" s="1"/>
  <c r="K383" i="14" s="1"/>
  <c r="L383" i="14" s="1"/>
  <c r="M383" i="14" s="1"/>
  <c r="N383" i="14" s="1"/>
  <c r="O383" i="14" s="1"/>
  <c r="P383" i="14" s="1"/>
  <c r="Q383" i="14" s="1"/>
  <c r="R383" i="14" s="1"/>
  <c r="S383" i="14" s="1"/>
  <c r="T383" i="14" s="1"/>
  <c r="U383" i="14" s="1"/>
  <c r="V383" i="14" s="1"/>
  <c r="W383" i="14" s="1"/>
  <c r="X383" i="14" s="1"/>
  <c r="Y383" i="14" s="1"/>
  <c r="Z383" i="14" s="1"/>
  <c r="AA383" i="14" s="1"/>
  <c r="AB383" i="14" s="1"/>
  <c r="AC383" i="14" s="1"/>
  <c r="AD383" i="14" s="1"/>
  <c r="AE383" i="14" s="1"/>
  <c r="AF383" i="14" s="1"/>
  <c r="AG383" i="14" s="1"/>
  <c r="AH383" i="14" s="1"/>
  <c r="AI383" i="14" s="1"/>
  <c r="AJ383" i="14" s="1"/>
  <c r="AK383" i="14" s="1"/>
  <c r="AL383" i="14" s="1"/>
  <c r="AM383" i="14" s="1"/>
  <c r="AN383" i="14" s="1"/>
  <c r="AO383" i="14" s="1"/>
  <c r="AP383" i="14" s="1"/>
  <c r="AQ383" i="14" s="1"/>
  <c r="AR383" i="14" s="1"/>
  <c r="AS383" i="14" s="1"/>
  <c r="AT383" i="14" s="1"/>
  <c r="AU383" i="14" s="1"/>
  <c r="AV383" i="14" s="1"/>
  <c r="AW383" i="14" s="1"/>
  <c r="AX383" i="14" s="1"/>
  <c r="AY383" i="14" s="1"/>
  <c r="AZ383" i="14" s="1"/>
  <c r="BA383" i="14" s="1"/>
  <c r="BB383" i="14" s="1"/>
  <c r="BC383" i="14" s="1"/>
  <c r="BD383" i="14" s="1"/>
  <c r="BE383" i="14" s="1"/>
  <c r="BF383" i="14" s="1"/>
  <c r="BG383" i="14" s="1"/>
  <c r="B455" i="14"/>
  <c r="C455" i="14" s="1"/>
  <c r="D455" i="14" s="1"/>
  <c r="E455" i="14" s="1"/>
  <c r="F455" i="14" s="1"/>
  <c r="G455" i="14" s="1"/>
  <c r="H455" i="14" s="1"/>
  <c r="I455" i="14" s="1"/>
  <c r="J455" i="14" s="1"/>
  <c r="K455" i="14" s="1"/>
  <c r="L455" i="14" s="1"/>
  <c r="M455" i="14" s="1"/>
  <c r="N455" i="14" s="1"/>
  <c r="O455" i="14" s="1"/>
  <c r="P455" i="14" s="1"/>
  <c r="Q455" i="14" s="1"/>
  <c r="R455" i="14" s="1"/>
  <c r="S455" i="14" s="1"/>
  <c r="T455" i="14" s="1"/>
  <c r="U455" i="14" s="1"/>
  <c r="V455" i="14" s="1"/>
  <c r="W455" i="14" s="1"/>
  <c r="X455" i="14" s="1"/>
  <c r="Y455" i="14" s="1"/>
  <c r="Z455" i="14" s="1"/>
  <c r="AA455" i="14" s="1"/>
  <c r="AB455" i="14" s="1"/>
  <c r="AC455" i="14" s="1"/>
  <c r="AD455" i="14" s="1"/>
  <c r="AE455" i="14" s="1"/>
  <c r="AF455" i="14" s="1"/>
  <c r="AG455" i="14" s="1"/>
  <c r="AH455" i="14" s="1"/>
  <c r="AI455" i="14" s="1"/>
  <c r="AJ455" i="14" s="1"/>
  <c r="AK455" i="14" s="1"/>
  <c r="AL455" i="14" s="1"/>
  <c r="AM455" i="14" s="1"/>
  <c r="AN455" i="14" s="1"/>
  <c r="AO455" i="14" s="1"/>
  <c r="AP455" i="14" s="1"/>
  <c r="AQ455" i="14" s="1"/>
  <c r="AR455" i="14" s="1"/>
  <c r="AS455" i="14" s="1"/>
  <c r="AT455" i="14" s="1"/>
  <c r="AU455" i="14" s="1"/>
  <c r="AV455" i="14" s="1"/>
  <c r="AW455" i="14" s="1"/>
  <c r="AX455" i="14" s="1"/>
  <c r="AY455" i="14" s="1"/>
  <c r="AZ455" i="14" s="1"/>
  <c r="BA455" i="14" s="1"/>
  <c r="BB455" i="14" s="1"/>
  <c r="BC455" i="14" s="1"/>
  <c r="BD455" i="14" s="1"/>
  <c r="BE455" i="14" s="1"/>
  <c r="BF455" i="14" s="1"/>
  <c r="BG455" i="14" s="1"/>
  <c r="B698" i="14"/>
  <c r="C698" i="14" s="1"/>
  <c r="D698" i="14" s="1"/>
  <c r="E698" i="14" s="1"/>
  <c r="F698" i="14" s="1"/>
  <c r="G698" i="14" s="1"/>
  <c r="H698" i="14" s="1"/>
  <c r="I698" i="14" s="1"/>
  <c r="J698" i="14" s="1"/>
  <c r="K698" i="14" s="1"/>
  <c r="L698" i="14" s="1"/>
  <c r="M698" i="14" s="1"/>
  <c r="N698" i="14" s="1"/>
  <c r="O698" i="14" s="1"/>
  <c r="P698" i="14" s="1"/>
  <c r="Q698" i="14" s="1"/>
  <c r="R698" i="14" s="1"/>
  <c r="S698" i="14" s="1"/>
  <c r="T698" i="14" s="1"/>
  <c r="U698" i="14" s="1"/>
  <c r="V698" i="14" s="1"/>
  <c r="W698" i="14" s="1"/>
  <c r="X698" i="14" s="1"/>
  <c r="Y698" i="14" s="1"/>
  <c r="Z698" i="14" s="1"/>
  <c r="AA698" i="14" s="1"/>
  <c r="AB698" i="14" s="1"/>
  <c r="AC698" i="14" s="1"/>
  <c r="AD698" i="14" s="1"/>
  <c r="AE698" i="14" s="1"/>
  <c r="AF698" i="14" s="1"/>
  <c r="AG698" i="14" s="1"/>
  <c r="AH698" i="14" s="1"/>
  <c r="AI698" i="14" s="1"/>
  <c r="AJ698" i="14" s="1"/>
  <c r="AK698" i="14" s="1"/>
  <c r="AL698" i="14" s="1"/>
  <c r="AM698" i="14" s="1"/>
  <c r="AN698" i="14" s="1"/>
  <c r="AO698" i="14" s="1"/>
  <c r="AP698" i="14" s="1"/>
  <c r="AQ698" i="14" s="1"/>
  <c r="AR698" i="14" s="1"/>
  <c r="AS698" i="14" s="1"/>
  <c r="AT698" i="14" s="1"/>
  <c r="AU698" i="14" s="1"/>
  <c r="AV698" i="14" s="1"/>
  <c r="AW698" i="14" s="1"/>
  <c r="AX698" i="14" s="1"/>
  <c r="AY698" i="14" s="1"/>
  <c r="AZ698" i="14" s="1"/>
  <c r="BA698" i="14" s="1"/>
  <c r="BB698" i="14" s="1"/>
  <c r="BC698" i="14" s="1"/>
  <c r="BD698" i="14" s="1"/>
  <c r="BE698" i="14" s="1"/>
  <c r="BF698" i="14" s="1"/>
  <c r="BG698" i="14" s="1"/>
  <c r="B208" i="14"/>
  <c r="C208" i="14" s="1"/>
  <c r="D208" i="14" s="1"/>
  <c r="E208" i="14" s="1"/>
  <c r="F208" i="14" s="1"/>
  <c r="G208" i="14" s="1"/>
  <c r="H208" i="14" s="1"/>
  <c r="I208" i="14" s="1"/>
  <c r="J208" i="14" s="1"/>
  <c r="K208" i="14" s="1"/>
  <c r="L208" i="14" s="1"/>
  <c r="M208" i="14" s="1"/>
  <c r="N208" i="14" s="1"/>
  <c r="O208" i="14" s="1"/>
  <c r="P208" i="14" s="1"/>
  <c r="Q208" i="14" s="1"/>
  <c r="R208" i="14" s="1"/>
  <c r="S208" i="14" s="1"/>
  <c r="T208" i="14" s="1"/>
  <c r="U208" i="14" s="1"/>
  <c r="V208" i="14" s="1"/>
  <c r="W208" i="14" s="1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AP208" i="14" s="1"/>
  <c r="AQ208" i="14" s="1"/>
  <c r="AR208" i="14" s="1"/>
  <c r="AS208" i="14" s="1"/>
  <c r="AT208" i="14" s="1"/>
  <c r="AU208" i="14" s="1"/>
  <c r="AV208" i="14" s="1"/>
  <c r="AW208" i="14" s="1"/>
  <c r="AX208" i="14" s="1"/>
  <c r="AY208" i="14" s="1"/>
  <c r="AZ208" i="14" s="1"/>
  <c r="BA208" i="14" s="1"/>
  <c r="BB208" i="14" s="1"/>
  <c r="BC208" i="14" s="1"/>
  <c r="BD208" i="14" s="1"/>
  <c r="BE208" i="14" s="1"/>
  <c r="BF208" i="14" s="1"/>
  <c r="BG208" i="14" s="1"/>
  <c r="B280" i="14"/>
  <c r="C280" i="14" s="1"/>
  <c r="D280" i="14" s="1"/>
  <c r="E280" i="14" s="1"/>
  <c r="F280" i="14" s="1"/>
  <c r="G280" i="14" s="1"/>
  <c r="H280" i="14" s="1"/>
  <c r="I280" i="14" s="1"/>
  <c r="J280" i="14" s="1"/>
  <c r="K280" i="14" s="1"/>
  <c r="L280" i="14" s="1"/>
  <c r="M280" i="14" s="1"/>
  <c r="N280" i="14" s="1"/>
  <c r="O280" i="14" s="1"/>
  <c r="P280" i="14" s="1"/>
  <c r="Q280" i="14" s="1"/>
  <c r="R280" i="14" s="1"/>
  <c r="S280" i="14" s="1"/>
  <c r="T280" i="14" s="1"/>
  <c r="U280" i="14" s="1"/>
  <c r="V280" i="14" s="1"/>
  <c r="W280" i="14" s="1"/>
  <c r="X280" i="14" s="1"/>
  <c r="Y280" i="14" s="1"/>
  <c r="Z280" i="14" s="1"/>
  <c r="AA280" i="14" s="1"/>
  <c r="AB280" i="14" s="1"/>
  <c r="AC280" i="14" s="1"/>
  <c r="AD280" i="14" s="1"/>
  <c r="AE280" i="14" s="1"/>
  <c r="AF280" i="14" s="1"/>
  <c r="AG280" i="14" s="1"/>
  <c r="AH280" i="14" s="1"/>
  <c r="AI280" i="14" s="1"/>
  <c r="AJ280" i="14" s="1"/>
  <c r="AK280" i="14" s="1"/>
  <c r="AL280" i="14" s="1"/>
  <c r="AM280" i="14" s="1"/>
  <c r="AN280" i="14" s="1"/>
  <c r="AO280" i="14" s="1"/>
  <c r="AP280" i="14" s="1"/>
  <c r="AQ280" i="14" s="1"/>
  <c r="AR280" i="14" s="1"/>
  <c r="AS280" i="14" s="1"/>
  <c r="AT280" i="14" s="1"/>
  <c r="AU280" i="14" s="1"/>
  <c r="AV280" i="14" s="1"/>
  <c r="AW280" i="14" s="1"/>
  <c r="AX280" i="14" s="1"/>
  <c r="AY280" i="14" s="1"/>
  <c r="AZ280" i="14" s="1"/>
  <c r="BA280" i="14" s="1"/>
  <c r="BB280" i="14" s="1"/>
  <c r="BC280" i="14" s="1"/>
  <c r="BD280" i="14" s="1"/>
  <c r="BE280" i="14" s="1"/>
  <c r="BF280" i="14" s="1"/>
  <c r="BG280" i="14" s="1"/>
  <c r="B352" i="14"/>
  <c r="C352" i="14" s="1"/>
  <c r="D352" i="14" s="1"/>
  <c r="E352" i="14" s="1"/>
  <c r="F352" i="14" s="1"/>
  <c r="G352" i="14" s="1"/>
  <c r="H352" i="14" s="1"/>
  <c r="I352" i="14" s="1"/>
  <c r="J352" i="14" s="1"/>
  <c r="K352" i="14" s="1"/>
  <c r="L352" i="14" s="1"/>
  <c r="M352" i="14" s="1"/>
  <c r="N352" i="14" s="1"/>
  <c r="O352" i="14" s="1"/>
  <c r="P352" i="14" s="1"/>
  <c r="Q352" i="14" s="1"/>
  <c r="R352" i="14" s="1"/>
  <c r="S352" i="14" s="1"/>
  <c r="T352" i="14" s="1"/>
  <c r="U352" i="14" s="1"/>
  <c r="V352" i="14" s="1"/>
  <c r="W352" i="14" s="1"/>
  <c r="X352" i="14" s="1"/>
  <c r="Y352" i="14" s="1"/>
  <c r="Z352" i="14" s="1"/>
  <c r="AA352" i="14" s="1"/>
  <c r="AB352" i="14" s="1"/>
  <c r="AC352" i="14" s="1"/>
  <c r="AD352" i="14" s="1"/>
  <c r="AE352" i="14" s="1"/>
  <c r="AF352" i="14" s="1"/>
  <c r="AG352" i="14" s="1"/>
  <c r="AH352" i="14" s="1"/>
  <c r="AI352" i="14" s="1"/>
  <c r="AJ352" i="14" s="1"/>
  <c r="AK352" i="14" s="1"/>
  <c r="AL352" i="14" s="1"/>
  <c r="AM352" i="14" s="1"/>
  <c r="AN352" i="14" s="1"/>
  <c r="AO352" i="14" s="1"/>
  <c r="AP352" i="14" s="1"/>
  <c r="AQ352" i="14" s="1"/>
  <c r="AR352" i="14" s="1"/>
  <c r="AS352" i="14" s="1"/>
  <c r="AT352" i="14" s="1"/>
  <c r="AU352" i="14" s="1"/>
  <c r="AV352" i="14" s="1"/>
  <c r="AW352" i="14" s="1"/>
  <c r="AX352" i="14" s="1"/>
  <c r="AY352" i="14" s="1"/>
  <c r="AZ352" i="14" s="1"/>
  <c r="BA352" i="14" s="1"/>
  <c r="BB352" i="14" s="1"/>
  <c r="BC352" i="14" s="1"/>
  <c r="BD352" i="14" s="1"/>
  <c r="BE352" i="14" s="1"/>
  <c r="BF352" i="14" s="1"/>
  <c r="BG352" i="14" s="1"/>
  <c r="B416" i="14"/>
  <c r="C416" i="14" s="1"/>
  <c r="D416" i="14" s="1"/>
  <c r="E416" i="14" s="1"/>
  <c r="F416" i="14" s="1"/>
  <c r="G416" i="14" s="1"/>
  <c r="H416" i="14" s="1"/>
  <c r="I416" i="14" s="1"/>
  <c r="J416" i="14" s="1"/>
  <c r="K416" i="14" s="1"/>
  <c r="L416" i="14" s="1"/>
  <c r="M416" i="14" s="1"/>
  <c r="N416" i="14" s="1"/>
  <c r="O416" i="14" s="1"/>
  <c r="P416" i="14" s="1"/>
  <c r="Q416" i="14" s="1"/>
  <c r="R416" i="14" s="1"/>
  <c r="S416" i="14" s="1"/>
  <c r="T416" i="14" s="1"/>
  <c r="U416" i="14" s="1"/>
  <c r="V416" i="14" s="1"/>
  <c r="W416" i="14" s="1"/>
  <c r="X416" i="14" s="1"/>
  <c r="Y416" i="14" s="1"/>
  <c r="Z416" i="14" s="1"/>
  <c r="AA416" i="14" s="1"/>
  <c r="AB416" i="14" s="1"/>
  <c r="AC416" i="14" s="1"/>
  <c r="AD416" i="14" s="1"/>
  <c r="AE416" i="14" s="1"/>
  <c r="AF416" i="14" s="1"/>
  <c r="AG416" i="14" s="1"/>
  <c r="AH416" i="14" s="1"/>
  <c r="AI416" i="14" s="1"/>
  <c r="AJ416" i="14" s="1"/>
  <c r="AK416" i="14" s="1"/>
  <c r="AL416" i="14" s="1"/>
  <c r="AM416" i="14" s="1"/>
  <c r="AN416" i="14" s="1"/>
  <c r="AO416" i="14" s="1"/>
  <c r="AP416" i="14" s="1"/>
  <c r="AQ416" i="14" s="1"/>
  <c r="AR416" i="14" s="1"/>
  <c r="AS416" i="14" s="1"/>
  <c r="AT416" i="14" s="1"/>
  <c r="AU416" i="14" s="1"/>
  <c r="AV416" i="14" s="1"/>
  <c r="AW416" i="14" s="1"/>
  <c r="AX416" i="14" s="1"/>
  <c r="AY416" i="14" s="1"/>
  <c r="AZ416" i="14" s="1"/>
  <c r="BA416" i="14" s="1"/>
  <c r="BB416" i="14" s="1"/>
  <c r="BC416" i="14" s="1"/>
  <c r="BD416" i="14" s="1"/>
  <c r="BE416" i="14" s="1"/>
  <c r="BF416" i="14" s="1"/>
  <c r="BG416" i="14" s="1"/>
  <c r="B480" i="14"/>
  <c r="C480" i="14" s="1"/>
  <c r="D480" i="14" s="1"/>
  <c r="E480" i="14" s="1"/>
  <c r="F480" i="14" s="1"/>
  <c r="G480" i="14" s="1"/>
  <c r="H480" i="14" s="1"/>
  <c r="I480" i="14" s="1"/>
  <c r="J480" i="14" s="1"/>
  <c r="K480" i="14" s="1"/>
  <c r="L480" i="14" s="1"/>
  <c r="M480" i="14" s="1"/>
  <c r="N480" i="14" s="1"/>
  <c r="O480" i="14" s="1"/>
  <c r="P480" i="14" s="1"/>
  <c r="Q480" i="14" s="1"/>
  <c r="R480" i="14" s="1"/>
  <c r="S480" i="14" s="1"/>
  <c r="T480" i="14" s="1"/>
  <c r="U480" i="14" s="1"/>
  <c r="V480" i="14" s="1"/>
  <c r="W480" i="14" s="1"/>
  <c r="X480" i="14" s="1"/>
  <c r="Y480" i="14" s="1"/>
  <c r="Z480" i="14" s="1"/>
  <c r="AA480" i="14" s="1"/>
  <c r="AB480" i="14" s="1"/>
  <c r="AC480" i="14" s="1"/>
  <c r="AD480" i="14" s="1"/>
  <c r="AE480" i="14" s="1"/>
  <c r="AF480" i="14" s="1"/>
  <c r="AG480" i="14" s="1"/>
  <c r="AH480" i="14" s="1"/>
  <c r="AI480" i="14" s="1"/>
  <c r="AJ480" i="14" s="1"/>
  <c r="AK480" i="14" s="1"/>
  <c r="AL480" i="14" s="1"/>
  <c r="AM480" i="14" s="1"/>
  <c r="AN480" i="14" s="1"/>
  <c r="AO480" i="14" s="1"/>
  <c r="AP480" i="14" s="1"/>
  <c r="AQ480" i="14" s="1"/>
  <c r="AR480" i="14" s="1"/>
  <c r="AS480" i="14" s="1"/>
  <c r="AT480" i="14" s="1"/>
  <c r="AU480" i="14" s="1"/>
  <c r="AV480" i="14" s="1"/>
  <c r="AW480" i="14" s="1"/>
  <c r="AX480" i="14" s="1"/>
  <c r="AY480" i="14" s="1"/>
  <c r="AZ480" i="14" s="1"/>
  <c r="BA480" i="14" s="1"/>
  <c r="BB480" i="14" s="1"/>
  <c r="BC480" i="14" s="1"/>
  <c r="BD480" i="14" s="1"/>
  <c r="BE480" i="14" s="1"/>
  <c r="BF480" i="14" s="1"/>
  <c r="BG480" i="14" s="1"/>
  <c r="B770" i="14"/>
  <c r="C770" i="14" s="1"/>
  <c r="D770" i="14" s="1"/>
  <c r="E770" i="14" s="1"/>
  <c r="F770" i="14" s="1"/>
  <c r="G770" i="14" s="1"/>
  <c r="H770" i="14" s="1"/>
  <c r="I770" i="14" s="1"/>
  <c r="J770" i="14" s="1"/>
  <c r="K770" i="14" s="1"/>
  <c r="L770" i="14" s="1"/>
  <c r="M770" i="14" s="1"/>
  <c r="N770" i="14" s="1"/>
  <c r="O770" i="14" s="1"/>
  <c r="P770" i="14" s="1"/>
  <c r="Q770" i="14" s="1"/>
  <c r="R770" i="14" s="1"/>
  <c r="S770" i="14" s="1"/>
  <c r="T770" i="14" s="1"/>
  <c r="U770" i="14" s="1"/>
  <c r="V770" i="14" s="1"/>
  <c r="W770" i="14" s="1"/>
  <c r="X770" i="14" s="1"/>
  <c r="Y770" i="14" s="1"/>
  <c r="Z770" i="14" s="1"/>
  <c r="AA770" i="14" s="1"/>
  <c r="AB770" i="14" s="1"/>
  <c r="AC770" i="14" s="1"/>
  <c r="AD770" i="14" s="1"/>
  <c r="AE770" i="14" s="1"/>
  <c r="AF770" i="14" s="1"/>
  <c r="AG770" i="14" s="1"/>
  <c r="AH770" i="14" s="1"/>
  <c r="AI770" i="14" s="1"/>
  <c r="AJ770" i="14" s="1"/>
  <c r="AK770" i="14" s="1"/>
  <c r="AL770" i="14" s="1"/>
  <c r="AM770" i="14" s="1"/>
  <c r="AN770" i="14" s="1"/>
  <c r="AO770" i="14" s="1"/>
  <c r="AP770" i="14" s="1"/>
  <c r="AQ770" i="14" s="1"/>
  <c r="AR770" i="14" s="1"/>
  <c r="AS770" i="14" s="1"/>
  <c r="AT770" i="14" s="1"/>
  <c r="AU770" i="14" s="1"/>
  <c r="AV770" i="14" s="1"/>
  <c r="AW770" i="14" s="1"/>
  <c r="AX770" i="14" s="1"/>
  <c r="AY770" i="14" s="1"/>
  <c r="AZ770" i="14" s="1"/>
  <c r="BA770" i="14" s="1"/>
  <c r="BB770" i="14" s="1"/>
  <c r="BC770" i="14" s="1"/>
  <c r="BD770" i="14" s="1"/>
  <c r="BE770" i="14" s="1"/>
  <c r="BF770" i="14" s="1"/>
  <c r="BG770" i="14" s="1"/>
  <c r="B201" i="14"/>
  <c r="C201" i="14" s="1"/>
  <c r="D201" i="14" s="1"/>
  <c r="E201" i="14" s="1"/>
  <c r="F201" i="14" s="1"/>
  <c r="G201" i="14" s="1"/>
  <c r="H201" i="14" s="1"/>
  <c r="I201" i="14" s="1"/>
  <c r="J201" i="14" s="1"/>
  <c r="K201" i="14" s="1"/>
  <c r="L201" i="14" s="1"/>
  <c r="M201" i="14" s="1"/>
  <c r="N201" i="14" s="1"/>
  <c r="O201" i="14" s="1"/>
  <c r="P201" i="14" s="1"/>
  <c r="Q201" i="14" s="1"/>
  <c r="R201" i="14" s="1"/>
  <c r="S201" i="14" s="1"/>
  <c r="T201" i="14" s="1"/>
  <c r="U201" i="14" s="1"/>
  <c r="V201" i="14" s="1"/>
  <c r="W201" i="14" s="1"/>
  <c r="X201" i="14" s="1"/>
  <c r="Y201" i="14" s="1"/>
  <c r="Z201" i="14" s="1"/>
  <c r="AA201" i="14" s="1"/>
  <c r="AB201" i="14" s="1"/>
  <c r="AC201" i="14" s="1"/>
  <c r="AD201" i="14" s="1"/>
  <c r="AE201" i="14" s="1"/>
  <c r="AF201" i="14" s="1"/>
  <c r="AG201" i="14" s="1"/>
  <c r="AH201" i="14" s="1"/>
  <c r="AI201" i="14" s="1"/>
  <c r="AJ201" i="14" s="1"/>
  <c r="AK201" i="14" s="1"/>
  <c r="AL201" i="14" s="1"/>
  <c r="AM201" i="14" s="1"/>
  <c r="AN201" i="14" s="1"/>
  <c r="AO201" i="14" s="1"/>
  <c r="AP201" i="14" s="1"/>
  <c r="AQ201" i="14" s="1"/>
  <c r="AR201" i="14" s="1"/>
  <c r="AS201" i="14" s="1"/>
  <c r="AT201" i="14" s="1"/>
  <c r="AU201" i="14" s="1"/>
  <c r="AV201" i="14" s="1"/>
  <c r="AW201" i="14" s="1"/>
  <c r="AX201" i="14" s="1"/>
  <c r="AY201" i="14" s="1"/>
  <c r="AZ201" i="14" s="1"/>
  <c r="BA201" i="14" s="1"/>
  <c r="BB201" i="14" s="1"/>
  <c r="BC201" i="14" s="1"/>
  <c r="BD201" i="14" s="1"/>
  <c r="BE201" i="14" s="1"/>
  <c r="BF201" i="14" s="1"/>
  <c r="BG201" i="14" s="1"/>
  <c r="B265" i="14"/>
  <c r="C265" i="14" s="1"/>
  <c r="D265" i="14" s="1"/>
  <c r="E265" i="14" s="1"/>
  <c r="F265" i="14" s="1"/>
  <c r="G265" i="14" s="1"/>
  <c r="H265" i="14" s="1"/>
  <c r="I265" i="14" s="1"/>
  <c r="J265" i="14" s="1"/>
  <c r="K265" i="14" s="1"/>
  <c r="L265" i="14" s="1"/>
  <c r="M265" i="14" s="1"/>
  <c r="N265" i="14" s="1"/>
  <c r="O265" i="14" s="1"/>
  <c r="P265" i="14" s="1"/>
  <c r="Q265" i="14" s="1"/>
  <c r="R265" i="14" s="1"/>
  <c r="S265" i="14" s="1"/>
  <c r="T265" i="14" s="1"/>
  <c r="U265" i="14" s="1"/>
  <c r="V265" i="14" s="1"/>
  <c r="W265" i="14" s="1"/>
  <c r="X265" i="14" s="1"/>
  <c r="Y265" i="14" s="1"/>
  <c r="Z265" i="14" s="1"/>
  <c r="AA265" i="14" s="1"/>
  <c r="AB265" i="14" s="1"/>
  <c r="AC265" i="14" s="1"/>
  <c r="AD265" i="14" s="1"/>
  <c r="AE265" i="14" s="1"/>
  <c r="AF265" i="14" s="1"/>
  <c r="AG265" i="14" s="1"/>
  <c r="AH265" i="14" s="1"/>
  <c r="AI265" i="14" s="1"/>
  <c r="AJ265" i="14" s="1"/>
  <c r="AK265" i="14" s="1"/>
  <c r="AL265" i="14" s="1"/>
  <c r="AM265" i="14" s="1"/>
  <c r="AN265" i="14" s="1"/>
  <c r="AO265" i="14" s="1"/>
  <c r="AP265" i="14" s="1"/>
  <c r="AQ265" i="14" s="1"/>
  <c r="AR265" i="14" s="1"/>
  <c r="AS265" i="14" s="1"/>
  <c r="AT265" i="14" s="1"/>
  <c r="AU265" i="14" s="1"/>
  <c r="AV265" i="14" s="1"/>
  <c r="AW265" i="14" s="1"/>
  <c r="AX265" i="14" s="1"/>
  <c r="AY265" i="14" s="1"/>
  <c r="AZ265" i="14" s="1"/>
  <c r="BA265" i="14" s="1"/>
  <c r="BB265" i="14" s="1"/>
  <c r="BC265" i="14" s="1"/>
  <c r="BD265" i="14" s="1"/>
  <c r="BE265" i="14" s="1"/>
  <c r="BF265" i="14" s="1"/>
  <c r="BG265" i="14" s="1"/>
  <c r="B329" i="14"/>
  <c r="C329" i="14" s="1"/>
  <c r="D329" i="14" s="1"/>
  <c r="E329" i="14" s="1"/>
  <c r="F329" i="14" s="1"/>
  <c r="G329" i="14" s="1"/>
  <c r="H329" i="14" s="1"/>
  <c r="I329" i="14" s="1"/>
  <c r="J329" i="14" s="1"/>
  <c r="K329" i="14" s="1"/>
  <c r="L329" i="14" s="1"/>
  <c r="M329" i="14" s="1"/>
  <c r="N329" i="14" s="1"/>
  <c r="O329" i="14" s="1"/>
  <c r="P329" i="14" s="1"/>
  <c r="Q329" i="14" s="1"/>
  <c r="R329" i="14" s="1"/>
  <c r="S329" i="14" s="1"/>
  <c r="T329" i="14" s="1"/>
  <c r="U329" i="14" s="1"/>
  <c r="V329" i="14" s="1"/>
  <c r="W329" i="14" s="1"/>
  <c r="X329" i="14" s="1"/>
  <c r="Y329" i="14" s="1"/>
  <c r="Z329" i="14" s="1"/>
  <c r="AA329" i="14" s="1"/>
  <c r="AB329" i="14" s="1"/>
  <c r="AC329" i="14" s="1"/>
  <c r="AD329" i="14" s="1"/>
  <c r="AE329" i="14" s="1"/>
  <c r="AF329" i="14" s="1"/>
  <c r="AG329" i="14" s="1"/>
  <c r="AH329" i="14" s="1"/>
  <c r="AI329" i="14" s="1"/>
  <c r="AJ329" i="14" s="1"/>
  <c r="AK329" i="14" s="1"/>
  <c r="AL329" i="14" s="1"/>
  <c r="AM329" i="14" s="1"/>
  <c r="AN329" i="14" s="1"/>
  <c r="AO329" i="14" s="1"/>
  <c r="AP329" i="14" s="1"/>
  <c r="AQ329" i="14" s="1"/>
  <c r="AR329" i="14" s="1"/>
  <c r="AS329" i="14" s="1"/>
  <c r="AT329" i="14" s="1"/>
  <c r="AU329" i="14" s="1"/>
  <c r="AV329" i="14" s="1"/>
  <c r="AW329" i="14" s="1"/>
  <c r="AX329" i="14" s="1"/>
  <c r="AY329" i="14" s="1"/>
  <c r="AZ329" i="14" s="1"/>
  <c r="BA329" i="14" s="1"/>
  <c r="BB329" i="14" s="1"/>
  <c r="BC329" i="14" s="1"/>
  <c r="BD329" i="14" s="1"/>
  <c r="BE329" i="14" s="1"/>
  <c r="BF329" i="14" s="1"/>
  <c r="BG329" i="14" s="1"/>
  <c r="B393" i="14"/>
  <c r="C393" i="14" s="1"/>
  <c r="D393" i="14" s="1"/>
  <c r="E393" i="14" s="1"/>
  <c r="F393" i="14" s="1"/>
  <c r="G393" i="14" s="1"/>
  <c r="H393" i="14" s="1"/>
  <c r="I393" i="14" s="1"/>
  <c r="J393" i="14" s="1"/>
  <c r="K393" i="14" s="1"/>
  <c r="L393" i="14" s="1"/>
  <c r="M393" i="14" s="1"/>
  <c r="N393" i="14" s="1"/>
  <c r="O393" i="14" s="1"/>
  <c r="P393" i="14" s="1"/>
  <c r="Q393" i="14" s="1"/>
  <c r="R393" i="14" s="1"/>
  <c r="S393" i="14" s="1"/>
  <c r="T393" i="14" s="1"/>
  <c r="U393" i="14" s="1"/>
  <c r="V393" i="14" s="1"/>
  <c r="W393" i="14" s="1"/>
  <c r="X393" i="14" s="1"/>
  <c r="Y393" i="14" s="1"/>
  <c r="Z393" i="14" s="1"/>
  <c r="AA393" i="14" s="1"/>
  <c r="AB393" i="14" s="1"/>
  <c r="AC393" i="14" s="1"/>
  <c r="AD393" i="14" s="1"/>
  <c r="AE393" i="14" s="1"/>
  <c r="AF393" i="14" s="1"/>
  <c r="AG393" i="14" s="1"/>
  <c r="AH393" i="14" s="1"/>
  <c r="AI393" i="14" s="1"/>
  <c r="AJ393" i="14" s="1"/>
  <c r="AK393" i="14" s="1"/>
  <c r="AL393" i="14" s="1"/>
  <c r="AM393" i="14" s="1"/>
  <c r="AN393" i="14" s="1"/>
  <c r="AO393" i="14" s="1"/>
  <c r="AP393" i="14" s="1"/>
  <c r="AQ393" i="14" s="1"/>
  <c r="AR393" i="14" s="1"/>
  <c r="AS393" i="14" s="1"/>
  <c r="AT393" i="14" s="1"/>
  <c r="AU393" i="14" s="1"/>
  <c r="AV393" i="14" s="1"/>
  <c r="AW393" i="14" s="1"/>
  <c r="AX393" i="14" s="1"/>
  <c r="AY393" i="14" s="1"/>
  <c r="AZ393" i="14" s="1"/>
  <c r="BA393" i="14" s="1"/>
  <c r="BB393" i="14" s="1"/>
  <c r="BC393" i="14" s="1"/>
  <c r="BD393" i="14" s="1"/>
  <c r="BE393" i="14" s="1"/>
  <c r="BF393" i="14" s="1"/>
  <c r="BG393" i="14" s="1"/>
  <c r="B457" i="14"/>
  <c r="C457" i="14" s="1"/>
  <c r="D457" i="14" s="1"/>
  <c r="E457" i="14" s="1"/>
  <c r="F457" i="14" s="1"/>
  <c r="G457" i="14" s="1"/>
  <c r="H457" i="14" s="1"/>
  <c r="I457" i="14" s="1"/>
  <c r="J457" i="14" s="1"/>
  <c r="K457" i="14" s="1"/>
  <c r="L457" i="14" s="1"/>
  <c r="M457" i="14" s="1"/>
  <c r="N457" i="14" s="1"/>
  <c r="O457" i="14" s="1"/>
  <c r="P457" i="14" s="1"/>
  <c r="Q457" i="14" s="1"/>
  <c r="R457" i="14" s="1"/>
  <c r="S457" i="14" s="1"/>
  <c r="T457" i="14" s="1"/>
  <c r="U457" i="14" s="1"/>
  <c r="V457" i="14" s="1"/>
  <c r="W457" i="14" s="1"/>
  <c r="X457" i="14" s="1"/>
  <c r="Y457" i="14" s="1"/>
  <c r="Z457" i="14" s="1"/>
  <c r="AA457" i="14" s="1"/>
  <c r="AB457" i="14" s="1"/>
  <c r="AC457" i="14" s="1"/>
  <c r="AD457" i="14" s="1"/>
  <c r="AE457" i="14" s="1"/>
  <c r="AF457" i="14" s="1"/>
  <c r="AG457" i="14" s="1"/>
  <c r="AH457" i="14" s="1"/>
  <c r="AI457" i="14" s="1"/>
  <c r="AJ457" i="14" s="1"/>
  <c r="AK457" i="14" s="1"/>
  <c r="AL457" i="14" s="1"/>
  <c r="AM457" i="14" s="1"/>
  <c r="AN457" i="14" s="1"/>
  <c r="AO457" i="14" s="1"/>
  <c r="AP457" i="14" s="1"/>
  <c r="AQ457" i="14" s="1"/>
  <c r="AR457" i="14" s="1"/>
  <c r="AS457" i="14" s="1"/>
  <c r="AT457" i="14" s="1"/>
  <c r="AU457" i="14" s="1"/>
  <c r="AV457" i="14" s="1"/>
  <c r="AW457" i="14" s="1"/>
  <c r="AX457" i="14" s="1"/>
  <c r="AY457" i="14" s="1"/>
  <c r="AZ457" i="14" s="1"/>
  <c r="BA457" i="14" s="1"/>
  <c r="BB457" i="14" s="1"/>
  <c r="BC457" i="14" s="1"/>
  <c r="BD457" i="14" s="1"/>
  <c r="BE457" i="14" s="1"/>
  <c r="BF457" i="14" s="1"/>
  <c r="BG457" i="14" s="1"/>
  <c r="B586" i="14"/>
  <c r="C586" i="14" s="1"/>
  <c r="D586" i="14" s="1"/>
  <c r="E586" i="14" s="1"/>
  <c r="F586" i="14" s="1"/>
  <c r="G586" i="14" s="1"/>
  <c r="H586" i="14" s="1"/>
  <c r="I586" i="14" s="1"/>
  <c r="J586" i="14" s="1"/>
  <c r="K586" i="14" s="1"/>
  <c r="L586" i="14" s="1"/>
  <c r="M586" i="14" s="1"/>
  <c r="N586" i="14" s="1"/>
  <c r="O586" i="14" s="1"/>
  <c r="P586" i="14" s="1"/>
  <c r="Q586" i="14" s="1"/>
  <c r="R586" i="14" s="1"/>
  <c r="S586" i="14" s="1"/>
  <c r="T586" i="14" s="1"/>
  <c r="U586" i="14" s="1"/>
  <c r="V586" i="14" s="1"/>
  <c r="W586" i="14" s="1"/>
  <c r="X586" i="14" s="1"/>
  <c r="Y586" i="14" s="1"/>
  <c r="Z586" i="14" s="1"/>
  <c r="AA586" i="14" s="1"/>
  <c r="AB586" i="14" s="1"/>
  <c r="AC586" i="14" s="1"/>
  <c r="AD586" i="14" s="1"/>
  <c r="AE586" i="14" s="1"/>
  <c r="AF586" i="14" s="1"/>
  <c r="AG586" i="14" s="1"/>
  <c r="AH586" i="14" s="1"/>
  <c r="AI586" i="14" s="1"/>
  <c r="AJ586" i="14" s="1"/>
  <c r="AK586" i="14" s="1"/>
  <c r="AL586" i="14" s="1"/>
  <c r="AM586" i="14" s="1"/>
  <c r="AN586" i="14" s="1"/>
  <c r="AO586" i="14" s="1"/>
  <c r="AP586" i="14" s="1"/>
  <c r="AQ586" i="14" s="1"/>
  <c r="AR586" i="14" s="1"/>
  <c r="AS586" i="14" s="1"/>
  <c r="AT586" i="14" s="1"/>
  <c r="AU586" i="14" s="1"/>
  <c r="AV586" i="14" s="1"/>
  <c r="AW586" i="14" s="1"/>
  <c r="AX586" i="14" s="1"/>
  <c r="AY586" i="14" s="1"/>
  <c r="AZ586" i="14" s="1"/>
  <c r="BA586" i="14" s="1"/>
  <c r="BB586" i="14" s="1"/>
  <c r="BC586" i="14" s="1"/>
  <c r="BD586" i="14" s="1"/>
  <c r="BE586" i="14" s="1"/>
  <c r="BF586" i="14" s="1"/>
  <c r="BG586" i="14" s="1"/>
  <c r="B99" i="14"/>
  <c r="C99" i="14" s="1"/>
  <c r="D99" i="14" s="1"/>
  <c r="E99" i="14" s="1"/>
  <c r="F99" i="14" s="1"/>
  <c r="G99" i="14" s="1"/>
  <c r="H99" i="14" s="1"/>
  <c r="I99" i="14" s="1"/>
  <c r="J99" i="14" s="1"/>
  <c r="K99" i="14" s="1"/>
  <c r="L99" i="14" s="1"/>
  <c r="M99" i="14" s="1"/>
  <c r="N99" i="14" s="1"/>
  <c r="O99" i="14" s="1"/>
  <c r="P99" i="14" s="1"/>
  <c r="Q99" i="14" s="1"/>
  <c r="R99" i="14" s="1"/>
  <c r="S99" i="14" s="1"/>
  <c r="T99" i="14" s="1"/>
  <c r="U99" i="14" s="1"/>
  <c r="V99" i="14" s="1"/>
  <c r="W99" i="14" s="1"/>
  <c r="X99" i="14" s="1"/>
  <c r="Y99" i="14" s="1"/>
  <c r="Z99" i="14" s="1"/>
  <c r="AA99" i="14" s="1"/>
  <c r="AB99" i="14" s="1"/>
  <c r="AC99" i="14" s="1"/>
  <c r="AD99" i="14" s="1"/>
  <c r="AE99" i="14" s="1"/>
  <c r="AF99" i="14" s="1"/>
  <c r="AG99" i="14" s="1"/>
  <c r="AH99" i="14" s="1"/>
  <c r="AI99" i="14" s="1"/>
  <c r="AJ99" i="14" s="1"/>
  <c r="AK99" i="14" s="1"/>
  <c r="AL99" i="14" s="1"/>
  <c r="AM99" i="14" s="1"/>
  <c r="AN99" i="14" s="1"/>
  <c r="AO99" i="14" s="1"/>
  <c r="AP99" i="14" s="1"/>
  <c r="AQ99" i="14" s="1"/>
  <c r="AR99" i="14" s="1"/>
  <c r="AS99" i="14" s="1"/>
  <c r="AT99" i="14" s="1"/>
  <c r="AU99" i="14" s="1"/>
  <c r="AV99" i="14" s="1"/>
  <c r="AW99" i="14" s="1"/>
  <c r="AX99" i="14" s="1"/>
  <c r="AY99" i="14" s="1"/>
  <c r="AZ99" i="14" s="1"/>
  <c r="BA99" i="14" s="1"/>
  <c r="BB99" i="14" s="1"/>
  <c r="BC99" i="14" s="1"/>
  <c r="BD99" i="14" s="1"/>
  <c r="BE99" i="14" s="1"/>
  <c r="BF99" i="14" s="1"/>
  <c r="BG99" i="14" s="1"/>
  <c r="B242" i="14"/>
  <c r="C242" i="14" s="1"/>
  <c r="D242" i="14" s="1"/>
  <c r="E242" i="14" s="1"/>
  <c r="F242" i="14" s="1"/>
  <c r="G242" i="14" s="1"/>
  <c r="H242" i="14" s="1"/>
  <c r="I242" i="14" s="1"/>
  <c r="J242" i="14" s="1"/>
  <c r="K242" i="14" s="1"/>
  <c r="L242" i="14" s="1"/>
  <c r="M242" i="14" s="1"/>
  <c r="N242" i="14" s="1"/>
  <c r="O242" i="14" s="1"/>
  <c r="P242" i="14" s="1"/>
  <c r="Q242" i="14" s="1"/>
  <c r="R242" i="14" s="1"/>
  <c r="S242" i="14" s="1"/>
  <c r="T242" i="14" s="1"/>
  <c r="U242" i="14" s="1"/>
  <c r="V242" i="14" s="1"/>
  <c r="W242" i="14" s="1"/>
  <c r="X242" i="14" s="1"/>
  <c r="Y242" i="14" s="1"/>
  <c r="Z242" i="14" s="1"/>
  <c r="AA242" i="14" s="1"/>
  <c r="AB242" i="14" s="1"/>
  <c r="AC242" i="14" s="1"/>
  <c r="AD242" i="14" s="1"/>
  <c r="AE242" i="14" s="1"/>
  <c r="AF242" i="14" s="1"/>
  <c r="AG242" i="14" s="1"/>
  <c r="AH242" i="14" s="1"/>
  <c r="AI242" i="14" s="1"/>
  <c r="AJ242" i="14" s="1"/>
  <c r="AK242" i="14" s="1"/>
  <c r="AL242" i="14" s="1"/>
  <c r="AM242" i="14" s="1"/>
  <c r="AN242" i="14" s="1"/>
  <c r="AO242" i="14" s="1"/>
  <c r="AP242" i="14" s="1"/>
  <c r="AQ242" i="14" s="1"/>
  <c r="AR242" i="14" s="1"/>
  <c r="AS242" i="14" s="1"/>
  <c r="AT242" i="14" s="1"/>
  <c r="AU242" i="14" s="1"/>
  <c r="AV242" i="14" s="1"/>
  <c r="AW242" i="14" s="1"/>
  <c r="AX242" i="14" s="1"/>
  <c r="AY242" i="14" s="1"/>
  <c r="AZ242" i="14" s="1"/>
  <c r="BA242" i="14" s="1"/>
  <c r="BB242" i="14" s="1"/>
  <c r="BC242" i="14" s="1"/>
  <c r="BD242" i="14" s="1"/>
  <c r="BE242" i="14" s="1"/>
  <c r="BF242" i="14" s="1"/>
  <c r="BG242" i="14" s="1"/>
  <c r="B306" i="14"/>
  <c r="C306" i="14" s="1"/>
  <c r="D306" i="14" s="1"/>
  <c r="E306" i="14" s="1"/>
  <c r="F306" i="14" s="1"/>
  <c r="G306" i="14" s="1"/>
  <c r="H306" i="14" s="1"/>
  <c r="I306" i="14" s="1"/>
  <c r="J306" i="14" s="1"/>
  <c r="K306" i="14" s="1"/>
  <c r="L306" i="14" s="1"/>
  <c r="M306" i="14" s="1"/>
  <c r="N306" i="14" s="1"/>
  <c r="O306" i="14" s="1"/>
  <c r="P306" i="14" s="1"/>
  <c r="Q306" i="14" s="1"/>
  <c r="R306" i="14" s="1"/>
  <c r="S306" i="14" s="1"/>
  <c r="T306" i="14" s="1"/>
  <c r="U306" i="14" s="1"/>
  <c r="V306" i="14" s="1"/>
  <c r="W306" i="14" s="1"/>
  <c r="X306" i="14" s="1"/>
  <c r="Y306" i="14" s="1"/>
  <c r="Z306" i="14" s="1"/>
  <c r="AA306" i="14" s="1"/>
  <c r="AB306" i="14" s="1"/>
  <c r="AC306" i="14" s="1"/>
  <c r="AD306" i="14" s="1"/>
  <c r="AE306" i="14" s="1"/>
  <c r="AF306" i="14" s="1"/>
  <c r="AG306" i="14" s="1"/>
  <c r="AH306" i="14" s="1"/>
  <c r="AI306" i="14" s="1"/>
  <c r="AJ306" i="14" s="1"/>
  <c r="AK306" i="14" s="1"/>
  <c r="AL306" i="14" s="1"/>
  <c r="AM306" i="14" s="1"/>
  <c r="AN306" i="14" s="1"/>
  <c r="AO306" i="14" s="1"/>
  <c r="AP306" i="14" s="1"/>
  <c r="AQ306" i="14" s="1"/>
  <c r="AR306" i="14" s="1"/>
  <c r="AS306" i="14" s="1"/>
  <c r="AT306" i="14" s="1"/>
  <c r="AU306" i="14" s="1"/>
  <c r="AV306" i="14" s="1"/>
  <c r="AW306" i="14" s="1"/>
  <c r="AX306" i="14" s="1"/>
  <c r="AY306" i="14" s="1"/>
  <c r="AZ306" i="14" s="1"/>
  <c r="BA306" i="14" s="1"/>
  <c r="BB306" i="14" s="1"/>
  <c r="BC306" i="14" s="1"/>
  <c r="BD306" i="14" s="1"/>
  <c r="BE306" i="14" s="1"/>
  <c r="BF306" i="14" s="1"/>
  <c r="BG306" i="14" s="1"/>
  <c r="B370" i="14"/>
  <c r="C370" i="14" s="1"/>
  <c r="D370" i="14" s="1"/>
  <c r="E370" i="14" s="1"/>
  <c r="F370" i="14" s="1"/>
  <c r="G370" i="14" s="1"/>
  <c r="H370" i="14" s="1"/>
  <c r="I370" i="14" s="1"/>
  <c r="J370" i="14" s="1"/>
  <c r="K370" i="14" s="1"/>
  <c r="L370" i="14" s="1"/>
  <c r="M370" i="14" s="1"/>
  <c r="N370" i="14" s="1"/>
  <c r="O370" i="14" s="1"/>
  <c r="P370" i="14" s="1"/>
  <c r="Q370" i="14" s="1"/>
  <c r="R370" i="14" s="1"/>
  <c r="S370" i="14" s="1"/>
  <c r="T370" i="14" s="1"/>
  <c r="U370" i="14" s="1"/>
  <c r="V370" i="14" s="1"/>
  <c r="W370" i="14" s="1"/>
  <c r="X370" i="14" s="1"/>
  <c r="Y370" i="14" s="1"/>
  <c r="Z370" i="14" s="1"/>
  <c r="AA370" i="14" s="1"/>
  <c r="AB370" i="14" s="1"/>
  <c r="AC370" i="14" s="1"/>
  <c r="AD370" i="14" s="1"/>
  <c r="AE370" i="14" s="1"/>
  <c r="AF370" i="14" s="1"/>
  <c r="AG370" i="14" s="1"/>
  <c r="AH370" i="14" s="1"/>
  <c r="AI370" i="14" s="1"/>
  <c r="AJ370" i="14" s="1"/>
  <c r="AK370" i="14" s="1"/>
  <c r="AL370" i="14" s="1"/>
  <c r="AM370" i="14" s="1"/>
  <c r="AN370" i="14" s="1"/>
  <c r="AO370" i="14" s="1"/>
  <c r="AP370" i="14" s="1"/>
  <c r="AQ370" i="14" s="1"/>
  <c r="AR370" i="14" s="1"/>
  <c r="AS370" i="14" s="1"/>
  <c r="AT370" i="14" s="1"/>
  <c r="AU370" i="14" s="1"/>
  <c r="AV370" i="14" s="1"/>
  <c r="AW370" i="14" s="1"/>
  <c r="AX370" i="14" s="1"/>
  <c r="AY370" i="14" s="1"/>
  <c r="AZ370" i="14" s="1"/>
  <c r="BA370" i="14" s="1"/>
  <c r="BB370" i="14" s="1"/>
  <c r="BC370" i="14" s="1"/>
  <c r="BD370" i="14" s="1"/>
  <c r="BE370" i="14" s="1"/>
  <c r="BF370" i="14" s="1"/>
  <c r="BG370" i="14" s="1"/>
  <c r="B434" i="14"/>
  <c r="C434" i="14" s="1"/>
  <c r="D434" i="14" s="1"/>
  <c r="E434" i="14" s="1"/>
  <c r="F434" i="14" s="1"/>
  <c r="G434" i="14" s="1"/>
  <c r="H434" i="14" s="1"/>
  <c r="I434" i="14" s="1"/>
  <c r="J434" i="14" s="1"/>
  <c r="K434" i="14" s="1"/>
  <c r="L434" i="14" s="1"/>
  <c r="M434" i="14" s="1"/>
  <c r="N434" i="14" s="1"/>
  <c r="O434" i="14" s="1"/>
  <c r="P434" i="14" s="1"/>
  <c r="Q434" i="14" s="1"/>
  <c r="R434" i="14" s="1"/>
  <c r="S434" i="14" s="1"/>
  <c r="T434" i="14" s="1"/>
  <c r="U434" i="14" s="1"/>
  <c r="V434" i="14" s="1"/>
  <c r="W434" i="14" s="1"/>
  <c r="X434" i="14" s="1"/>
  <c r="Y434" i="14" s="1"/>
  <c r="Z434" i="14" s="1"/>
  <c r="AA434" i="14" s="1"/>
  <c r="AB434" i="14" s="1"/>
  <c r="AC434" i="14" s="1"/>
  <c r="AD434" i="14" s="1"/>
  <c r="AE434" i="14" s="1"/>
  <c r="AF434" i="14" s="1"/>
  <c r="AG434" i="14" s="1"/>
  <c r="AH434" i="14" s="1"/>
  <c r="AI434" i="14" s="1"/>
  <c r="AJ434" i="14" s="1"/>
  <c r="AK434" i="14" s="1"/>
  <c r="AL434" i="14" s="1"/>
  <c r="AM434" i="14" s="1"/>
  <c r="AN434" i="14" s="1"/>
  <c r="AO434" i="14" s="1"/>
  <c r="AP434" i="14" s="1"/>
  <c r="AQ434" i="14" s="1"/>
  <c r="AR434" i="14" s="1"/>
  <c r="AS434" i="14" s="1"/>
  <c r="AT434" i="14" s="1"/>
  <c r="AU434" i="14" s="1"/>
  <c r="AV434" i="14" s="1"/>
  <c r="AW434" i="14" s="1"/>
  <c r="AX434" i="14" s="1"/>
  <c r="AY434" i="14" s="1"/>
  <c r="AZ434" i="14" s="1"/>
  <c r="BA434" i="14" s="1"/>
  <c r="BB434" i="14" s="1"/>
  <c r="BC434" i="14" s="1"/>
  <c r="BD434" i="14" s="1"/>
  <c r="BE434" i="14" s="1"/>
  <c r="BF434" i="14" s="1"/>
  <c r="BG434" i="14" s="1"/>
  <c r="B498" i="14"/>
  <c r="C498" i="14" s="1"/>
  <c r="D498" i="14" s="1"/>
  <c r="E498" i="14" s="1"/>
  <c r="F498" i="14" s="1"/>
  <c r="G498" i="14" s="1"/>
  <c r="H498" i="14" s="1"/>
  <c r="I498" i="14" s="1"/>
  <c r="J498" i="14" s="1"/>
  <c r="K498" i="14" s="1"/>
  <c r="L498" i="14" s="1"/>
  <c r="M498" i="14" s="1"/>
  <c r="N498" i="14" s="1"/>
  <c r="O498" i="14" s="1"/>
  <c r="P498" i="14" s="1"/>
  <c r="Q498" i="14" s="1"/>
  <c r="R498" i="14" s="1"/>
  <c r="S498" i="14" s="1"/>
  <c r="T498" i="14" s="1"/>
  <c r="U498" i="14" s="1"/>
  <c r="V498" i="14" s="1"/>
  <c r="W498" i="14" s="1"/>
  <c r="X498" i="14" s="1"/>
  <c r="Y498" i="14" s="1"/>
  <c r="Z498" i="14" s="1"/>
  <c r="AA498" i="14" s="1"/>
  <c r="AB498" i="14" s="1"/>
  <c r="AC498" i="14" s="1"/>
  <c r="AD498" i="14" s="1"/>
  <c r="AE498" i="14" s="1"/>
  <c r="AF498" i="14" s="1"/>
  <c r="AG498" i="14" s="1"/>
  <c r="AH498" i="14" s="1"/>
  <c r="AI498" i="14" s="1"/>
  <c r="AJ498" i="14" s="1"/>
  <c r="AK498" i="14" s="1"/>
  <c r="AL498" i="14" s="1"/>
  <c r="AM498" i="14" s="1"/>
  <c r="AN498" i="14" s="1"/>
  <c r="AO498" i="14" s="1"/>
  <c r="AP498" i="14" s="1"/>
  <c r="AQ498" i="14" s="1"/>
  <c r="AR498" i="14" s="1"/>
  <c r="AS498" i="14" s="1"/>
  <c r="AT498" i="14" s="1"/>
  <c r="AU498" i="14" s="1"/>
  <c r="AV498" i="14" s="1"/>
  <c r="AW498" i="14" s="1"/>
  <c r="AX498" i="14" s="1"/>
  <c r="AY498" i="14" s="1"/>
  <c r="AZ498" i="14" s="1"/>
  <c r="BA498" i="14" s="1"/>
  <c r="BB498" i="14" s="1"/>
  <c r="BC498" i="14" s="1"/>
  <c r="BD498" i="14" s="1"/>
  <c r="BE498" i="14" s="1"/>
  <c r="BF498" i="14" s="1"/>
  <c r="BG498" i="14" s="1"/>
  <c r="B914" i="14"/>
  <c r="C914" i="14" s="1"/>
  <c r="D914" i="14" s="1"/>
  <c r="E914" i="14" s="1"/>
  <c r="F914" i="14" s="1"/>
  <c r="G914" i="14" s="1"/>
  <c r="H914" i="14" s="1"/>
  <c r="I914" i="14" s="1"/>
  <c r="J914" i="14" s="1"/>
  <c r="K914" i="14" s="1"/>
  <c r="L914" i="14" s="1"/>
  <c r="M914" i="14" s="1"/>
  <c r="N914" i="14" s="1"/>
  <c r="O914" i="14" s="1"/>
  <c r="P914" i="14" s="1"/>
  <c r="Q914" i="14" s="1"/>
  <c r="R914" i="14" s="1"/>
  <c r="S914" i="14" s="1"/>
  <c r="T914" i="14" s="1"/>
  <c r="U914" i="14" s="1"/>
  <c r="V914" i="14" s="1"/>
  <c r="W914" i="14" s="1"/>
  <c r="X914" i="14" s="1"/>
  <c r="Y914" i="14" s="1"/>
  <c r="Z914" i="14" s="1"/>
  <c r="AA914" i="14" s="1"/>
  <c r="AB914" i="14" s="1"/>
  <c r="AC914" i="14" s="1"/>
  <c r="AD914" i="14" s="1"/>
  <c r="AE914" i="14" s="1"/>
  <c r="AF914" i="14" s="1"/>
  <c r="AG914" i="14" s="1"/>
  <c r="AH914" i="14" s="1"/>
  <c r="AI914" i="14" s="1"/>
  <c r="AJ914" i="14" s="1"/>
  <c r="AK914" i="14" s="1"/>
  <c r="AL914" i="14" s="1"/>
  <c r="AM914" i="14" s="1"/>
  <c r="AN914" i="14" s="1"/>
  <c r="AO914" i="14" s="1"/>
  <c r="AP914" i="14" s="1"/>
  <c r="AQ914" i="14" s="1"/>
  <c r="AR914" i="14" s="1"/>
  <c r="AS914" i="14" s="1"/>
  <c r="AT914" i="14" s="1"/>
  <c r="AU914" i="14" s="1"/>
  <c r="AV914" i="14" s="1"/>
  <c r="AW914" i="14" s="1"/>
  <c r="AX914" i="14" s="1"/>
  <c r="AY914" i="14" s="1"/>
  <c r="AZ914" i="14" s="1"/>
  <c r="BA914" i="14" s="1"/>
  <c r="BB914" i="14" s="1"/>
  <c r="BC914" i="14" s="1"/>
  <c r="BD914" i="14" s="1"/>
  <c r="BE914" i="14" s="1"/>
  <c r="BF914" i="14" s="1"/>
  <c r="BG914" i="14" s="1"/>
  <c r="B219" i="14"/>
  <c r="C219" i="14" s="1"/>
  <c r="D219" i="14" s="1"/>
  <c r="E219" i="14" s="1"/>
  <c r="F219" i="14" s="1"/>
  <c r="G219" i="14" s="1"/>
  <c r="H219" i="14" s="1"/>
  <c r="I219" i="14" s="1"/>
  <c r="J219" i="14" s="1"/>
  <c r="K219" i="14" s="1"/>
  <c r="L219" i="14" s="1"/>
  <c r="M219" i="14" s="1"/>
  <c r="N219" i="14" s="1"/>
  <c r="O219" i="14" s="1"/>
  <c r="P219" i="14" s="1"/>
  <c r="Q219" i="14" s="1"/>
  <c r="R219" i="14" s="1"/>
  <c r="S219" i="14" s="1"/>
  <c r="T219" i="14" s="1"/>
  <c r="U219" i="14" s="1"/>
  <c r="V219" i="14" s="1"/>
  <c r="W219" i="14" s="1"/>
  <c r="X219" i="14" s="1"/>
  <c r="Y219" i="14" s="1"/>
  <c r="Z219" i="14" s="1"/>
  <c r="AA219" i="14" s="1"/>
  <c r="AB219" i="14" s="1"/>
  <c r="AC219" i="14" s="1"/>
  <c r="AD219" i="14" s="1"/>
  <c r="AE219" i="14" s="1"/>
  <c r="AF219" i="14" s="1"/>
  <c r="AG219" i="14" s="1"/>
  <c r="AH219" i="14" s="1"/>
  <c r="AI219" i="14" s="1"/>
  <c r="AJ219" i="14" s="1"/>
  <c r="AK219" i="14" s="1"/>
  <c r="AL219" i="14" s="1"/>
  <c r="AM219" i="14" s="1"/>
  <c r="AN219" i="14" s="1"/>
  <c r="AO219" i="14" s="1"/>
  <c r="AP219" i="14" s="1"/>
  <c r="AQ219" i="14" s="1"/>
  <c r="AR219" i="14" s="1"/>
  <c r="AS219" i="14" s="1"/>
  <c r="AT219" i="14" s="1"/>
  <c r="AU219" i="14" s="1"/>
  <c r="AV219" i="14" s="1"/>
  <c r="AW219" i="14" s="1"/>
  <c r="AX219" i="14" s="1"/>
  <c r="AY219" i="14" s="1"/>
  <c r="AZ219" i="14" s="1"/>
  <c r="BA219" i="14" s="1"/>
  <c r="BB219" i="14" s="1"/>
  <c r="BC219" i="14" s="1"/>
  <c r="BD219" i="14" s="1"/>
  <c r="BE219" i="14" s="1"/>
  <c r="BF219" i="14" s="1"/>
  <c r="BG219" i="14" s="1"/>
  <c r="B283" i="14"/>
  <c r="C283" i="14" s="1"/>
  <c r="D283" i="14" s="1"/>
  <c r="E283" i="14" s="1"/>
  <c r="F283" i="14" s="1"/>
  <c r="G283" i="14" s="1"/>
  <c r="H283" i="14" s="1"/>
  <c r="I283" i="14" s="1"/>
  <c r="J283" i="14" s="1"/>
  <c r="K283" i="14" s="1"/>
  <c r="L283" i="14" s="1"/>
  <c r="M283" i="14" s="1"/>
  <c r="N283" i="14" s="1"/>
  <c r="O283" i="14" s="1"/>
  <c r="P283" i="14" s="1"/>
  <c r="Q283" i="14" s="1"/>
  <c r="R283" i="14" s="1"/>
  <c r="S283" i="14" s="1"/>
  <c r="T283" i="14" s="1"/>
  <c r="U283" i="14" s="1"/>
  <c r="V283" i="14" s="1"/>
  <c r="W283" i="14" s="1"/>
  <c r="X283" i="14" s="1"/>
  <c r="Y283" i="14" s="1"/>
  <c r="Z283" i="14" s="1"/>
  <c r="AA283" i="14" s="1"/>
  <c r="AB283" i="14" s="1"/>
  <c r="AC283" i="14" s="1"/>
  <c r="AD283" i="14" s="1"/>
  <c r="AE283" i="14" s="1"/>
  <c r="AF283" i="14" s="1"/>
  <c r="AG283" i="14" s="1"/>
  <c r="AH283" i="14" s="1"/>
  <c r="AI283" i="14" s="1"/>
  <c r="AJ283" i="14" s="1"/>
  <c r="AK283" i="14" s="1"/>
  <c r="AL283" i="14" s="1"/>
  <c r="AM283" i="14" s="1"/>
  <c r="AN283" i="14" s="1"/>
  <c r="AO283" i="14" s="1"/>
  <c r="AP283" i="14" s="1"/>
  <c r="AQ283" i="14" s="1"/>
  <c r="AR283" i="14" s="1"/>
  <c r="AS283" i="14" s="1"/>
  <c r="AT283" i="14" s="1"/>
  <c r="AU283" i="14" s="1"/>
  <c r="AV283" i="14" s="1"/>
  <c r="AW283" i="14" s="1"/>
  <c r="AX283" i="14" s="1"/>
  <c r="AY283" i="14" s="1"/>
  <c r="AZ283" i="14" s="1"/>
  <c r="BA283" i="14" s="1"/>
  <c r="BB283" i="14" s="1"/>
  <c r="BC283" i="14" s="1"/>
  <c r="BD283" i="14" s="1"/>
  <c r="BE283" i="14" s="1"/>
  <c r="BF283" i="14" s="1"/>
  <c r="BG283" i="14" s="1"/>
  <c r="B347" i="14"/>
  <c r="C347" i="14" s="1"/>
  <c r="D347" i="14" s="1"/>
  <c r="E347" i="14" s="1"/>
  <c r="F347" i="14" s="1"/>
  <c r="G347" i="14" s="1"/>
  <c r="H347" i="14" s="1"/>
  <c r="I347" i="14" s="1"/>
  <c r="J347" i="14" s="1"/>
  <c r="K347" i="14" s="1"/>
  <c r="L347" i="14" s="1"/>
  <c r="M347" i="14" s="1"/>
  <c r="N347" i="14" s="1"/>
  <c r="O347" i="14" s="1"/>
  <c r="P347" i="14" s="1"/>
  <c r="Q347" i="14" s="1"/>
  <c r="R347" i="14" s="1"/>
  <c r="S347" i="14" s="1"/>
  <c r="T347" i="14" s="1"/>
  <c r="U347" i="14" s="1"/>
  <c r="V347" i="14" s="1"/>
  <c r="W347" i="14" s="1"/>
  <c r="X347" i="14" s="1"/>
  <c r="Y347" i="14" s="1"/>
  <c r="Z347" i="14" s="1"/>
  <c r="AA347" i="14" s="1"/>
  <c r="AB347" i="14" s="1"/>
  <c r="AC347" i="14" s="1"/>
  <c r="AD347" i="14" s="1"/>
  <c r="AE347" i="14" s="1"/>
  <c r="AF347" i="14" s="1"/>
  <c r="AG347" i="14" s="1"/>
  <c r="AH347" i="14" s="1"/>
  <c r="AI347" i="14" s="1"/>
  <c r="AJ347" i="14" s="1"/>
  <c r="AK347" i="14" s="1"/>
  <c r="AL347" i="14" s="1"/>
  <c r="AM347" i="14" s="1"/>
  <c r="AN347" i="14" s="1"/>
  <c r="AO347" i="14" s="1"/>
  <c r="AP347" i="14" s="1"/>
  <c r="AQ347" i="14" s="1"/>
  <c r="AR347" i="14" s="1"/>
  <c r="AS347" i="14" s="1"/>
  <c r="AT347" i="14" s="1"/>
  <c r="AU347" i="14" s="1"/>
  <c r="AV347" i="14" s="1"/>
  <c r="AW347" i="14" s="1"/>
  <c r="AX347" i="14" s="1"/>
  <c r="AY347" i="14" s="1"/>
  <c r="AZ347" i="14" s="1"/>
  <c r="BA347" i="14" s="1"/>
  <c r="BB347" i="14" s="1"/>
  <c r="BC347" i="14" s="1"/>
  <c r="BD347" i="14" s="1"/>
  <c r="BE347" i="14" s="1"/>
  <c r="BF347" i="14" s="1"/>
  <c r="BG347" i="14" s="1"/>
  <c r="B411" i="14"/>
  <c r="C411" i="14" s="1"/>
  <c r="D411" i="14" s="1"/>
  <c r="E411" i="14" s="1"/>
  <c r="F411" i="14" s="1"/>
  <c r="G411" i="14" s="1"/>
  <c r="H411" i="14" s="1"/>
  <c r="I411" i="14" s="1"/>
  <c r="J411" i="14" s="1"/>
  <c r="K411" i="14" s="1"/>
  <c r="L411" i="14" s="1"/>
  <c r="M411" i="14" s="1"/>
  <c r="N411" i="14" s="1"/>
  <c r="O411" i="14" s="1"/>
  <c r="P411" i="14" s="1"/>
  <c r="Q411" i="14" s="1"/>
  <c r="R411" i="14" s="1"/>
  <c r="S411" i="14" s="1"/>
  <c r="T411" i="14" s="1"/>
  <c r="U411" i="14" s="1"/>
  <c r="V411" i="14" s="1"/>
  <c r="W411" i="14" s="1"/>
  <c r="X411" i="14" s="1"/>
  <c r="Y411" i="14" s="1"/>
  <c r="Z411" i="14" s="1"/>
  <c r="AA411" i="14" s="1"/>
  <c r="AB411" i="14" s="1"/>
  <c r="AC411" i="14" s="1"/>
  <c r="AD411" i="14" s="1"/>
  <c r="AE411" i="14" s="1"/>
  <c r="AF411" i="14" s="1"/>
  <c r="AG411" i="14" s="1"/>
  <c r="AH411" i="14" s="1"/>
  <c r="AI411" i="14" s="1"/>
  <c r="AJ411" i="14" s="1"/>
  <c r="AK411" i="14" s="1"/>
  <c r="AL411" i="14" s="1"/>
  <c r="AM411" i="14" s="1"/>
  <c r="AN411" i="14" s="1"/>
  <c r="AO411" i="14" s="1"/>
  <c r="AP411" i="14" s="1"/>
  <c r="AQ411" i="14" s="1"/>
  <c r="AR411" i="14" s="1"/>
  <c r="AS411" i="14" s="1"/>
  <c r="AT411" i="14" s="1"/>
  <c r="AU411" i="14" s="1"/>
  <c r="AV411" i="14" s="1"/>
  <c r="AW411" i="14" s="1"/>
  <c r="AX411" i="14" s="1"/>
  <c r="AY411" i="14" s="1"/>
  <c r="AZ411" i="14" s="1"/>
  <c r="BA411" i="14" s="1"/>
  <c r="BB411" i="14" s="1"/>
  <c r="BC411" i="14" s="1"/>
  <c r="BD411" i="14" s="1"/>
  <c r="BE411" i="14" s="1"/>
  <c r="BF411" i="14" s="1"/>
  <c r="BG411" i="14" s="1"/>
  <c r="B475" i="14"/>
  <c r="C475" i="14" s="1"/>
  <c r="D475" i="14" s="1"/>
  <c r="E475" i="14" s="1"/>
  <c r="F475" i="14" s="1"/>
  <c r="G475" i="14" s="1"/>
  <c r="H475" i="14" s="1"/>
  <c r="I475" i="14" s="1"/>
  <c r="J475" i="14" s="1"/>
  <c r="K475" i="14" s="1"/>
  <c r="L475" i="14" s="1"/>
  <c r="M475" i="14" s="1"/>
  <c r="N475" i="14" s="1"/>
  <c r="O475" i="14" s="1"/>
  <c r="P475" i="14" s="1"/>
  <c r="Q475" i="14" s="1"/>
  <c r="R475" i="14" s="1"/>
  <c r="S475" i="14" s="1"/>
  <c r="T475" i="14" s="1"/>
  <c r="U475" i="14" s="1"/>
  <c r="V475" i="14" s="1"/>
  <c r="W475" i="14" s="1"/>
  <c r="X475" i="14" s="1"/>
  <c r="Y475" i="14" s="1"/>
  <c r="Z475" i="14" s="1"/>
  <c r="AA475" i="14" s="1"/>
  <c r="AB475" i="14" s="1"/>
  <c r="AC475" i="14" s="1"/>
  <c r="AD475" i="14" s="1"/>
  <c r="AE475" i="14" s="1"/>
  <c r="AF475" i="14" s="1"/>
  <c r="AG475" i="14" s="1"/>
  <c r="AH475" i="14" s="1"/>
  <c r="AI475" i="14" s="1"/>
  <c r="AJ475" i="14" s="1"/>
  <c r="AK475" i="14" s="1"/>
  <c r="AL475" i="14" s="1"/>
  <c r="AM475" i="14" s="1"/>
  <c r="AN475" i="14" s="1"/>
  <c r="AO475" i="14" s="1"/>
  <c r="AP475" i="14" s="1"/>
  <c r="AQ475" i="14" s="1"/>
  <c r="AR475" i="14" s="1"/>
  <c r="AS475" i="14" s="1"/>
  <c r="AT475" i="14" s="1"/>
  <c r="AU475" i="14" s="1"/>
  <c r="AV475" i="14" s="1"/>
  <c r="AW475" i="14" s="1"/>
  <c r="AX475" i="14" s="1"/>
  <c r="AY475" i="14" s="1"/>
  <c r="AZ475" i="14" s="1"/>
  <c r="BA475" i="14" s="1"/>
  <c r="BB475" i="14" s="1"/>
  <c r="BC475" i="14" s="1"/>
  <c r="BD475" i="14" s="1"/>
  <c r="BE475" i="14" s="1"/>
  <c r="BF475" i="14" s="1"/>
  <c r="BG475" i="14" s="1"/>
  <c r="B730" i="14"/>
  <c r="C730" i="14" s="1"/>
  <c r="D730" i="14" s="1"/>
  <c r="E730" i="14" s="1"/>
  <c r="F730" i="14" s="1"/>
  <c r="G730" i="14" s="1"/>
  <c r="H730" i="14" s="1"/>
  <c r="I730" i="14" s="1"/>
  <c r="J730" i="14" s="1"/>
  <c r="K730" i="14" s="1"/>
  <c r="L730" i="14" s="1"/>
  <c r="M730" i="14" s="1"/>
  <c r="N730" i="14" s="1"/>
  <c r="O730" i="14" s="1"/>
  <c r="P730" i="14" s="1"/>
  <c r="Q730" i="14" s="1"/>
  <c r="R730" i="14" s="1"/>
  <c r="S730" i="14" s="1"/>
  <c r="T730" i="14" s="1"/>
  <c r="U730" i="14" s="1"/>
  <c r="V730" i="14" s="1"/>
  <c r="W730" i="14" s="1"/>
  <c r="X730" i="14" s="1"/>
  <c r="Y730" i="14" s="1"/>
  <c r="Z730" i="14" s="1"/>
  <c r="AA730" i="14" s="1"/>
  <c r="AB730" i="14" s="1"/>
  <c r="AC730" i="14" s="1"/>
  <c r="AD730" i="14" s="1"/>
  <c r="AE730" i="14" s="1"/>
  <c r="AF730" i="14" s="1"/>
  <c r="AG730" i="14" s="1"/>
  <c r="AH730" i="14" s="1"/>
  <c r="AI730" i="14" s="1"/>
  <c r="AJ730" i="14" s="1"/>
  <c r="AK730" i="14" s="1"/>
  <c r="AL730" i="14" s="1"/>
  <c r="AM730" i="14" s="1"/>
  <c r="AN730" i="14" s="1"/>
  <c r="AO730" i="14" s="1"/>
  <c r="AP730" i="14" s="1"/>
  <c r="AQ730" i="14" s="1"/>
  <c r="AR730" i="14" s="1"/>
  <c r="AS730" i="14" s="1"/>
  <c r="AT730" i="14" s="1"/>
  <c r="AU730" i="14" s="1"/>
  <c r="AV730" i="14" s="1"/>
  <c r="AW730" i="14" s="1"/>
  <c r="AX730" i="14" s="1"/>
  <c r="AY730" i="14" s="1"/>
  <c r="AZ730" i="14" s="1"/>
  <c r="BA730" i="14" s="1"/>
  <c r="BB730" i="14" s="1"/>
  <c r="BC730" i="14" s="1"/>
  <c r="BD730" i="14" s="1"/>
  <c r="BE730" i="14" s="1"/>
  <c r="BF730" i="14" s="1"/>
  <c r="BG730" i="14" s="1"/>
  <c r="B196" i="14"/>
  <c r="C196" i="14" s="1"/>
  <c r="D196" i="14" s="1"/>
  <c r="E196" i="14" s="1"/>
  <c r="F196" i="14" s="1"/>
  <c r="G196" i="14" s="1"/>
  <c r="H196" i="14" s="1"/>
  <c r="I196" i="14" s="1"/>
  <c r="J196" i="14" s="1"/>
  <c r="K196" i="14" s="1"/>
  <c r="L196" i="14" s="1"/>
  <c r="M196" i="14" s="1"/>
  <c r="N196" i="14" s="1"/>
  <c r="O196" i="14" s="1"/>
  <c r="P196" i="14" s="1"/>
  <c r="Q196" i="14" s="1"/>
  <c r="R196" i="14" s="1"/>
  <c r="S196" i="14" s="1"/>
  <c r="T196" i="14" s="1"/>
  <c r="U196" i="14" s="1"/>
  <c r="V196" i="14" s="1"/>
  <c r="W196" i="14" s="1"/>
  <c r="X196" i="14" s="1"/>
  <c r="Y196" i="14" s="1"/>
  <c r="Z196" i="14" s="1"/>
  <c r="AA196" i="14" s="1"/>
  <c r="AB196" i="14" s="1"/>
  <c r="AC196" i="14" s="1"/>
  <c r="AD196" i="14" s="1"/>
  <c r="AE196" i="14" s="1"/>
  <c r="AF196" i="14" s="1"/>
  <c r="AG196" i="14" s="1"/>
  <c r="AH196" i="14" s="1"/>
  <c r="AI196" i="14" s="1"/>
  <c r="AJ196" i="14" s="1"/>
  <c r="AK196" i="14" s="1"/>
  <c r="AL196" i="14" s="1"/>
  <c r="AM196" i="14" s="1"/>
  <c r="AN196" i="14" s="1"/>
  <c r="AO196" i="14" s="1"/>
  <c r="AP196" i="14" s="1"/>
  <c r="AQ196" i="14" s="1"/>
  <c r="AR196" i="14" s="1"/>
  <c r="AS196" i="14" s="1"/>
  <c r="AT196" i="14" s="1"/>
  <c r="AU196" i="14" s="1"/>
  <c r="AV196" i="14" s="1"/>
  <c r="AW196" i="14" s="1"/>
  <c r="AX196" i="14" s="1"/>
  <c r="AY196" i="14" s="1"/>
  <c r="AZ196" i="14" s="1"/>
  <c r="BA196" i="14" s="1"/>
  <c r="BB196" i="14" s="1"/>
  <c r="BC196" i="14" s="1"/>
  <c r="BD196" i="14" s="1"/>
  <c r="BE196" i="14" s="1"/>
  <c r="BF196" i="14" s="1"/>
  <c r="BG196" i="14" s="1"/>
  <c r="B260" i="14"/>
  <c r="C260" i="14" s="1"/>
  <c r="D260" i="14" s="1"/>
  <c r="E260" i="14" s="1"/>
  <c r="F260" i="14" s="1"/>
  <c r="G260" i="14" s="1"/>
  <c r="H260" i="14" s="1"/>
  <c r="I260" i="14" s="1"/>
  <c r="J260" i="14" s="1"/>
  <c r="K260" i="14" s="1"/>
  <c r="L260" i="14" s="1"/>
  <c r="M260" i="14" s="1"/>
  <c r="N260" i="14" s="1"/>
  <c r="O260" i="14" s="1"/>
  <c r="P260" i="14" s="1"/>
  <c r="Q260" i="14" s="1"/>
  <c r="R260" i="14" s="1"/>
  <c r="S260" i="14" s="1"/>
  <c r="T260" i="14" s="1"/>
  <c r="U260" i="14" s="1"/>
  <c r="V260" i="14" s="1"/>
  <c r="W260" i="14" s="1"/>
  <c r="X260" i="14" s="1"/>
  <c r="Y260" i="14" s="1"/>
  <c r="Z260" i="14" s="1"/>
  <c r="AA260" i="14" s="1"/>
  <c r="AB260" i="14" s="1"/>
  <c r="AC260" i="14" s="1"/>
  <c r="AD260" i="14" s="1"/>
  <c r="AE260" i="14" s="1"/>
  <c r="AF260" i="14" s="1"/>
  <c r="AG260" i="14" s="1"/>
  <c r="AH260" i="14" s="1"/>
  <c r="AI260" i="14" s="1"/>
  <c r="AJ260" i="14" s="1"/>
  <c r="AK260" i="14" s="1"/>
  <c r="AL260" i="14" s="1"/>
  <c r="AM260" i="14" s="1"/>
  <c r="AN260" i="14" s="1"/>
  <c r="AO260" i="14" s="1"/>
  <c r="AP260" i="14" s="1"/>
  <c r="AQ260" i="14" s="1"/>
  <c r="AR260" i="14" s="1"/>
  <c r="AS260" i="14" s="1"/>
  <c r="AT260" i="14" s="1"/>
  <c r="AU260" i="14" s="1"/>
  <c r="AV260" i="14" s="1"/>
  <c r="AW260" i="14" s="1"/>
  <c r="AX260" i="14" s="1"/>
  <c r="AY260" i="14" s="1"/>
  <c r="AZ260" i="14" s="1"/>
  <c r="BA260" i="14" s="1"/>
  <c r="BB260" i="14" s="1"/>
  <c r="BC260" i="14" s="1"/>
  <c r="BD260" i="14" s="1"/>
  <c r="BE260" i="14" s="1"/>
  <c r="BF260" i="14" s="1"/>
  <c r="BG260" i="14" s="1"/>
  <c r="B324" i="14"/>
  <c r="C324" i="14" s="1"/>
  <c r="D324" i="14" s="1"/>
  <c r="E324" i="14" s="1"/>
  <c r="F324" i="14" s="1"/>
  <c r="G324" i="14" s="1"/>
  <c r="H324" i="14" s="1"/>
  <c r="I324" i="14" s="1"/>
  <c r="J324" i="14" s="1"/>
  <c r="K324" i="14" s="1"/>
  <c r="L324" i="14" s="1"/>
  <c r="M324" i="14" s="1"/>
  <c r="N324" i="14" s="1"/>
  <c r="O324" i="14" s="1"/>
  <c r="P324" i="14" s="1"/>
  <c r="Q324" i="14" s="1"/>
  <c r="R324" i="14" s="1"/>
  <c r="S324" i="14" s="1"/>
  <c r="T324" i="14" s="1"/>
  <c r="U324" i="14" s="1"/>
  <c r="V324" i="14" s="1"/>
  <c r="W324" i="14" s="1"/>
  <c r="X324" i="14" s="1"/>
  <c r="Y324" i="14" s="1"/>
  <c r="Z324" i="14" s="1"/>
  <c r="AA324" i="14" s="1"/>
  <c r="AB324" i="14" s="1"/>
  <c r="AC324" i="14" s="1"/>
  <c r="AD324" i="14" s="1"/>
  <c r="AE324" i="14" s="1"/>
  <c r="AF324" i="14" s="1"/>
  <c r="AG324" i="14" s="1"/>
  <c r="AH324" i="14" s="1"/>
  <c r="AI324" i="14" s="1"/>
  <c r="AJ324" i="14" s="1"/>
  <c r="AK324" i="14" s="1"/>
  <c r="AL324" i="14" s="1"/>
  <c r="AM324" i="14" s="1"/>
  <c r="AN324" i="14" s="1"/>
  <c r="AO324" i="14" s="1"/>
  <c r="AP324" i="14" s="1"/>
  <c r="AQ324" i="14" s="1"/>
  <c r="AR324" i="14" s="1"/>
  <c r="AS324" i="14" s="1"/>
  <c r="AT324" i="14" s="1"/>
  <c r="AU324" i="14" s="1"/>
  <c r="AV324" i="14" s="1"/>
  <c r="AW324" i="14" s="1"/>
  <c r="AX324" i="14" s="1"/>
  <c r="AY324" i="14" s="1"/>
  <c r="AZ324" i="14" s="1"/>
  <c r="BA324" i="14" s="1"/>
  <c r="BB324" i="14" s="1"/>
  <c r="BC324" i="14" s="1"/>
  <c r="BD324" i="14" s="1"/>
  <c r="BE324" i="14" s="1"/>
  <c r="BF324" i="14" s="1"/>
  <c r="BG324" i="14" s="1"/>
  <c r="B388" i="14"/>
  <c r="C388" i="14" s="1"/>
  <c r="D388" i="14" s="1"/>
  <c r="E388" i="14" s="1"/>
  <c r="F388" i="14" s="1"/>
  <c r="G388" i="14" s="1"/>
  <c r="H388" i="14" s="1"/>
  <c r="I388" i="14" s="1"/>
  <c r="J388" i="14" s="1"/>
  <c r="K388" i="14" s="1"/>
  <c r="L388" i="14" s="1"/>
  <c r="M388" i="14" s="1"/>
  <c r="N388" i="14" s="1"/>
  <c r="O388" i="14" s="1"/>
  <c r="P388" i="14" s="1"/>
  <c r="Q388" i="14" s="1"/>
  <c r="R388" i="14" s="1"/>
  <c r="S388" i="14" s="1"/>
  <c r="T388" i="14" s="1"/>
  <c r="U388" i="14" s="1"/>
  <c r="V388" i="14" s="1"/>
  <c r="W388" i="14" s="1"/>
  <c r="X388" i="14" s="1"/>
  <c r="Y388" i="14" s="1"/>
  <c r="Z388" i="14" s="1"/>
  <c r="AA388" i="14" s="1"/>
  <c r="AB388" i="14" s="1"/>
  <c r="AC388" i="14" s="1"/>
  <c r="AD388" i="14" s="1"/>
  <c r="AE388" i="14" s="1"/>
  <c r="AF388" i="14" s="1"/>
  <c r="AG388" i="14" s="1"/>
  <c r="AH388" i="14" s="1"/>
  <c r="AI388" i="14" s="1"/>
  <c r="AJ388" i="14" s="1"/>
  <c r="AK388" i="14" s="1"/>
  <c r="AL388" i="14" s="1"/>
  <c r="AM388" i="14" s="1"/>
  <c r="AN388" i="14" s="1"/>
  <c r="AO388" i="14" s="1"/>
  <c r="AP388" i="14" s="1"/>
  <c r="AQ388" i="14" s="1"/>
  <c r="AR388" i="14" s="1"/>
  <c r="AS388" i="14" s="1"/>
  <c r="AT388" i="14" s="1"/>
  <c r="AU388" i="14" s="1"/>
  <c r="AV388" i="14" s="1"/>
  <c r="AW388" i="14" s="1"/>
  <c r="AX388" i="14" s="1"/>
  <c r="AY388" i="14" s="1"/>
  <c r="AZ388" i="14" s="1"/>
  <c r="BA388" i="14" s="1"/>
  <c r="BB388" i="14" s="1"/>
  <c r="BC388" i="14" s="1"/>
  <c r="BD388" i="14" s="1"/>
  <c r="BE388" i="14" s="1"/>
  <c r="BF388" i="14" s="1"/>
  <c r="BG388" i="14" s="1"/>
  <c r="B452" i="14"/>
  <c r="C452" i="14" s="1"/>
  <c r="D452" i="14" s="1"/>
  <c r="E452" i="14" s="1"/>
  <c r="F452" i="14" s="1"/>
  <c r="G452" i="14" s="1"/>
  <c r="H452" i="14" s="1"/>
  <c r="I452" i="14" s="1"/>
  <c r="J452" i="14" s="1"/>
  <c r="K452" i="14" s="1"/>
  <c r="L452" i="14" s="1"/>
  <c r="M452" i="14" s="1"/>
  <c r="N452" i="14" s="1"/>
  <c r="O452" i="14" s="1"/>
  <c r="P452" i="14" s="1"/>
  <c r="Q452" i="14" s="1"/>
  <c r="R452" i="14" s="1"/>
  <c r="S452" i="14" s="1"/>
  <c r="T452" i="14" s="1"/>
  <c r="U452" i="14" s="1"/>
  <c r="V452" i="14" s="1"/>
  <c r="W452" i="14" s="1"/>
  <c r="X452" i="14" s="1"/>
  <c r="Y452" i="14" s="1"/>
  <c r="Z452" i="14" s="1"/>
  <c r="AA452" i="14" s="1"/>
  <c r="AB452" i="14" s="1"/>
  <c r="AC452" i="14" s="1"/>
  <c r="AD452" i="14" s="1"/>
  <c r="AE452" i="14" s="1"/>
  <c r="AF452" i="14" s="1"/>
  <c r="AG452" i="14" s="1"/>
  <c r="AH452" i="14" s="1"/>
  <c r="AI452" i="14" s="1"/>
  <c r="AJ452" i="14" s="1"/>
  <c r="AK452" i="14" s="1"/>
  <c r="AL452" i="14" s="1"/>
  <c r="AM452" i="14" s="1"/>
  <c r="AN452" i="14" s="1"/>
  <c r="AO452" i="14" s="1"/>
  <c r="AP452" i="14" s="1"/>
  <c r="AQ452" i="14" s="1"/>
  <c r="AR452" i="14" s="1"/>
  <c r="AS452" i="14" s="1"/>
  <c r="AT452" i="14" s="1"/>
  <c r="AU452" i="14" s="1"/>
  <c r="AV452" i="14" s="1"/>
  <c r="AW452" i="14" s="1"/>
  <c r="AX452" i="14" s="1"/>
  <c r="AY452" i="14" s="1"/>
  <c r="AZ452" i="14" s="1"/>
  <c r="BA452" i="14" s="1"/>
  <c r="BB452" i="14" s="1"/>
  <c r="BC452" i="14" s="1"/>
  <c r="BD452" i="14" s="1"/>
  <c r="BE452" i="14" s="1"/>
  <c r="BF452" i="14" s="1"/>
  <c r="BG452" i="14" s="1"/>
  <c r="B546" i="14"/>
  <c r="C546" i="14" s="1"/>
  <c r="D546" i="14" s="1"/>
  <c r="E546" i="14" s="1"/>
  <c r="F546" i="14" s="1"/>
  <c r="G546" i="14" s="1"/>
  <c r="H546" i="14" s="1"/>
  <c r="I546" i="14" s="1"/>
  <c r="J546" i="14" s="1"/>
  <c r="K546" i="14" s="1"/>
  <c r="L546" i="14" s="1"/>
  <c r="M546" i="14" s="1"/>
  <c r="N546" i="14" s="1"/>
  <c r="O546" i="14" s="1"/>
  <c r="P546" i="14" s="1"/>
  <c r="Q546" i="14" s="1"/>
  <c r="R546" i="14" s="1"/>
  <c r="S546" i="14" s="1"/>
  <c r="T546" i="14" s="1"/>
  <c r="U546" i="14" s="1"/>
  <c r="V546" i="14" s="1"/>
  <c r="W546" i="14" s="1"/>
  <c r="X546" i="14" s="1"/>
  <c r="Y546" i="14" s="1"/>
  <c r="Z546" i="14" s="1"/>
  <c r="AA546" i="14" s="1"/>
  <c r="AB546" i="14" s="1"/>
  <c r="AC546" i="14" s="1"/>
  <c r="AD546" i="14" s="1"/>
  <c r="AE546" i="14" s="1"/>
  <c r="AF546" i="14" s="1"/>
  <c r="AG546" i="14" s="1"/>
  <c r="AH546" i="14" s="1"/>
  <c r="AI546" i="14" s="1"/>
  <c r="AJ546" i="14" s="1"/>
  <c r="AK546" i="14" s="1"/>
  <c r="AL546" i="14" s="1"/>
  <c r="AM546" i="14" s="1"/>
  <c r="AN546" i="14" s="1"/>
  <c r="AO546" i="14" s="1"/>
  <c r="AP546" i="14" s="1"/>
  <c r="AQ546" i="14" s="1"/>
  <c r="AR546" i="14" s="1"/>
  <c r="AS546" i="14" s="1"/>
  <c r="AT546" i="14" s="1"/>
  <c r="AU546" i="14" s="1"/>
  <c r="AV546" i="14" s="1"/>
  <c r="AW546" i="14" s="1"/>
  <c r="AX546" i="14" s="1"/>
  <c r="AY546" i="14" s="1"/>
  <c r="AZ546" i="14" s="1"/>
  <c r="BA546" i="14" s="1"/>
  <c r="BB546" i="14" s="1"/>
  <c r="BC546" i="14" s="1"/>
  <c r="BD546" i="14" s="1"/>
  <c r="BE546" i="14" s="1"/>
  <c r="BF546" i="14" s="1"/>
  <c r="BG546" i="14" s="1"/>
  <c r="B59" i="14"/>
  <c r="C59" i="14" s="1"/>
  <c r="D59" i="14" s="1"/>
  <c r="E59" i="14" s="1"/>
  <c r="F59" i="14" s="1"/>
  <c r="G59" i="14" s="1"/>
  <c r="H59" i="14" s="1"/>
  <c r="I59" i="14" s="1"/>
  <c r="J59" i="14" s="1"/>
  <c r="K59" i="14" s="1"/>
  <c r="L59" i="14" s="1"/>
  <c r="M59" i="14" s="1"/>
  <c r="N59" i="14" s="1"/>
  <c r="O59" i="14" s="1"/>
  <c r="P59" i="14" s="1"/>
  <c r="Q59" i="14" s="1"/>
  <c r="R59" i="14" s="1"/>
  <c r="S59" i="14" s="1"/>
  <c r="T59" i="14" s="1"/>
  <c r="U59" i="14" s="1"/>
  <c r="V59" i="14" s="1"/>
  <c r="W59" i="14" s="1"/>
  <c r="X59" i="14" s="1"/>
  <c r="Y59" i="14" s="1"/>
  <c r="Z59" i="14" s="1"/>
  <c r="AA59" i="14" s="1"/>
  <c r="AB59" i="14" s="1"/>
  <c r="AC59" i="14" s="1"/>
  <c r="AD59" i="14" s="1"/>
  <c r="AE59" i="14" s="1"/>
  <c r="AF59" i="14" s="1"/>
  <c r="AG59" i="14" s="1"/>
  <c r="AH59" i="14" s="1"/>
  <c r="AI59" i="14" s="1"/>
  <c r="AJ59" i="14" s="1"/>
  <c r="AK59" i="14" s="1"/>
  <c r="AL59" i="14" s="1"/>
  <c r="AM59" i="14" s="1"/>
  <c r="AN59" i="14" s="1"/>
  <c r="AO59" i="14" s="1"/>
  <c r="AP59" i="14" s="1"/>
  <c r="AQ59" i="14" s="1"/>
  <c r="AR59" i="14" s="1"/>
  <c r="AS59" i="14" s="1"/>
  <c r="AT59" i="14" s="1"/>
  <c r="AU59" i="14" s="1"/>
  <c r="AV59" i="14" s="1"/>
  <c r="AW59" i="14" s="1"/>
  <c r="AX59" i="14" s="1"/>
  <c r="AY59" i="14" s="1"/>
  <c r="AZ59" i="14" s="1"/>
  <c r="BA59" i="14" s="1"/>
  <c r="BB59" i="14" s="1"/>
  <c r="BC59" i="14" s="1"/>
  <c r="BD59" i="14" s="1"/>
  <c r="BE59" i="14" s="1"/>
  <c r="BF59" i="14" s="1"/>
  <c r="BG59" i="14" s="1"/>
  <c r="B237" i="14"/>
  <c r="C237" i="14" s="1"/>
  <c r="D237" i="14" s="1"/>
  <c r="E237" i="14" s="1"/>
  <c r="F237" i="14" s="1"/>
  <c r="G237" i="14" s="1"/>
  <c r="H237" i="14" s="1"/>
  <c r="I237" i="14" s="1"/>
  <c r="J237" i="14" s="1"/>
  <c r="K237" i="14" s="1"/>
  <c r="L237" i="14" s="1"/>
  <c r="M237" i="14" s="1"/>
  <c r="N237" i="14" s="1"/>
  <c r="O237" i="14" s="1"/>
  <c r="P237" i="14" s="1"/>
  <c r="Q237" i="14" s="1"/>
  <c r="R237" i="14" s="1"/>
  <c r="S237" i="14" s="1"/>
  <c r="T237" i="14" s="1"/>
  <c r="U237" i="14" s="1"/>
  <c r="V237" i="14" s="1"/>
  <c r="W237" i="14" s="1"/>
  <c r="X237" i="14" s="1"/>
  <c r="Y237" i="14" s="1"/>
  <c r="Z237" i="14" s="1"/>
  <c r="AA237" i="14" s="1"/>
  <c r="AB237" i="14" s="1"/>
  <c r="AC237" i="14" s="1"/>
  <c r="AD237" i="14" s="1"/>
  <c r="AE237" i="14" s="1"/>
  <c r="AF237" i="14" s="1"/>
  <c r="AG237" i="14" s="1"/>
  <c r="AH237" i="14" s="1"/>
  <c r="AI237" i="14" s="1"/>
  <c r="AJ237" i="14" s="1"/>
  <c r="AK237" i="14" s="1"/>
  <c r="AL237" i="14" s="1"/>
  <c r="AM237" i="14" s="1"/>
  <c r="AN237" i="14" s="1"/>
  <c r="AO237" i="14" s="1"/>
  <c r="AP237" i="14" s="1"/>
  <c r="AQ237" i="14" s="1"/>
  <c r="AR237" i="14" s="1"/>
  <c r="AS237" i="14" s="1"/>
  <c r="AT237" i="14" s="1"/>
  <c r="AU237" i="14" s="1"/>
  <c r="AV237" i="14" s="1"/>
  <c r="AW237" i="14" s="1"/>
  <c r="AX237" i="14" s="1"/>
  <c r="AY237" i="14" s="1"/>
  <c r="AZ237" i="14" s="1"/>
  <c r="BA237" i="14" s="1"/>
  <c r="BB237" i="14" s="1"/>
  <c r="BC237" i="14" s="1"/>
  <c r="BD237" i="14" s="1"/>
  <c r="BE237" i="14" s="1"/>
  <c r="BF237" i="14" s="1"/>
  <c r="BG237" i="14" s="1"/>
  <c r="B301" i="14"/>
  <c r="C301" i="14" s="1"/>
  <c r="D301" i="14" s="1"/>
  <c r="E301" i="14" s="1"/>
  <c r="F301" i="14" s="1"/>
  <c r="G301" i="14" s="1"/>
  <c r="H301" i="14" s="1"/>
  <c r="I301" i="14" s="1"/>
  <c r="J301" i="14" s="1"/>
  <c r="K301" i="14" s="1"/>
  <c r="L301" i="14" s="1"/>
  <c r="M301" i="14" s="1"/>
  <c r="N301" i="14" s="1"/>
  <c r="O301" i="14" s="1"/>
  <c r="P301" i="14" s="1"/>
  <c r="Q301" i="14" s="1"/>
  <c r="R301" i="14" s="1"/>
  <c r="S301" i="14" s="1"/>
  <c r="T301" i="14" s="1"/>
  <c r="U301" i="14" s="1"/>
  <c r="V301" i="14" s="1"/>
  <c r="W301" i="14" s="1"/>
  <c r="X301" i="14" s="1"/>
  <c r="Y301" i="14" s="1"/>
  <c r="Z301" i="14" s="1"/>
  <c r="AA301" i="14" s="1"/>
  <c r="AB301" i="14" s="1"/>
  <c r="AC301" i="14" s="1"/>
  <c r="AD301" i="14" s="1"/>
  <c r="AE301" i="14" s="1"/>
  <c r="AF301" i="14" s="1"/>
  <c r="AG301" i="14" s="1"/>
  <c r="AH301" i="14" s="1"/>
  <c r="AI301" i="14" s="1"/>
  <c r="AJ301" i="14" s="1"/>
  <c r="AK301" i="14" s="1"/>
  <c r="AL301" i="14" s="1"/>
  <c r="AM301" i="14" s="1"/>
  <c r="AN301" i="14" s="1"/>
  <c r="AO301" i="14" s="1"/>
  <c r="AP301" i="14" s="1"/>
  <c r="AQ301" i="14" s="1"/>
  <c r="AR301" i="14" s="1"/>
  <c r="AS301" i="14" s="1"/>
  <c r="AT301" i="14" s="1"/>
  <c r="AU301" i="14" s="1"/>
  <c r="AV301" i="14" s="1"/>
  <c r="AW301" i="14" s="1"/>
  <c r="AX301" i="14" s="1"/>
  <c r="AY301" i="14" s="1"/>
  <c r="AZ301" i="14" s="1"/>
  <c r="BA301" i="14" s="1"/>
  <c r="BB301" i="14" s="1"/>
  <c r="BC301" i="14" s="1"/>
  <c r="BD301" i="14" s="1"/>
  <c r="BE301" i="14" s="1"/>
  <c r="BF301" i="14" s="1"/>
  <c r="BG301" i="14" s="1"/>
  <c r="B429" i="14"/>
  <c r="C429" i="14" s="1"/>
  <c r="D429" i="14" s="1"/>
  <c r="E429" i="14" s="1"/>
  <c r="F429" i="14" s="1"/>
  <c r="G429" i="14" s="1"/>
  <c r="H429" i="14" s="1"/>
  <c r="I429" i="14" s="1"/>
  <c r="J429" i="14" s="1"/>
  <c r="K429" i="14" s="1"/>
  <c r="L429" i="14" s="1"/>
  <c r="M429" i="14" s="1"/>
  <c r="N429" i="14" s="1"/>
  <c r="O429" i="14" s="1"/>
  <c r="P429" i="14" s="1"/>
  <c r="Q429" i="14" s="1"/>
  <c r="R429" i="14" s="1"/>
  <c r="S429" i="14" s="1"/>
  <c r="T429" i="14" s="1"/>
  <c r="U429" i="14" s="1"/>
  <c r="V429" i="14" s="1"/>
  <c r="W429" i="14" s="1"/>
  <c r="X429" i="14" s="1"/>
  <c r="Y429" i="14" s="1"/>
  <c r="Z429" i="14" s="1"/>
  <c r="AA429" i="14" s="1"/>
  <c r="AB429" i="14" s="1"/>
  <c r="AC429" i="14" s="1"/>
  <c r="AD429" i="14" s="1"/>
  <c r="AE429" i="14" s="1"/>
  <c r="AF429" i="14" s="1"/>
  <c r="AG429" i="14" s="1"/>
  <c r="AH429" i="14" s="1"/>
  <c r="AI429" i="14" s="1"/>
  <c r="AJ429" i="14" s="1"/>
  <c r="AK429" i="14" s="1"/>
  <c r="AL429" i="14" s="1"/>
  <c r="AM429" i="14" s="1"/>
  <c r="AN429" i="14" s="1"/>
  <c r="AO429" i="14" s="1"/>
  <c r="AP429" i="14" s="1"/>
  <c r="AQ429" i="14" s="1"/>
  <c r="AR429" i="14" s="1"/>
  <c r="AS429" i="14" s="1"/>
  <c r="AT429" i="14" s="1"/>
  <c r="AU429" i="14" s="1"/>
  <c r="AV429" i="14" s="1"/>
  <c r="AW429" i="14" s="1"/>
  <c r="AX429" i="14" s="1"/>
  <c r="AY429" i="14" s="1"/>
  <c r="AZ429" i="14" s="1"/>
  <c r="BA429" i="14" s="1"/>
  <c r="BB429" i="14" s="1"/>
  <c r="BC429" i="14" s="1"/>
  <c r="BD429" i="14" s="1"/>
  <c r="BE429" i="14" s="1"/>
  <c r="BF429" i="14" s="1"/>
  <c r="BG429" i="14" s="1"/>
  <c r="B214" i="14"/>
  <c r="C214" i="14" s="1"/>
  <c r="D214" i="14" s="1"/>
  <c r="E214" i="14" s="1"/>
  <c r="F214" i="14" s="1"/>
  <c r="G214" i="14" s="1"/>
  <c r="H214" i="14" s="1"/>
  <c r="I214" i="14" s="1"/>
  <c r="J214" i="14" s="1"/>
  <c r="K214" i="14" s="1"/>
  <c r="L214" i="14" s="1"/>
  <c r="M214" i="14" s="1"/>
  <c r="N214" i="14" s="1"/>
  <c r="O214" i="14" s="1"/>
  <c r="P214" i="14" s="1"/>
  <c r="Q214" i="14" s="1"/>
  <c r="R214" i="14" s="1"/>
  <c r="S214" i="14" s="1"/>
  <c r="T214" i="14" s="1"/>
  <c r="U214" i="14" s="1"/>
  <c r="V214" i="14" s="1"/>
  <c r="W214" i="14" s="1"/>
  <c r="X214" i="14" s="1"/>
  <c r="Y214" i="14" s="1"/>
  <c r="Z214" i="14" s="1"/>
  <c r="AA214" i="14" s="1"/>
  <c r="AB214" i="14" s="1"/>
  <c r="AC214" i="14" s="1"/>
  <c r="AD214" i="14" s="1"/>
  <c r="AE214" i="14" s="1"/>
  <c r="AF214" i="14" s="1"/>
  <c r="AG214" i="14" s="1"/>
  <c r="AH214" i="14" s="1"/>
  <c r="AI214" i="14" s="1"/>
  <c r="AJ214" i="14" s="1"/>
  <c r="AK214" i="14" s="1"/>
  <c r="AL214" i="14" s="1"/>
  <c r="AM214" i="14" s="1"/>
  <c r="AN214" i="14" s="1"/>
  <c r="AO214" i="14" s="1"/>
  <c r="AP214" i="14" s="1"/>
  <c r="AQ214" i="14" s="1"/>
  <c r="AR214" i="14" s="1"/>
  <c r="AS214" i="14" s="1"/>
  <c r="AT214" i="14" s="1"/>
  <c r="AU214" i="14" s="1"/>
  <c r="AV214" i="14" s="1"/>
  <c r="AW214" i="14" s="1"/>
  <c r="AX214" i="14" s="1"/>
  <c r="AY214" i="14" s="1"/>
  <c r="AZ214" i="14" s="1"/>
  <c r="BA214" i="14" s="1"/>
  <c r="BB214" i="14" s="1"/>
  <c r="BC214" i="14" s="1"/>
  <c r="BD214" i="14" s="1"/>
  <c r="BE214" i="14" s="1"/>
  <c r="BF214" i="14" s="1"/>
  <c r="BG214" i="14" s="1"/>
  <c r="B317" i="14"/>
  <c r="C317" i="14" s="1"/>
  <c r="D317" i="14" s="1"/>
  <c r="E317" i="14" s="1"/>
  <c r="F317" i="14" s="1"/>
  <c r="G317" i="14" s="1"/>
  <c r="H317" i="14" s="1"/>
  <c r="I317" i="14" s="1"/>
  <c r="J317" i="14" s="1"/>
  <c r="K317" i="14" s="1"/>
  <c r="L317" i="14" s="1"/>
  <c r="M317" i="14" s="1"/>
  <c r="N317" i="14" s="1"/>
  <c r="O317" i="14" s="1"/>
  <c r="P317" i="14" s="1"/>
  <c r="Q317" i="14" s="1"/>
  <c r="R317" i="14" s="1"/>
  <c r="S317" i="14" s="1"/>
  <c r="T317" i="14" s="1"/>
  <c r="U317" i="14" s="1"/>
  <c r="V317" i="14" s="1"/>
  <c r="W317" i="14" s="1"/>
  <c r="X317" i="14" s="1"/>
  <c r="Y317" i="14" s="1"/>
  <c r="Z317" i="14" s="1"/>
  <c r="AA317" i="14" s="1"/>
  <c r="AB317" i="14" s="1"/>
  <c r="AC317" i="14" s="1"/>
  <c r="AD317" i="14" s="1"/>
  <c r="AE317" i="14" s="1"/>
  <c r="AF317" i="14" s="1"/>
  <c r="AG317" i="14" s="1"/>
  <c r="AH317" i="14" s="1"/>
  <c r="AI317" i="14" s="1"/>
  <c r="AJ317" i="14" s="1"/>
  <c r="AK317" i="14" s="1"/>
  <c r="AL317" i="14" s="1"/>
  <c r="AM317" i="14" s="1"/>
  <c r="AN317" i="14" s="1"/>
  <c r="AO317" i="14" s="1"/>
  <c r="AP317" i="14" s="1"/>
  <c r="AQ317" i="14" s="1"/>
  <c r="AR317" i="14" s="1"/>
  <c r="AS317" i="14" s="1"/>
  <c r="AT317" i="14" s="1"/>
  <c r="AU317" i="14" s="1"/>
  <c r="AV317" i="14" s="1"/>
  <c r="AW317" i="14" s="1"/>
  <c r="AX317" i="14" s="1"/>
  <c r="AY317" i="14" s="1"/>
  <c r="AZ317" i="14" s="1"/>
  <c r="BA317" i="14" s="1"/>
  <c r="BB317" i="14" s="1"/>
  <c r="BC317" i="14" s="1"/>
  <c r="BD317" i="14" s="1"/>
  <c r="BE317" i="14" s="1"/>
  <c r="BF317" i="14" s="1"/>
  <c r="BG317" i="14" s="1"/>
  <c r="B294" i="14"/>
  <c r="C294" i="14" s="1"/>
  <c r="D294" i="14" s="1"/>
  <c r="E294" i="14" s="1"/>
  <c r="F294" i="14" s="1"/>
  <c r="G294" i="14" s="1"/>
  <c r="H294" i="14" s="1"/>
  <c r="I294" i="14" s="1"/>
  <c r="J294" i="14" s="1"/>
  <c r="K294" i="14" s="1"/>
  <c r="L294" i="14" s="1"/>
  <c r="M294" i="14" s="1"/>
  <c r="N294" i="14" s="1"/>
  <c r="O294" i="14" s="1"/>
  <c r="P294" i="14" s="1"/>
  <c r="Q294" i="14" s="1"/>
  <c r="R294" i="14" s="1"/>
  <c r="S294" i="14" s="1"/>
  <c r="T294" i="14" s="1"/>
  <c r="U294" i="14" s="1"/>
  <c r="V294" i="14" s="1"/>
  <c r="W294" i="14" s="1"/>
  <c r="X294" i="14" s="1"/>
  <c r="Y294" i="14" s="1"/>
  <c r="Z294" i="14" s="1"/>
  <c r="AA294" i="14" s="1"/>
  <c r="AB294" i="14" s="1"/>
  <c r="AC294" i="14" s="1"/>
  <c r="AD294" i="14" s="1"/>
  <c r="AE294" i="14" s="1"/>
  <c r="AF294" i="14" s="1"/>
  <c r="AG294" i="14" s="1"/>
  <c r="AH294" i="14" s="1"/>
  <c r="AI294" i="14" s="1"/>
  <c r="AJ294" i="14" s="1"/>
  <c r="AK294" i="14" s="1"/>
  <c r="AL294" i="14" s="1"/>
  <c r="AM294" i="14" s="1"/>
  <c r="AN294" i="14" s="1"/>
  <c r="AO294" i="14" s="1"/>
  <c r="AP294" i="14" s="1"/>
  <c r="AQ294" i="14" s="1"/>
  <c r="AR294" i="14" s="1"/>
  <c r="AS294" i="14" s="1"/>
  <c r="AT294" i="14" s="1"/>
  <c r="AU294" i="14" s="1"/>
  <c r="AV294" i="14" s="1"/>
  <c r="AW294" i="14" s="1"/>
  <c r="AX294" i="14" s="1"/>
  <c r="AY294" i="14" s="1"/>
  <c r="AZ294" i="14" s="1"/>
  <c r="BA294" i="14" s="1"/>
  <c r="BB294" i="14" s="1"/>
  <c r="BC294" i="14" s="1"/>
  <c r="BD294" i="14" s="1"/>
  <c r="BE294" i="14" s="1"/>
  <c r="BF294" i="14" s="1"/>
  <c r="BG294" i="14" s="1"/>
  <c r="B238" i="14"/>
  <c r="C238" i="14" s="1"/>
  <c r="D238" i="14" s="1"/>
  <c r="E238" i="14" s="1"/>
  <c r="F238" i="14" s="1"/>
  <c r="G238" i="14" s="1"/>
  <c r="H238" i="14" s="1"/>
  <c r="I238" i="14" s="1"/>
  <c r="J238" i="14" s="1"/>
  <c r="K238" i="14" s="1"/>
  <c r="L238" i="14" s="1"/>
  <c r="M238" i="14" s="1"/>
  <c r="N238" i="14" s="1"/>
  <c r="O238" i="14" s="1"/>
  <c r="P238" i="14" s="1"/>
  <c r="Q238" i="14" s="1"/>
  <c r="R238" i="14" s="1"/>
  <c r="S238" i="14" s="1"/>
  <c r="T238" i="14" s="1"/>
  <c r="U238" i="14" s="1"/>
  <c r="V238" i="14" s="1"/>
  <c r="W238" i="14" s="1"/>
  <c r="X238" i="14" s="1"/>
  <c r="Y238" i="14" s="1"/>
  <c r="Z238" i="14" s="1"/>
  <c r="AA238" i="14" s="1"/>
  <c r="AB238" i="14" s="1"/>
  <c r="AC238" i="14" s="1"/>
  <c r="AD238" i="14" s="1"/>
  <c r="AE238" i="14" s="1"/>
  <c r="AF238" i="14" s="1"/>
  <c r="AG238" i="14" s="1"/>
  <c r="AH238" i="14" s="1"/>
  <c r="AI238" i="14" s="1"/>
  <c r="AJ238" i="14" s="1"/>
  <c r="AK238" i="14" s="1"/>
  <c r="AL238" i="14" s="1"/>
  <c r="AM238" i="14" s="1"/>
  <c r="AN238" i="14" s="1"/>
  <c r="AO238" i="14" s="1"/>
  <c r="AP238" i="14" s="1"/>
  <c r="AQ238" i="14" s="1"/>
  <c r="AR238" i="14" s="1"/>
  <c r="AS238" i="14" s="1"/>
  <c r="AT238" i="14" s="1"/>
  <c r="AU238" i="14" s="1"/>
  <c r="AV238" i="14" s="1"/>
  <c r="AW238" i="14" s="1"/>
  <c r="AX238" i="14" s="1"/>
  <c r="AY238" i="14" s="1"/>
  <c r="AZ238" i="14" s="1"/>
  <c r="BA238" i="14" s="1"/>
  <c r="BB238" i="14" s="1"/>
  <c r="BC238" i="14" s="1"/>
  <c r="BD238" i="14" s="1"/>
  <c r="BE238" i="14" s="1"/>
  <c r="BF238" i="14" s="1"/>
  <c r="BG238" i="14" s="1"/>
  <c r="B269" i="14"/>
  <c r="C269" i="14" s="1"/>
  <c r="D269" i="14" s="1"/>
  <c r="E269" i="14" s="1"/>
  <c r="F269" i="14" s="1"/>
  <c r="G269" i="14" s="1"/>
  <c r="H269" i="14" s="1"/>
  <c r="I269" i="14" s="1"/>
  <c r="J269" i="14" s="1"/>
  <c r="K269" i="14" s="1"/>
  <c r="L269" i="14" s="1"/>
  <c r="M269" i="14" s="1"/>
  <c r="N269" i="14" s="1"/>
  <c r="O269" i="14" s="1"/>
  <c r="P269" i="14" s="1"/>
  <c r="Q269" i="14" s="1"/>
  <c r="R269" i="14" s="1"/>
  <c r="S269" i="14" s="1"/>
  <c r="T269" i="14" s="1"/>
  <c r="U269" i="14" s="1"/>
  <c r="V269" i="14" s="1"/>
  <c r="W269" i="14" s="1"/>
  <c r="X269" i="14" s="1"/>
  <c r="Y269" i="14" s="1"/>
  <c r="Z269" i="14" s="1"/>
  <c r="AA269" i="14" s="1"/>
  <c r="AB269" i="14" s="1"/>
  <c r="AC269" i="14" s="1"/>
  <c r="AD269" i="14" s="1"/>
  <c r="AE269" i="14" s="1"/>
  <c r="AF269" i="14" s="1"/>
  <c r="AG269" i="14" s="1"/>
  <c r="AH269" i="14" s="1"/>
  <c r="AI269" i="14" s="1"/>
  <c r="AJ269" i="14" s="1"/>
  <c r="AK269" i="14" s="1"/>
  <c r="AL269" i="14" s="1"/>
  <c r="AM269" i="14" s="1"/>
  <c r="AN269" i="14" s="1"/>
  <c r="AO269" i="14" s="1"/>
  <c r="AP269" i="14" s="1"/>
  <c r="AQ269" i="14" s="1"/>
  <c r="AR269" i="14" s="1"/>
  <c r="AS269" i="14" s="1"/>
  <c r="AT269" i="14" s="1"/>
  <c r="AU269" i="14" s="1"/>
  <c r="AV269" i="14" s="1"/>
  <c r="AW269" i="14" s="1"/>
  <c r="AX269" i="14" s="1"/>
  <c r="AY269" i="14" s="1"/>
  <c r="AZ269" i="14" s="1"/>
  <c r="BA269" i="14" s="1"/>
  <c r="BB269" i="14" s="1"/>
  <c r="BC269" i="14" s="1"/>
  <c r="BD269" i="14" s="1"/>
  <c r="BE269" i="14" s="1"/>
  <c r="BF269" i="14" s="1"/>
  <c r="BG269" i="14" s="1"/>
  <c r="B310" i="14"/>
  <c r="C310" i="14" s="1"/>
  <c r="D310" i="14" s="1"/>
  <c r="E310" i="14" s="1"/>
  <c r="F310" i="14" s="1"/>
  <c r="G310" i="14" s="1"/>
  <c r="H310" i="14" s="1"/>
  <c r="I310" i="14" s="1"/>
  <c r="J310" i="14" s="1"/>
  <c r="K310" i="14" s="1"/>
  <c r="L310" i="14" s="1"/>
  <c r="M310" i="14" s="1"/>
  <c r="N310" i="14" s="1"/>
  <c r="O310" i="14" s="1"/>
  <c r="P310" i="14" s="1"/>
  <c r="Q310" i="14" s="1"/>
  <c r="R310" i="14" s="1"/>
  <c r="S310" i="14" s="1"/>
  <c r="T310" i="14" s="1"/>
  <c r="U310" i="14" s="1"/>
  <c r="V310" i="14" s="1"/>
  <c r="W310" i="14" s="1"/>
  <c r="X310" i="14" s="1"/>
  <c r="Y310" i="14" s="1"/>
  <c r="Z310" i="14" s="1"/>
  <c r="AA310" i="14" s="1"/>
  <c r="AB310" i="14" s="1"/>
  <c r="AC310" i="14" s="1"/>
  <c r="AD310" i="14" s="1"/>
  <c r="AE310" i="14" s="1"/>
  <c r="AF310" i="14" s="1"/>
  <c r="AG310" i="14" s="1"/>
  <c r="AH310" i="14" s="1"/>
  <c r="AI310" i="14" s="1"/>
  <c r="AJ310" i="14" s="1"/>
  <c r="AK310" i="14" s="1"/>
  <c r="AL310" i="14" s="1"/>
  <c r="AM310" i="14" s="1"/>
  <c r="AN310" i="14" s="1"/>
  <c r="AO310" i="14" s="1"/>
  <c r="AP310" i="14" s="1"/>
  <c r="AQ310" i="14" s="1"/>
  <c r="AR310" i="14" s="1"/>
  <c r="AS310" i="14" s="1"/>
  <c r="AT310" i="14" s="1"/>
  <c r="AU310" i="14" s="1"/>
  <c r="AV310" i="14" s="1"/>
  <c r="AW310" i="14" s="1"/>
  <c r="AX310" i="14" s="1"/>
  <c r="AY310" i="14" s="1"/>
  <c r="AZ310" i="14" s="1"/>
  <c r="BA310" i="14" s="1"/>
  <c r="BB310" i="14" s="1"/>
  <c r="BC310" i="14" s="1"/>
  <c r="BD310" i="14" s="1"/>
  <c r="BE310" i="14" s="1"/>
  <c r="BF310" i="14" s="1"/>
  <c r="BG310" i="14" s="1"/>
  <c r="B513" i="14"/>
  <c r="C513" i="14" s="1"/>
  <c r="D513" i="14" s="1"/>
  <c r="E513" i="14" s="1"/>
  <c r="F513" i="14" s="1"/>
  <c r="G513" i="14" s="1"/>
  <c r="H513" i="14" s="1"/>
  <c r="I513" i="14" s="1"/>
  <c r="J513" i="14" s="1"/>
  <c r="K513" i="14" s="1"/>
  <c r="L513" i="14" s="1"/>
  <c r="M513" i="14" s="1"/>
  <c r="N513" i="14" s="1"/>
  <c r="O513" i="14" s="1"/>
  <c r="P513" i="14" s="1"/>
  <c r="Q513" i="14" s="1"/>
  <c r="R513" i="14" s="1"/>
  <c r="S513" i="14" s="1"/>
  <c r="T513" i="14" s="1"/>
  <c r="U513" i="14" s="1"/>
  <c r="V513" i="14" s="1"/>
  <c r="W513" i="14" s="1"/>
  <c r="X513" i="14" s="1"/>
  <c r="Y513" i="14" s="1"/>
  <c r="Z513" i="14" s="1"/>
  <c r="AA513" i="14" s="1"/>
  <c r="AB513" i="14" s="1"/>
  <c r="AC513" i="14" s="1"/>
  <c r="AD513" i="14" s="1"/>
  <c r="AE513" i="14" s="1"/>
  <c r="AF513" i="14" s="1"/>
  <c r="AG513" i="14" s="1"/>
  <c r="AH513" i="14" s="1"/>
  <c r="AI513" i="14" s="1"/>
  <c r="AJ513" i="14" s="1"/>
  <c r="AK513" i="14" s="1"/>
  <c r="AL513" i="14" s="1"/>
  <c r="AM513" i="14" s="1"/>
  <c r="AN513" i="14" s="1"/>
  <c r="AO513" i="14" s="1"/>
  <c r="AP513" i="14" s="1"/>
  <c r="AQ513" i="14" s="1"/>
  <c r="AR513" i="14" s="1"/>
  <c r="AS513" i="14" s="1"/>
  <c r="AT513" i="14" s="1"/>
  <c r="AU513" i="14" s="1"/>
  <c r="AV513" i="14" s="1"/>
  <c r="AW513" i="14" s="1"/>
  <c r="AX513" i="14" s="1"/>
  <c r="AY513" i="14" s="1"/>
  <c r="AZ513" i="14" s="1"/>
  <c r="BA513" i="14" s="1"/>
  <c r="BB513" i="14" s="1"/>
  <c r="BC513" i="14" s="1"/>
  <c r="BD513" i="14" s="1"/>
  <c r="BE513" i="14" s="1"/>
  <c r="BF513" i="14" s="1"/>
  <c r="BG513" i="14" s="1"/>
  <c r="B705" i="14"/>
  <c r="C705" i="14" s="1"/>
  <c r="D705" i="14" s="1"/>
  <c r="E705" i="14" s="1"/>
  <c r="F705" i="14" s="1"/>
  <c r="G705" i="14" s="1"/>
  <c r="H705" i="14" s="1"/>
  <c r="I705" i="14" s="1"/>
  <c r="J705" i="14" s="1"/>
  <c r="K705" i="14" s="1"/>
  <c r="L705" i="14" s="1"/>
  <c r="M705" i="14" s="1"/>
  <c r="N705" i="14" s="1"/>
  <c r="O705" i="14" s="1"/>
  <c r="P705" i="14" s="1"/>
  <c r="Q705" i="14" s="1"/>
  <c r="R705" i="14" s="1"/>
  <c r="S705" i="14" s="1"/>
  <c r="T705" i="14" s="1"/>
  <c r="U705" i="14" s="1"/>
  <c r="V705" i="14" s="1"/>
  <c r="W705" i="14" s="1"/>
  <c r="X705" i="14" s="1"/>
  <c r="Y705" i="14" s="1"/>
  <c r="Z705" i="14" s="1"/>
  <c r="AA705" i="14" s="1"/>
  <c r="AB705" i="14" s="1"/>
  <c r="AC705" i="14" s="1"/>
  <c r="AD705" i="14" s="1"/>
  <c r="AE705" i="14" s="1"/>
  <c r="AF705" i="14" s="1"/>
  <c r="AG705" i="14" s="1"/>
  <c r="AH705" i="14" s="1"/>
  <c r="AI705" i="14" s="1"/>
  <c r="AJ705" i="14" s="1"/>
  <c r="AK705" i="14" s="1"/>
  <c r="AL705" i="14" s="1"/>
  <c r="AM705" i="14" s="1"/>
  <c r="AN705" i="14" s="1"/>
  <c r="AO705" i="14" s="1"/>
  <c r="AP705" i="14" s="1"/>
  <c r="AQ705" i="14" s="1"/>
  <c r="AR705" i="14" s="1"/>
  <c r="AS705" i="14" s="1"/>
  <c r="AT705" i="14" s="1"/>
  <c r="AU705" i="14" s="1"/>
  <c r="AV705" i="14" s="1"/>
  <c r="AW705" i="14" s="1"/>
  <c r="AX705" i="14" s="1"/>
  <c r="AY705" i="14" s="1"/>
  <c r="AZ705" i="14" s="1"/>
  <c r="BA705" i="14" s="1"/>
  <c r="BB705" i="14" s="1"/>
  <c r="BC705" i="14" s="1"/>
  <c r="BD705" i="14" s="1"/>
  <c r="BE705" i="14" s="1"/>
  <c r="BF705" i="14" s="1"/>
  <c r="BG705" i="14" s="1"/>
  <c r="B833" i="14"/>
  <c r="C833" i="14" s="1"/>
  <c r="D833" i="14" s="1"/>
  <c r="E833" i="14" s="1"/>
  <c r="F833" i="14" s="1"/>
  <c r="G833" i="14" s="1"/>
  <c r="H833" i="14" s="1"/>
  <c r="I833" i="14" s="1"/>
  <c r="J833" i="14" s="1"/>
  <c r="K833" i="14" s="1"/>
  <c r="L833" i="14" s="1"/>
  <c r="M833" i="14" s="1"/>
  <c r="N833" i="14" s="1"/>
  <c r="O833" i="14" s="1"/>
  <c r="P833" i="14" s="1"/>
  <c r="Q833" i="14" s="1"/>
  <c r="R833" i="14" s="1"/>
  <c r="S833" i="14" s="1"/>
  <c r="T833" i="14" s="1"/>
  <c r="U833" i="14" s="1"/>
  <c r="V833" i="14" s="1"/>
  <c r="W833" i="14" s="1"/>
  <c r="X833" i="14" s="1"/>
  <c r="Y833" i="14" s="1"/>
  <c r="Z833" i="14" s="1"/>
  <c r="AA833" i="14" s="1"/>
  <c r="AB833" i="14" s="1"/>
  <c r="AC833" i="14" s="1"/>
  <c r="AD833" i="14" s="1"/>
  <c r="AE833" i="14" s="1"/>
  <c r="AF833" i="14" s="1"/>
  <c r="AG833" i="14" s="1"/>
  <c r="AH833" i="14" s="1"/>
  <c r="AI833" i="14" s="1"/>
  <c r="AJ833" i="14" s="1"/>
  <c r="AK833" i="14" s="1"/>
  <c r="AL833" i="14" s="1"/>
  <c r="AM833" i="14" s="1"/>
  <c r="AN833" i="14" s="1"/>
  <c r="AO833" i="14" s="1"/>
  <c r="AP833" i="14" s="1"/>
  <c r="AQ833" i="14" s="1"/>
  <c r="AR833" i="14" s="1"/>
  <c r="AS833" i="14" s="1"/>
  <c r="AT833" i="14" s="1"/>
  <c r="AU833" i="14" s="1"/>
  <c r="AV833" i="14" s="1"/>
  <c r="AW833" i="14" s="1"/>
  <c r="AX833" i="14" s="1"/>
  <c r="AY833" i="14" s="1"/>
  <c r="AZ833" i="14" s="1"/>
  <c r="BA833" i="14" s="1"/>
  <c r="BB833" i="14" s="1"/>
  <c r="BC833" i="14" s="1"/>
  <c r="BD833" i="14" s="1"/>
  <c r="BE833" i="14" s="1"/>
  <c r="BF833" i="14" s="1"/>
  <c r="BG833" i="14" s="1"/>
  <c r="B945" i="14"/>
  <c r="C945" i="14" s="1"/>
  <c r="D945" i="14" s="1"/>
  <c r="E945" i="14" s="1"/>
  <c r="F945" i="14" s="1"/>
  <c r="G945" i="14" s="1"/>
  <c r="H945" i="14" s="1"/>
  <c r="I945" i="14" s="1"/>
  <c r="J945" i="14" s="1"/>
  <c r="K945" i="14" s="1"/>
  <c r="L945" i="14" s="1"/>
  <c r="M945" i="14" s="1"/>
  <c r="N945" i="14" s="1"/>
  <c r="O945" i="14" s="1"/>
  <c r="P945" i="14" s="1"/>
  <c r="Q945" i="14" s="1"/>
  <c r="R945" i="14" s="1"/>
  <c r="S945" i="14" s="1"/>
  <c r="T945" i="14" s="1"/>
  <c r="U945" i="14" s="1"/>
  <c r="V945" i="14" s="1"/>
  <c r="W945" i="14" s="1"/>
  <c r="X945" i="14" s="1"/>
  <c r="Y945" i="14" s="1"/>
  <c r="Z945" i="14" s="1"/>
  <c r="AA945" i="14" s="1"/>
  <c r="AB945" i="14" s="1"/>
  <c r="AC945" i="14" s="1"/>
  <c r="AD945" i="14" s="1"/>
  <c r="AE945" i="14" s="1"/>
  <c r="AF945" i="14" s="1"/>
  <c r="AG945" i="14" s="1"/>
  <c r="AH945" i="14" s="1"/>
  <c r="AI945" i="14" s="1"/>
  <c r="AJ945" i="14" s="1"/>
  <c r="AK945" i="14" s="1"/>
  <c r="AL945" i="14" s="1"/>
  <c r="AM945" i="14" s="1"/>
  <c r="AN945" i="14" s="1"/>
  <c r="AO945" i="14" s="1"/>
  <c r="AP945" i="14" s="1"/>
  <c r="AQ945" i="14" s="1"/>
  <c r="AR945" i="14" s="1"/>
  <c r="AS945" i="14" s="1"/>
  <c r="AT945" i="14" s="1"/>
  <c r="AU945" i="14" s="1"/>
  <c r="AV945" i="14" s="1"/>
  <c r="AW945" i="14" s="1"/>
  <c r="AX945" i="14" s="1"/>
  <c r="AY945" i="14" s="1"/>
  <c r="AZ945" i="14" s="1"/>
  <c r="BA945" i="14" s="1"/>
  <c r="BB945" i="14" s="1"/>
  <c r="BC945" i="14" s="1"/>
  <c r="BD945" i="14" s="1"/>
  <c r="BE945" i="14" s="1"/>
  <c r="BF945" i="14" s="1"/>
  <c r="BG945" i="14" s="1"/>
  <c r="B34" i="14"/>
  <c r="C34" i="14" s="1"/>
  <c r="D34" i="14" s="1"/>
  <c r="E34" i="14" s="1"/>
  <c r="F34" i="14" s="1"/>
  <c r="G34" i="14" s="1"/>
  <c r="H34" i="14" s="1"/>
  <c r="I34" i="14" s="1"/>
  <c r="J34" i="14" s="1"/>
  <c r="K34" i="14" s="1"/>
  <c r="L34" i="14" s="1"/>
  <c r="M34" i="14" s="1"/>
  <c r="N34" i="14" s="1"/>
  <c r="O34" i="14" s="1"/>
  <c r="P34" i="14" s="1"/>
  <c r="Q34" i="14" s="1"/>
  <c r="R34" i="14" s="1"/>
  <c r="S34" i="14" s="1"/>
  <c r="T34" i="14" s="1"/>
  <c r="U34" i="14" s="1"/>
  <c r="V34" i="14" s="1"/>
  <c r="W34" i="14" s="1"/>
  <c r="X34" i="14" s="1"/>
  <c r="Y34" i="14" s="1"/>
  <c r="Z34" i="14" s="1"/>
  <c r="AA34" i="14" s="1"/>
  <c r="AB34" i="14" s="1"/>
  <c r="AC34" i="14" s="1"/>
  <c r="AD34" i="14" s="1"/>
  <c r="AE34" i="14" s="1"/>
  <c r="AF34" i="14" s="1"/>
  <c r="AG34" i="14" s="1"/>
  <c r="AH34" i="14" s="1"/>
  <c r="AI34" i="14" s="1"/>
  <c r="AJ34" i="14" s="1"/>
  <c r="AK34" i="14" s="1"/>
  <c r="AL34" i="14" s="1"/>
  <c r="AM34" i="14" s="1"/>
  <c r="AN34" i="14" s="1"/>
  <c r="AO34" i="14" s="1"/>
  <c r="AP34" i="14" s="1"/>
  <c r="AQ34" i="14" s="1"/>
  <c r="AR34" i="14" s="1"/>
  <c r="AS34" i="14" s="1"/>
  <c r="AT34" i="14" s="1"/>
  <c r="AU34" i="14" s="1"/>
  <c r="AV34" i="14" s="1"/>
  <c r="AW34" i="14" s="1"/>
  <c r="AX34" i="14" s="1"/>
  <c r="AY34" i="14" s="1"/>
  <c r="AZ34" i="14" s="1"/>
  <c r="BA34" i="14" s="1"/>
  <c r="BB34" i="14" s="1"/>
  <c r="BC34" i="14" s="1"/>
  <c r="BD34" i="14" s="1"/>
  <c r="BE34" i="14" s="1"/>
  <c r="BF34" i="14" s="1"/>
  <c r="BG34" i="14" s="1"/>
  <c r="B146" i="14"/>
  <c r="C146" i="14" s="1"/>
  <c r="D146" i="14" s="1"/>
  <c r="E146" i="14" s="1"/>
  <c r="F146" i="14" s="1"/>
  <c r="G146" i="14" s="1"/>
  <c r="H146" i="14" s="1"/>
  <c r="I146" i="14" s="1"/>
  <c r="J146" i="14" s="1"/>
  <c r="K146" i="14" s="1"/>
  <c r="L146" i="14" s="1"/>
  <c r="M146" i="14" s="1"/>
  <c r="N146" i="14" s="1"/>
  <c r="O146" i="14" s="1"/>
  <c r="P146" i="14" s="1"/>
  <c r="Q146" i="14" s="1"/>
  <c r="R146" i="14" s="1"/>
  <c r="S146" i="14" s="1"/>
  <c r="T146" i="14" s="1"/>
  <c r="U146" i="14" s="1"/>
  <c r="V146" i="14" s="1"/>
  <c r="W146" i="14" s="1"/>
  <c r="X146" i="14" s="1"/>
  <c r="Y146" i="14" s="1"/>
  <c r="Z146" i="14" s="1"/>
  <c r="AA146" i="14" s="1"/>
  <c r="AB146" i="14" s="1"/>
  <c r="AC146" i="14" s="1"/>
  <c r="AD146" i="14" s="1"/>
  <c r="AE146" i="14" s="1"/>
  <c r="AF146" i="14" s="1"/>
  <c r="AG146" i="14" s="1"/>
  <c r="AH146" i="14" s="1"/>
  <c r="AI146" i="14" s="1"/>
  <c r="AJ146" i="14" s="1"/>
  <c r="AK146" i="14" s="1"/>
  <c r="AL146" i="14" s="1"/>
  <c r="AM146" i="14" s="1"/>
  <c r="AN146" i="14" s="1"/>
  <c r="AO146" i="14" s="1"/>
  <c r="AP146" i="14" s="1"/>
  <c r="AQ146" i="14" s="1"/>
  <c r="AR146" i="14" s="1"/>
  <c r="AS146" i="14" s="1"/>
  <c r="AT146" i="14" s="1"/>
  <c r="AU146" i="14" s="1"/>
  <c r="AV146" i="14" s="1"/>
  <c r="AW146" i="14" s="1"/>
  <c r="AX146" i="14" s="1"/>
  <c r="AY146" i="14" s="1"/>
  <c r="AZ146" i="14" s="1"/>
  <c r="BA146" i="14" s="1"/>
  <c r="BB146" i="14" s="1"/>
  <c r="BC146" i="14" s="1"/>
  <c r="BD146" i="14" s="1"/>
  <c r="BE146" i="14" s="1"/>
  <c r="BF146" i="14" s="1"/>
  <c r="BG146" i="14" s="1"/>
  <c r="B11" i="14"/>
  <c r="C11" i="14" s="1"/>
  <c r="D11" i="14" s="1"/>
  <c r="E11" i="14" s="1"/>
  <c r="F11" i="14" s="1"/>
  <c r="G11" i="14" s="1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T11" i="14" s="1"/>
  <c r="U11" i="14" s="1"/>
  <c r="V11" i="14" s="1"/>
  <c r="W11" i="14" s="1"/>
  <c r="X11" i="14" s="1"/>
  <c r="Y11" i="14" s="1"/>
  <c r="Z11" i="14" s="1"/>
  <c r="AA11" i="14" s="1"/>
  <c r="AB11" i="14" s="1"/>
  <c r="AC11" i="14" s="1"/>
  <c r="AD11" i="14" s="1"/>
  <c r="AE11" i="14" s="1"/>
  <c r="AF11" i="14" s="1"/>
  <c r="AG11" i="14" s="1"/>
  <c r="AH11" i="14" s="1"/>
  <c r="AI11" i="14" s="1"/>
  <c r="AJ11" i="14" s="1"/>
  <c r="AK11" i="14" s="1"/>
  <c r="AL11" i="14" s="1"/>
  <c r="AM11" i="14" s="1"/>
  <c r="AN11" i="14" s="1"/>
  <c r="AO11" i="14" s="1"/>
  <c r="AP11" i="14" s="1"/>
  <c r="AQ11" i="14" s="1"/>
  <c r="AR11" i="14" s="1"/>
  <c r="AS11" i="14" s="1"/>
  <c r="AT11" i="14" s="1"/>
  <c r="AU11" i="14" s="1"/>
  <c r="AV11" i="14" s="1"/>
  <c r="AW11" i="14" s="1"/>
  <c r="AX11" i="14" s="1"/>
  <c r="AY11" i="14" s="1"/>
  <c r="AZ11" i="14" s="1"/>
  <c r="BA11" i="14" s="1"/>
  <c r="BB11" i="14" s="1"/>
  <c r="BC11" i="14" s="1"/>
  <c r="BD11" i="14" s="1"/>
  <c r="BE11" i="14" s="1"/>
  <c r="BF11" i="14" s="1"/>
  <c r="BG11" i="14" s="1"/>
  <c r="B247" i="14"/>
  <c r="C247" i="14" s="1"/>
  <c r="D247" i="14" s="1"/>
  <c r="E247" i="14" s="1"/>
  <c r="F247" i="14" s="1"/>
  <c r="G247" i="14" s="1"/>
  <c r="H247" i="14" s="1"/>
  <c r="I247" i="14" s="1"/>
  <c r="J247" i="14" s="1"/>
  <c r="K247" i="14" s="1"/>
  <c r="L247" i="14" s="1"/>
  <c r="M247" i="14" s="1"/>
  <c r="N247" i="14" s="1"/>
  <c r="O247" i="14" s="1"/>
  <c r="P247" i="14" s="1"/>
  <c r="Q247" i="14" s="1"/>
  <c r="R247" i="14" s="1"/>
  <c r="S247" i="14" s="1"/>
  <c r="T247" i="14" s="1"/>
  <c r="U247" i="14" s="1"/>
  <c r="V247" i="14" s="1"/>
  <c r="W247" i="14" s="1"/>
  <c r="X247" i="14" s="1"/>
  <c r="Y247" i="14" s="1"/>
  <c r="Z247" i="14" s="1"/>
  <c r="AA247" i="14" s="1"/>
  <c r="AB247" i="14" s="1"/>
  <c r="AC247" i="14" s="1"/>
  <c r="AD247" i="14" s="1"/>
  <c r="AE247" i="14" s="1"/>
  <c r="AF247" i="14" s="1"/>
  <c r="AG247" i="14" s="1"/>
  <c r="AH247" i="14" s="1"/>
  <c r="AI247" i="14" s="1"/>
  <c r="AJ247" i="14" s="1"/>
  <c r="AK247" i="14" s="1"/>
  <c r="AL247" i="14" s="1"/>
  <c r="AM247" i="14" s="1"/>
  <c r="AN247" i="14" s="1"/>
  <c r="AO247" i="14" s="1"/>
  <c r="AP247" i="14" s="1"/>
  <c r="AQ247" i="14" s="1"/>
  <c r="AR247" i="14" s="1"/>
  <c r="AS247" i="14" s="1"/>
  <c r="AT247" i="14" s="1"/>
  <c r="AU247" i="14" s="1"/>
  <c r="AV247" i="14" s="1"/>
  <c r="AW247" i="14" s="1"/>
  <c r="AX247" i="14" s="1"/>
  <c r="AY247" i="14" s="1"/>
  <c r="AZ247" i="14" s="1"/>
  <c r="BA247" i="14" s="1"/>
  <c r="BB247" i="14" s="1"/>
  <c r="BC247" i="14" s="1"/>
  <c r="BD247" i="14" s="1"/>
  <c r="BE247" i="14" s="1"/>
  <c r="BF247" i="14" s="1"/>
  <c r="BG247" i="14" s="1"/>
  <c r="B319" i="14"/>
  <c r="C319" i="14" s="1"/>
  <c r="D319" i="14" s="1"/>
  <c r="E319" i="14" s="1"/>
  <c r="F319" i="14" s="1"/>
  <c r="G319" i="14" s="1"/>
  <c r="H319" i="14" s="1"/>
  <c r="I319" i="14" s="1"/>
  <c r="J319" i="14" s="1"/>
  <c r="K319" i="14" s="1"/>
  <c r="L319" i="14" s="1"/>
  <c r="M319" i="14" s="1"/>
  <c r="N319" i="14" s="1"/>
  <c r="O319" i="14" s="1"/>
  <c r="P319" i="14" s="1"/>
  <c r="Q319" i="14" s="1"/>
  <c r="R319" i="14" s="1"/>
  <c r="S319" i="14" s="1"/>
  <c r="T319" i="14" s="1"/>
  <c r="U319" i="14" s="1"/>
  <c r="V319" i="14" s="1"/>
  <c r="W319" i="14" s="1"/>
  <c r="X319" i="14" s="1"/>
  <c r="Y319" i="14" s="1"/>
  <c r="Z319" i="14" s="1"/>
  <c r="AA319" i="14" s="1"/>
  <c r="AB319" i="14" s="1"/>
  <c r="AC319" i="14" s="1"/>
  <c r="AD319" i="14" s="1"/>
  <c r="AE319" i="14" s="1"/>
  <c r="AF319" i="14" s="1"/>
  <c r="AG319" i="14" s="1"/>
  <c r="AH319" i="14" s="1"/>
  <c r="AI319" i="14" s="1"/>
  <c r="AJ319" i="14" s="1"/>
  <c r="AK319" i="14" s="1"/>
  <c r="AL319" i="14" s="1"/>
  <c r="AM319" i="14" s="1"/>
  <c r="AN319" i="14" s="1"/>
  <c r="AO319" i="14" s="1"/>
  <c r="AP319" i="14" s="1"/>
  <c r="AQ319" i="14" s="1"/>
  <c r="AR319" i="14" s="1"/>
  <c r="AS319" i="14" s="1"/>
  <c r="AT319" i="14" s="1"/>
  <c r="AU319" i="14" s="1"/>
  <c r="AV319" i="14" s="1"/>
  <c r="AW319" i="14" s="1"/>
  <c r="AX319" i="14" s="1"/>
  <c r="AY319" i="14" s="1"/>
  <c r="AZ319" i="14" s="1"/>
  <c r="BA319" i="14" s="1"/>
  <c r="BB319" i="14" s="1"/>
  <c r="BC319" i="14" s="1"/>
  <c r="BD319" i="14" s="1"/>
  <c r="BE319" i="14" s="1"/>
  <c r="BF319" i="14" s="1"/>
  <c r="BG319" i="14" s="1"/>
  <c r="B391" i="14"/>
  <c r="C391" i="14" s="1"/>
  <c r="D391" i="14" s="1"/>
  <c r="E391" i="14" s="1"/>
  <c r="F391" i="14" s="1"/>
  <c r="G391" i="14" s="1"/>
  <c r="H391" i="14" s="1"/>
  <c r="I391" i="14" s="1"/>
  <c r="J391" i="14" s="1"/>
  <c r="K391" i="14" s="1"/>
  <c r="L391" i="14" s="1"/>
  <c r="M391" i="14" s="1"/>
  <c r="N391" i="14" s="1"/>
  <c r="O391" i="14" s="1"/>
  <c r="P391" i="14" s="1"/>
  <c r="Q391" i="14" s="1"/>
  <c r="R391" i="14" s="1"/>
  <c r="S391" i="14" s="1"/>
  <c r="T391" i="14" s="1"/>
  <c r="U391" i="14" s="1"/>
  <c r="V391" i="14" s="1"/>
  <c r="W391" i="14" s="1"/>
  <c r="X391" i="14" s="1"/>
  <c r="Y391" i="14" s="1"/>
  <c r="Z391" i="14" s="1"/>
  <c r="AA391" i="14" s="1"/>
  <c r="AB391" i="14" s="1"/>
  <c r="AC391" i="14" s="1"/>
  <c r="AD391" i="14" s="1"/>
  <c r="AE391" i="14" s="1"/>
  <c r="AF391" i="14" s="1"/>
  <c r="AG391" i="14" s="1"/>
  <c r="AH391" i="14" s="1"/>
  <c r="AI391" i="14" s="1"/>
  <c r="AJ391" i="14" s="1"/>
  <c r="AK391" i="14" s="1"/>
  <c r="AL391" i="14" s="1"/>
  <c r="AM391" i="14" s="1"/>
  <c r="AN391" i="14" s="1"/>
  <c r="AO391" i="14" s="1"/>
  <c r="AP391" i="14" s="1"/>
  <c r="AQ391" i="14" s="1"/>
  <c r="AR391" i="14" s="1"/>
  <c r="AS391" i="14" s="1"/>
  <c r="AT391" i="14" s="1"/>
  <c r="AU391" i="14" s="1"/>
  <c r="AV391" i="14" s="1"/>
  <c r="AW391" i="14" s="1"/>
  <c r="AX391" i="14" s="1"/>
  <c r="AY391" i="14" s="1"/>
  <c r="AZ391" i="14" s="1"/>
  <c r="BA391" i="14" s="1"/>
  <c r="BB391" i="14" s="1"/>
  <c r="BC391" i="14" s="1"/>
  <c r="BD391" i="14" s="1"/>
  <c r="BE391" i="14" s="1"/>
  <c r="BF391" i="14" s="1"/>
  <c r="BG391" i="14" s="1"/>
  <c r="B463" i="14"/>
  <c r="C463" i="14" s="1"/>
  <c r="D463" i="14" s="1"/>
  <c r="E463" i="14" s="1"/>
  <c r="F463" i="14" s="1"/>
  <c r="G463" i="14" s="1"/>
  <c r="H463" i="14" s="1"/>
  <c r="I463" i="14" s="1"/>
  <c r="J463" i="14" s="1"/>
  <c r="K463" i="14" s="1"/>
  <c r="L463" i="14" s="1"/>
  <c r="M463" i="14" s="1"/>
  <c r="N463" i="14" s="1"/>
  <c r="O463" i="14" s="1"/>
  <c r="P463" i="14" s="1"/>
  <c r="Q463" i="14" s="1"/>
  <c r="R463" i="14" s="1"/>
  <c r="S463" i="14" s="1"/>
  <c r="T463" i="14" s="1"/>
  <c r="U463" i="14" s="1"/>
  <c r="V463" i="14" s="1"/>
  <c r="W463" i="14" s="1"/>
  <c r="X463" i="14" s="1"/>
  <c r="Y463" i="14" s="1"/>
  <c r="Z463" i="14" s="1"/>
  <c r="AA463" i="14" s="1"/>
  <c r="AB463" i="14" s="1"/>
  <c r="AC463" i="14" s="1"/>
  <c r="AD463" i="14" s="1"/>
  <c r="AE463" i="14" s="1"/>
  <c r="AF463" i="14" s="1"/>
  <c r="AG463" i="14" s="1"/>
  <c r="AH463" i="14" s="1"/>
  <c r="AI463" i="14" s="1"/>
  <c r="AJ463" i="14" s="1"/>
  <c r="AK463" i="14" s="1"/>
  <c r="AL463" i="14" s="1"/>
  <c r="AM463" i="14" s="1"/>
  <c r="AN463" i="14" s="1"/>
  <c r="AO463" i="14" s="1"/>
  <c r="AP463" i="14" s="1"/>
  <c r="AQ463" i="14" s="1"/>
  <c r="AR463" i="14" s="1"/>
  <c r="AS463" i="14" s="1"/>
  <c r="AT463" i="14" s="1"/>
  <c r="AU463" i="14" s="1"/>
  <c r="AV463" i="14" s="1"/>
  <c r="AW463" i="14" s="1"/>
  <c r="AX463" i="14" s="1"/>
  <c r="AY463" i="14" s="1"/>
  <c r="AZ463" i="14" s="1"/>
  <c r="BA463" i="14" s="1"/>
  <c r="BB463" i="14" s="1"/>
  <c r="BC463" i="14" s="1"/>
  <c r="BD463" i="14" s="1"/>
  <c r="BE463" i="14" s="1"/>
  <c r="BF463" i="14" s="1"/>
  <c r="BG463" i="14" s="1"/>
  <c r="B826" i="14"/>
  <c r="C826" i="14" s="1"/>
  <c r="D826" i="14" s="1"/>
  <c r="E826" i="14" s="1"/>
  <c r="F826" i="14" s="1"/>
  <c r="G826" i="14" s="1"/>
  <c r="H826" i="14" s="1"/>
  <c r="I826" i="14" s="1"/>
  <c r="J826" i="14" s="1"/>
  <c r="K826" i="14" s="1"/>
  <c r="L826" i="14" s="1"/>
  <c r="M826" i="14" s="1"/>
  <c r="N826" i="14" s="1"/>
  <c r="O826" i="14" s="1"/>
  <c r="P826" i="14" s="1"/>
  <c r="Q826" i="14" s="1"/>
  <c r="R826" i="14" s="1"/>
  <c r="S826" i="14" s="1"/>
  <c r="T826" i="14" s="1"/>
  <c r="U826" i="14" s="1"/>
  <c r="V826" i="14" s="1"/>
  <c r="W826" i="14" s="1"/>
  <c r="X826" i="14" s="1"/>
  <c r="Y826" i="14" s="1"/>
  <c r="Z826" i="14" s="1"/>
  <c r="AA826" i="14" s="1"/>
  <c r="AB826" i="14" s="1"/>
  <c r="AC826" i="14" s="1"/>
  <c r="AD826" i="14" s="1"/>
  <c r="AE826" i="14" s="1"/>
  <c r="AF826" i="14" s="1"/>
  <c r="AG826" i="14" s="1"/>
  <c r="AH826" i="14" s="1"/>
  <c r="AI826" i="14" s="1"/>
  <c r="AJ826" i="14" s="1"/>
  <c r="AK826" i="14" s="1"/>
  <c r="AL826" i="14" s="1"/>
  <c r="AM826" i="14" s="1"/>
  <c r="AN826" i="14" s="1"/>
  <c r="AO826" i="14" s="1"/>
  <c r="AP826" i="14" s="1"/>
  <c r="AQ826" i="14" s="1"/>
  <c r="AR826" i="14" s="1"/>
  <c r="AS826" i="14" s="1"/>
  <c r="AT826" i="14" s="1"/>
  <c r="AU826" i="14" s="1"/>
  <c r="AV826" i="14" s="1"/>
  <c r="AW826" i="14" s="1"/>
  <c r="AX826" i="14" s="1"/>
  <c r="AY826" i="14" s="1"/>
  <c r="AZ826" i="14" s="1"/>
  <c r="BA826" i="14" s="1"/>
  <c r="BB826" i="14" s="1"/>
  <c r="BC826" i="14" s="1"/>
  <c r="BD826" i="14" s="1"/>
  <c r="BE826" i="14" s="1"/>
  <c r="BF826" i="14" s="1"/>
  <c r="BG826" i="14" s="1"/>
  <c r="B216" i="14"/>
  <c r="C216" i="14" s="1"/>
  <c r="D216" i="14" s="1"/>
  <c r="E216" i="14" s="1"/>
  <c r="F216" i="14" s="1"/>
  <c r="G216" i="14" s="1"/>
  <c r="H216" i="14" s="1"/>
  <c r="I216" i="14" s="1"/>
  <c r="J216" i="14" s="1"/>
  <c r="K216" i="14" s="1"/>
  <c r="L216" i="14" s="1"/>
  <c r="M216" i="14" s="1"/>
  <c r="N216" i="14" s="1"/>
  <c r="O216" i="14" s="1"/>
  <c r="P216" i="14" s="1"/>
  <c r="Q216" i="14" s="1"/>
  <c r="R216" i="14" s="1"/>
  <c r="S216" i="14" s="1"/>
  <c r="T216" i="14" s="1"/>
  <c r="U216" i="14" s="1"/>
  <c r="V216" i="14" s="1"/>
  <c r="W216" i="14" s="1"/>
  <c r="X216" i="14" s="1"/>
  <c r="Y216" i="14" s="1"/>
  <c r="Z216" i="14" s="1"/>
  <c r="AA216" i="14" s="1"/>
  <c r="AB216" i="14" s="1"/>
  <c r="AC216" i="14" s="1"/>
  <c r="AD216" i="14" s="1"/>
  <c r="AE216" i="14" s="1"/>
  <c r="AF216" i="14" s="1"/>
  <c r="AG216" i="14" s="1"/>
  <c r="AH216" i="14" s="1"/>
  <c r="AI216" i="14" s="1"/>
  <c r="AJ216" i="14" s="1"/>
  <c r="AK216" i="14" s="1"/>
  <c r="AL216" i="14" s="1"/>
  <c r="AM216" i="14" s="1"/>
  <c r="AN216" i="14" s="1"/>
  <c r="AO216" i="14" s="1"/>
  <c r="AP216" i="14" s="1"/>
  <c r="AQ216" i="14" s="1"/>
  <c r="AR216" i="14" s="1"/>
  <c r="AS216" i="14" s="1"/>
  <c r="AT216" i="14" s="1"/>
  <c r="AU216" i="14" s="1"/>
  <c r="AV216" i="14" s="1"/>
  <c r="AW216" i="14" s="1"/>
  <c r="AX216" i="14" s="1"/>
  <c r="AY216" i="14" s="1"/>
  <c r="AZ216" i="14" s="1"/>
  <c r="BA216" i="14" s="1"/>
  <c r="BB216" i="14" s="1"/>
  <c r="BC216" i="14" s="1"/>
  <c r="BD216" i="14" s="1"/>
  <c r="BE216" i="14" s="1"/>
  <c r="BF216" i="14" s="1"/>
  <c r="BG216" i="14" s="1"/>
  <c r="B288" i="14"/>
  <c r="C288" i="14" s="1"/>
  <c r="D288" i="14" s="1"/>
  <c r="E288" i="14" s="1"/>
  <c r="F288" i="14" s="1"/>
  <c r="G288" i="14" s="1"/>
  <c r="H288" i="14" s="1"/>
  <c r="I288" i="14" s="1"/>
  <c r="J288" i="14" s="1"/>
  <c r="K288" i="14" s="1"/>
  <c r="L288" i="14" s="1"/>
  <c r="M288" i="14" s="1"/>
  <c r="N288" i="14" s="1"/>
  <c r="O288" i="14" s="1"/>
  <c r="P288" i="14" s="1"/>
  <c r="Q288" i="14" s="1"/>
  <c r="R288" i="14" s="1"/>
  <c r="S288" i="14" s="1"/>
  <c r="T288" i="14" s="1"/>
  <c r="U288" i="14" s="1"/>
  <c r="V288" i="14" s="1"/>
  <c r="W288" i="14" s="1"/>
  <c r="X288" i="14" s="1"/>
  <c r="Y288" i="14" s="1"/>
  <c r="Z288" i="14" s="1"/>
  <c r="AA288" i="14" s="1"/>
  <c r="AB288" i="14" s="1"/>
  <c r="AC288" i="14" s="1"/>
  <c r="AD288" i="14" s="1"/>
  <c r="AE288" i="14" s="1"/>
  <c r="AF288" i="14" s="1"/>
  <c r="AG288" i="14" s="1"/>
  <c r="AH288" i="14" s="1"/>
  <c r="AI288" i="14" s="1"/>
  <c r="AJ288" i="14" s="1"/>
  <c r="AK288" i="14" s="1"/>
  <c r="AL288" i="14" s="1"/>
  <c r="AM288" i="14" s="1"/>
  <c r="AN288" i="14" s="1"/>
  <c r="AO288" i="14" s="1"/>
  <c r="AP288" i="14" s="1"/>
  <c r="AQ288" i="14" s="1"/>
  <c r="AR288" i="14" s="1"/>
  <c r="AS288" i="14" s="1"/>
  <c r="AT288" i="14" s="1"/>
  <c r="AU288" i="14" s="1"/>
  <c r="AV288" i="14" s="1"/>
  <c r="AW288" i="14" s="1"/>
  <c r="AX288" i="14" s="1"/>
  <c r="AY288" i="14" s="1"/>
  <c r="AZ288" i="14" s="1"/>
  <c r="BA288" i="14" s="1"/>
  <c r="BB288" i="14" s="1"/>
  <c r="BC288" i="14" s="1"/>
  <c r="BD288" i="14" s="1"/>
  <c r="BE288" i="14" s="1"/>
  <c r="BF288" i="14" s="1"/>
  <c r="BG288" i="14" s="1"/>
  <c r="B360" i="14"/>
  <c r="C360" i="14" s="1"/>
  <c r="D360" i="14" s="1"/>
  <c r="E360" i="14" s="1"/>
  <c r="F360" i="14" s="1"/>
  <c r="G360" i="14" s="1"/>
  <c r="H360" i="14" s="1"/>
  <c r="I360" i="14" s="1"/>
  <c r="J360" i="14" s="1"/>
  <c r="K360" i="14" s="1"/>
  <c r="L360" i="14" s="1"/>
  <c r="M360" i="14" s="1"/>
  <c r="N360" i="14" s="1"/>
  <c r="O360" i="14" s="1"/>
  <c r="P360" i="14" s="1"/>
  <c r="Q360" i="14" s="1"/>
  <c r="R360" i="14" s="1"/>
  <c r="S360" i="14" s="1"/>
  <c r="T360" i="14" s="1"/>
  <c r="U360" i="14" s="1"/>
  <c r="V360" i="14" s="1"/>
  <c r="W360" i="14" s="1"/>
  <c r="X360" i="14" s="1"/>
  <c r="Y360" i="14" s="1"/>
  <c r="Z360" i="14" s="1"/>
  <c r="AA360" i="14" s="1"/>
  <c r="AB360" i="14" s="1"/>
  <c r="AC360" i="14" s="1"/>
  <c r="AD360" i="14" s="1"/>
  <c r="AE360" i="14" s="1"/>
  <c r="AF360" i="14" s="1"/>
  <c r="AG360" i="14" s="1"/>
  <c r="AH360" i="14" s="1"/>
  <c r="AI360" i="14" s="1"/>
  <c r="AJ360" i="14" s="1"/>
  <c r="AK360" i="14" s="1"/>
  <c r="AL360" i="14" s="1"/>
  <c r="AM360" i="14" s="1"/>
  <c r="AN360" i="14" s="1"/>
  <c r="AO360" i="14" s="1"/>
  <c r="AP360" i="14" s="1"/>
  <c r="AQ360" i="14" s="1"/>
  <c r="AR360" i="14" s="1"/>
  <c r="AS360" i="14" s="1"/>
  <c r="AT360" i="14" s="1"/>
  <c r="AU360" i="14" s="1"/>
  <c r="AV360" i="14" s="1"/>
  <c r="AW360" i="14" s="1"/>
  <c r="AX360" i="14" s="1"/>
  <c r="AY360" i="14" s="1"/>
  <c r="AZ360" i="14" s="1"/>
  <c r="BA360" i="14" s="1"/>
  <c r="BB360" i="14" s="1"/>
  <c r="BC360" i="14" s="1"/>
  <c r="BD360" i="14" s="1"/>
  <c r="BE360" i="14" s="1"/>
  <c r="BF360" i="14" s="1"/>
  <c r="BG360" i="14" s="1"/>
  <c r="B424" i="14"/>
  <c r="C424" i="14" s="1"/>
  <c r="D424" i="14" s="1"/>
  <c r="E424" i="14" s="1"/>
  <c r="F424" i="14" s="1"/>
  <c r="G424" i="14" s="1"/>
  <c r="H424" i="14" s="1"/>
  <c r="I424" i="14" s="1"/>
  <c r="J424" i="14" s="1"/>
  <c r="K424" i="14" s="1"/>
  <c r="L424" i="14" s="1"/>
  <c r="M424" i="14" s="1"/>
  <c r="N424" i="14" s="1"/>
  <c r="O424" i="14" s="1"/>
  <c r="P424" i="14" s="1"/>
  <c r="Q424" i="14" s="1"/>
  <c r="R424" i="14" s="1"/>
  <c r="S424" i="14" s="1"/>
  <c r="T424" i="14" s="1"/>
  <c r="U424" i="14" s="1"/>
  <c r="V424" i="14" s="1"/>
  <c r="W424" i="14" s="1"/>
  <c r="X424" i="14" s="1"/>
  <c r="Y424" i="14" s="1"/>
  <c r="Z424" i="14" s="1"/>
  <c r="AA424" i="14" s="1"/>
  <c r="AB424" i="14" s="1"/>
  <c r="AC424" i="14" s="1"/>
  <c r="AD424" i="14" s="1"/>
  <c r="AE424" i="14" s="1"/>
  <c r="AF424" i="14" s="1"/>
  <c r="AG424" i="14" s="1"/>
  <c r="AH424" i="14" s="1"/>
  <c r="AI424" i="14" s="1"/>
  <c r="AJ424" i="14" s="1"/>
  <c r="AK424" i="14" s="1"/>
  <c r="AL424" i="14" s="1"/>
  <c r="AM424" i="14" s="1"/>
  <c r="AN424" i="14" s="1"/>
  <c r="AO424" i="14" s="1"/>
  <c r="AP424" i="14" s="1"/>
  <c r="AQ424" i="14" s="1"/>
  <c r="AR424" i="14" s="1"/>
  <c r="AS424" i="14" s="1"/>
  <c r="AT424" i="14" s="1"/>
  <c r="AU424" i="14" s="1"/>
  <c r="AV424" i="14" s="1"/>
  <c r="AW424" i="14" s="1"/>
  <c r="AX424" i="14" s="1"/>
  <c r="AY424" i="14" s="1"/>
  <c r="AZ424" i="14" s="1"/>
  <c r="BA424" i="14" s="1"/>
  <c r="BB424" i="14" s="1"/>
  <c r="BC424" i="14" s="1"/>
  <c r="BD424" i="14" s="1"/>
  <c r="BE424" i="14" s="1"/>
  <c r="BF424" i="14" s="1"/>
  <c r="BG424" i="14" s="1"/>
  <c r="B488" i="14"/>
  <c r="C488" i="14" s="1"/>
  <c r="D488" i="14" s="1"/>
  <c r="E488" i="14" s="1"/>
  <c r="F488" i="14" s="1"/>
  <c r="G488" i="14" s="1"/>
  <c r="H488" i="14" s="1"/>
  <c r="I488" i="14" s="1"/>
  <c r="J488" i="14" s="1"/>
  <c r="K488" i="14" s="1"/>
  <c r="L488" i="14" s="1"/>
  <c r="M488" i="14" s="1"/>
  <c r="N488" i="14" s="1"/>
  <c r="O488" i="14" s="1"/>
  <c r="P488" i="14" s="1"/>
  <c r="Q488" i="14" s="1"/>
  <c r="R488" i="14" s="1"/>
  <c r="S488" i="14" s="1"/>
  <c r="T488" i="14" s="1"/>
  <c r="U488" i="14" s="1"/>
  <c r="V488" i="14" s="1"/>
  <c r="W488" i="14" s="1"/>
  <c r="X488" i="14" s="1"/>
  <c r="Y488" i="14" s="1"/>
  <c r="Z488" i="14" s="1"/>
  <c r="AA488" i="14" s="1"/>
  <c r="AB488" i="14" s="1"/>
  <c r="AC488" i="14" s="1"/>
  <c r="AD488" i="14" s="1"/>
  <c r="AE488" i="14" s="1"/>
  <c r="AF488" i="14" s="1"/>
  <c r="AG488" i="14" s="1"/>
  <c r="AH488" i="14" s="1"/>
  <c r="AI488" i="14" s="1"/>
  <c r="AJ488" i="14" s="1"/>
  <c r="AK488" i="14" s="1"/>
  <c r="AL488" i="14" s="1"/>
  <c r="AM488" i="14" s="1"/>
  <c r="AN488" i="14" s="1"/>
  <c r="AO488" i="14" s="1"/>
  <c r="AP488" i="14" s="1"/>
  <c r="AQ488" i="14" s="1"/>
  <c r="AR488" i="14" s="1"/>
  <c r="AS488" i="14" s="1"/>
  <c r="AT488" i="14" s="1"/>
  <c r="AU488" i="14" s="1"/>
  <c r="AV488" i="14" s="1"/>
  <c r="AW488" i="14" s="1"/>
  <c r="AX488" i="14" s="1"/>
  <c r="AY488" i="14" s="1"/>
  <c r="AZ488" i="14" s="1"/>
  <c r="BA488" i="14" s="1"/>
  <c r="BB488" i="14" s="1"/>
  <c r="BC488" i="14" s="1"/>
  <c r="BD488" i="14" s="1"/>
  <c r="BE488" i="14" s="1"/>
  <c r="BF488" i="14" s="1"/>
  <c r="BG488" i="14" s="1"/>
  <c r="B834" i="14"/>
  <c r="C834" i="14" s="1"/>
  <c r="D834" i="14" s="1"/>
  <c r="E834" i="14" s="1"/>
  <c r="F834" i="14" s="1"/>
  <c r="G834" i="14" s="1"/>
  <c r="H834" i="14" s="1"/>
  <c r="I834" i="14" s="1"/>
  <c r="J834" i="14" s="1"/>
  <c r="K834" i="14" s="1"/>
  <c r="L834" i="14" s="1"/>
  <c r="M834" i="14" s="1"/>
  <c r="N834" i="14" s="1"/>
  <c r="O834" i="14" s="1"/>
  <c r="P834" i="14" s="1"/>
  <c r="Q834" i="14" s="1"/>
  <c r="R834" i="14" s="1"/>
  <c r="S834" i="14" s="1"/>
  <c r="T834" i="14" s="1"/>
  <c r="U834" i="14" s="1"/>
  <c r="V834" i="14" s="1"/>
  <c r="W834" i="14" s="1"/>
  <c r="X834" i="14" s="1"/>
  <c r="Y834" i="14" s="1"/>
  <c r="Z834" i="14" s="1"/>
  <c r="AA834" i="14" s="1"/>
  <c r="AB834" i="14" s="1"/>
  <c r="AC834" i="14" s="1"/>
  <c r="AD834" i="14" s="1"/>
  <c r="AE834" i="14" s="1"/>
  <c r="AF834" i="14" s="1"/>
  <c r="AG834" i="14" s="1"/>
  <c r="AH834" i="14" s="1"/>
  <c r="AI834" i="14" s="1"/>
  <c r="AJ834" i="14" s="1"/>
  <c r="AK834" i="14" s="1"/>
  <c r="AL834" i="14" s="1"/>
  <c r="AM834" i="14" s="1"/>
  <c r="AN834" i="14" s="1"/>
  <c r="AO834" i="14" s="1"/>
  <c r="AP834" i="14" s="1"/>
  <c r="AQ834" i="14" s="1"/>
  <c r="AR834" i="14" s="1"/>
  <c r="AS834" i="14" s="1"/>
  <c r="AT834" i="14" s="1"/>
  <c r="AU834" i="14" s="1"/>
  <c r="AV834" i="14" s="1"/>
  <c r="AW834" i="14" s="1"/>
  <c r="AX834" i="14" s="1"/>
  <c r="AY834" i="14" s="1"/>
  <c r="AZ834" i="14" s="1"/>
  <c r="BA834" i="14" s="1"/>
  <c r="BB834" i="14" s="1"/>
  <c r="BC834" i="14" s="1"/>
  <c r="BD834" i="14" s="1"/>
  <c r="BE834" i="14" s="1"/>
  <c r="BF834" i="14" s="1"/>
  <c r="BG834" i="14" s="1"/>
  <c r="B209" i="14"/>
  <c r="C209" i="14" s="1"/>
  <c r="D209" i="14" s="1"/>
  <c r="E209" i="14" s="1"/>
  <c r="F209" i="14" s="1"/>
  <c r="G209" i="14" s="1"/>
  <c r="H209" i="14" s="1"/>
  <c r="I209" i="14" s="1"/>
  <c r="J209" i="14" s="1"/>
  <c r="K209" i="14" s="1"/>
  <c r="L209" i="14" s="1"/>
  <c r="M209" i="14" s="1"/>
  <c r="N209" i="14" s="1"/>
  <c r="O209" i="14" s="1"/>
  <c r="P209" i="14" s="1"/>
  <c r="Q209" i="14" s="1"/>
  <c r="R209" i="14" s="1"/>
  <c r="S209" i="14" s="1"/>
  <c r="T209" i="14" s="1"/>
  <c r="U209" i="14" s="1"/>
  <c r="V209" i="14" s="1"/>
  <c r="W209" i="14" s="1"/>
  <c r="X209" i="14" s="1"/>
  <c r="Y209" i="14" s="1"/>
  <c r="Z209" i="14" s="1"/>
  <c r="AA209" i="14" s="1"/>
  <c r="AB209" i="14" s="1"/>
  <c r="AC209" i="14" s="1"/>
  <c r="AD209" i="14" s="1"/>
  <c r="AE209" i="14" s="1"/>
  <c r="AF209" i="14" s="1"/>
  <c r="AG209" i="14" s="1"/>
  <c r="AH209" i="14" s="1"/>
  <c r="AI209" i="14" s="1"/>
  <c r="AJ209" i="14" s="1"/>
  <c r="AK209" i="14" s="1"/>
  <c r="AL209" i="14" s="1"/>
  <c r="AM209" i="14" s="1"/>
  <c r="AN209" i="14" s="1"/>
  <c r="AO209" i="14" s="1"/>
  <c r="AP209" i="14" s="1"/>
  <c r="AQ209" i="14" s="1"/>
  <c r="AR209" i="14" s="1"/>
  <c r="AS209" i="14" s="1"/>
  <c r="AT209" i="14" s="1"/>
  <c r="AU209" i="14" s="1"/>
  <c r="AV209" i="14" s="1"/>
  <c r="AW209" i="14" s="1"/>
  <c r="AX209" i="14" s="1"/>
  <c r="AY209" i="14" s="1"/>
  <c r="AZ209" i="14" s="1"/>
  <c r="BA209" i="14" s="1"/>
  <c r="BB209" i="14" s="1"/>
  <c r="BC209" i="14" s="1"/>
  <c r="BD209" i="14" s="1"/>
  <c r="BE209" i="14" s="1"/>
  <c r="BF209" i="14" s="1"/>
  <c r="BG209" i="14" s="1"/>
  <c r="B273" i="14"/>
  <c r="C273" i="14" s="1"/>
  <c r="D273" i="14" s="1"/>
  <c r="E273" i="14" s="1"/>
  <c r="F273" i="14" s="1"/>
  <c r="G273" i="14" s="1"/>
  <c r="H273" i="14" s="1"/>
  <c r="I273" i="14" s="1"/>
  <c r="J273" i="14" s="1"/>
  <c r="K273" i="14" s="1"/>
  <c r="L273" i="14" s="1"/>
  <c r="M273" i="14" s="1"/>
  <c r="N273" i="14" s="1"/>
  <c r="O273" i="14" s="1"/>
  <c r="P273" i="14" s="1"/>
  <c r="Q273" i="14" s="1"/>
  <c r="R273" i="14" s="1"/>
  <c r="S273" i="14" s="1"/>
  <c r="T273" i="14" s="1"/>
  <c r="U273" i="14" s="1"/>
  <c r="V273" i="14" s="1"/>
  <c r="W273" i="14" s="1"/>
  <c r="X273" i="14" s="1"/>
  <c r="Y273" i="14" s="1"/>
  <c r="Z273" i="14" s="1"/>
  <c r="AA273" i="14" s="1"/>
  <c r="AB273" i="14" s="1"/>
  <c r="AC273" i="14" s="1"/>
  <c r="AD273" i="14" s="1"/>
  <c r="AE273" i="14" s="1"/>
  <c r="AF273" i="14" s="1"/>
  <c r="AG273" i="14" s="1"/>
  <c r="AH273" i="14" s="1"/>
  <c r="AI273" i="14" s="1"/>
  <c r="AJ273" i="14" s="1"/>
  <c r="AK273" i="14" s="1"/>
  <c r="AL273" i="14" s="1"/>
  <c r="AM273" i="14" s="1"/>
  <c r="AN273" i="14" s="1"/>
  <c r="AO273" i="14" s="1"/>
  <c r="AP273" i="14" s="1"/>
  <c r="AQ273" i="14" s="1"/>
  <c r="AR273" i="14" s="1"/>
  <c r="AS273" i="14" s="1"/>
  <c r="AT273" i="14" s="1"/>
  <c r="AU273" i="14" s="1"/>
  <c r="AV273" i="14" s="1"/>
  <c r="AW273" i="14" s="1"/>
  <c r="AX273" i="14" s="1"/>
  <c r="AY273" i="14" s="1"/>
  <c r="AZ273" i="14" s="1"/>
  <c r="BA273" i="14" s="1"/>
  <c r="BB273" i="14" s="1"/>
  <c r="BC273" i="14" s="1"/>
  <c r="BD273" i="14" s="1"/>
  <c r="BE273" i="14" s="1"/>
  <c r="BF273" i="14" s="1"/>
  <c r="BG273" i="14" s="1"/>
  <c r="B337" i="14"/>
  <c r="C337" i="14" s="1"/>
  <c r="D337" i="14" s="1"/>
  <c r="E337" i="14" s="1"/>
  <c r="F337" i="14" s="1"/>
  <c r="G337" i="14" s="1"/>
  <c r="H337" i="14" s="1"/>
  <c r="I337" i="14" s="1"/>
  <c r="J337" i="14" s="1"/>
  <c r="K337" i="14" s="1"/>
  <c r="L337" i="14" s="1"/>
  <c r="M337" i="14" s="1"/>
  <c r="N337" i="14" s="1"/>
  <c r="O337" i="14" s="1"/>
  <c r="P337" i="14" s="1"/>
  <c r="Q337" i="14" s="1"/>
  <c r="R337" i="14" s="1"/>
  <c r="S337" i="14" s="1"/>
  <c r="T337" i="14" s="1"/>
  <c r="U337" i="14" s="1"/>
  <c r="V337" i="14" s="1"/>
  <c r="W337" i="14" s="1"/>
  <c r="X337" i="14" s="1"/>
  <c r="Y337" i="14" s="1"/>
  <c r="Z337" i="14" s="1"/>
  <c r="AA337" i="14" s="1"/>
  <c r="AB337" i="14" s="1"/>
  <c r="AC337" i="14" s="1"/>
  <c r="AD337" i="14" s="1"/>
  <c r="AE337" i="14" s="1"/>
  <c r="AF337" i="14" s="1"/>
  <c r="AG337" i="14" s="1"/>
  <c r="AH337" i="14" s="1"/>
  <c r="AI337" i="14" s="1"/>
  <c r="AJ337" i="14" s="1"/>
  <c r="AK337" i="14" s="1"/>
  <c r="AL337" i="14" s="1"/>
  <c r="AM337" i="14" s="1"/>
  <c r="AN337" i="14" s="1"/>
  <c r="AO337" i="14" s="1"/>
  <c r="AP337" i="14" s="1"/>
  <c r="AQ337" i="14" s="1"/>
  <c r="AR337" i="14" s="1"/>
  <c r="AS337" i="14" s="1"/>
  <c r="AT337" i="14" s="1"/>
  <c r="AU337" i="14" s="1"/>
  <c r="AV337" i="14" s="1"/>
  <c r="AW337" i="14" s="1"/>
  <c r="AX337" i="14" s="1"/>
  <c r="AY337" i="14" s="1"/>
  <c r="AZ337" i="14" s="1"/>
  <c r="BA337" i="14" s="1"/>
  <c r="BB337" i="14" s="1"/>
  <c r="BC337" i="14" s="1"/>
  <c r="BD337" i="14" s="1"/>
  <c r="BE337" i="14" s="1"/>
  <c r="BF337" i="14" s="1"/>
  <c r="BG337" i="14" s="1"/>
  <c r="B401" i="14"/>
  <c r="C401" i="14" s="1"/>
  <c r="D401" i="14" s="1"/>
  <c r="E401" i="14" s="1"/>
  <c r="F401" i="14" s="1"/>
  <c r="G401" i="14" s="1"/>
  <c r="H401" i="14" s="1"/>
  <c r="I401" i="14" s="1"/>
  <c r="J401" i="14" s="1"/>
  <c r="K401" i="14" s="1"/>
  <c r="L401" i="14" s="1"/>
  <c r="M401" i="14" s="1"/>
  <c r="N401" i="14" s="1"/>
  <c r="O401" i="14" s="1"/>
  <c r="P401" i="14" s="1"/>
  <c r="Q401" i="14" s="1"/>
  <c r="R401" i="14" s="1"/>
  <c r="S401" i="14" s="1"/>
  <c r="T401" i="14" s="1"/>
  <c r="U401" i="14" s="1"/>
  <c r="V401" i="14" s="1"/>
  <c r="W401" i="14" s="1"/>
  <c r="X401" i="14" s="1"/>
  <c r="Y401" i="14" s="1"/>
  <c r="Z401" i="14" s="1"/>
  <c r="AA401" i="14" s="1"/>
  <c r="AB401" i="14" s="1"/>
  <c r="AC401" i="14" s="1"/>
  <c r="AD401" i="14" s="1"/>
  <c r="AE401" i="14" s="1"/>
  <c r="AF401" i="14" s="1"/>
  <c r="AG401" i="14" s="1"/>
  <c r="AH401" i="14" s="1"/>
  <c r="AI401" i="14" s="1"/>
  <c r="AJ401" i="14" s="1"/>
  <c r="AK401" i="14" s="1"/>
  <c r="AL401" i="14" s="1"/>
  <c r="AM401" i="14" s="1"/>
  <c r="AN401" i="14" s="1"/>
  <c r="AO401" i="14" s="1"/>
  <c r="AP401" i="14" s="1"/>
  <c r="AQ401" i="14" s="1"/>
  <c r="AR401" i="14" s="1"/>
  <c r="AS401" i="14" s="1"/>
  <c r="AT401" i="14" s="1"/>
  <c r="AU401" i="14" s="1"/>
  <c r="AV401" i="14" s="1"/>
  <c r="AW401" i="14" s="1"/>
  <c r="AX401" i="14" s="1"/>
  <c r="AY401" i="14" s="1"/>
  <c r="AZ401" i="14" s="1"/>
  <c r="BA401" i="14" s="1"/>
  <c r="BB401" i="14" s="1"/>
  <c r="BC401" i="14" s="1"/>
  <c r="BD401" i="14" s="1"/>
  <c r="BE401" i="14" s="1"/>
  <c r="BF401" i="14" s="1"/>
  <c r="BG401" i="14" s="1"/>
  <c r="B465" i="14"/>
  <c r="C465" i="14" s="1"/>
  <c r="D465" i="14" s="1"/>
  <c r="E465" i="14" s="1"/>
  <c r="F465" i="14" s="1"/>
  <c r="G465" i="14" s="1"/>
  <c r="H465" i="14" s="1"/>
  <c r="I465" i="14" s="1"/>
  <c r="J465" i="14" s="1"/>
  <c r="K465" i="14" s="1"/>
  <c r="L465" i="14" s="1"/>
  <c r="M465" i="14" s="1"/>
  <c r="N465" i="14" s="1"/>
  <c r="O465" i="14" s="1"/>
  <c r="P465" i="14" s="1"/>
  <c r="Q465" i="14" s="1"/>
  <c r="R465" i="14" s="1"/>
  <c r="S465" i="14" s="1"/>
  <c r="T465" i="14" s="1"/>
  <c r="U465" i="14" s="1"/>
  <c r="V465" i="14" s="1"/>
  <c r="W465" i="14" s="1"/>
  <c r="X465" i="14" s="1"/>
  <c r="Y465" i="14" s="1"/>
  <c r="Z465" i="14" s="1"/>
  <c r="AA465" i="14" s="1"/>
  <c r="AB465" i="14" s="1"/>
  <c r="AC465" i="14" s="1"/>
  <c r="AD465" i="14" s="1"/>
  <c r="AE465" i="14" s="1"/>
  <c r="AF465" i="14" s="1"/>
  <c r="AG465" i="14" s="1"/>
  <c r="AH465" i="14" s="1"/>
  <c r="AI465" i="14" s="1"/>
  <c r="AJ465" i="14" s="1"/>
  <c r="AK465" i="14" s="1"/>
  <c r="AL465" i="14" s="1"/>
  <c r="AM465" i="14" s="1"/>
  <c r="AN465" i="14" s="1"/>
  <c r="AO465" i="14" s="1"/>
  <c r="AP465" i="14" s="1"/>
  <c r="AQ465" i="14" s="1"/>
  <c r="AR465" i="14" s="1"/>
  <c r="AS465" i="14" s="1"/>
  <c r="AT465" i="14" s="1"/>
  <c r="AU465" i="14" s="1"/>
  <c r="AV465" i="14" s="1"/>
  <c r="AW465" i="14" s="1"/>
  <c r="AX465" i="14" s="1"/>
  <c r="AY465" i="14" s="1"/>
  <c r="AZ465" i="14" s="1"/>
  <c r="BA465" i="14" s="1"/>
  <c r="BB465" i="14" s="1"/>
  <c r="BC465" i="14" s="1"/>
  <c r="BD465" i="14" s="1"/>
  <c r="BE465" i="14" s="1"/>
  <c r="BF465" i="14" s="1"/>
  <c r="BG465" i="14" s="1"/>
  <c r="B650" i="14"/>
  <c r="C650" i="14" s="1"/>
  <c r="D650" i="14" s="1"/>
  <c r="E650" i="14" s="1"/>
  <c r="F650" i="14" s="1"/>
  <c r="G650" i="14" s="1"/>
  <c r="H650" i="14" s="1"/>
  <c r="I650" i="14" s="1"/>
  <c r="J650" i="14" s="1"/>
  <c r="K650" i="14" s="1"/>
  <c r="L650" i="14" s="1"/>
  <c r="M650" i="14" s="1"/>
  <c r="N650" i="14" s="1"/>
  <c r="O650" i="14" s="1"/>
  <c r="P650" i="14" s="1"/>
  <c r="Q650" i="14" s="1"/>
  <c r="R650" i="14" s="1"/>
  <c r="S650" i="14" s="1"/>
  <c r="T650" i="14" s="1"/>
  <c r="U650" i="14" s="1"/>
  <c r="V650" i="14" s="1"/>
  <c r="W650" i="14" s="1"/>
  <c r="X650" i="14" s="1"/>
  <c r="Y650" i="14" s="1"/>
  <c r="Z650" i="14" s="1"/>
  <c r="AA650" i="14" s="1"/>
  <c r="AB650" i="14" s="1"/>
  <c r="AC650" i="14" s="1"/>
  <c r="AD650" i="14" s="1"/>
  <c r="AE650" i="14" s="1"/>
  <c r="AF650" i="14" s="1"/>
  <c r="AG650" i="14" s="1"/>
  <c r="AH650" i="14" s="1"/>
  <c r="AI650" i="14" s="1"/>
  <c r="AJ650" i="14" s="1"/>
  <c r="AK650" i="14" s="1"/>
  <c r="AL650" i="14" s="1"/>
  <c r="AM650" i="14" s="1"/>
  <c r="AN650" i="14" s="1"/>
  <c r="AO650" i="14" s="1"/>
  <c r="AP650" i="14" s="1"/>
  <c r="AQ650" i="14" s="1"/>
  <c r="AR650" i="14" s="1"/>
  <c r="AS650" i="14" s="1"/>
  <c r="AT650" i="14" s="1"/>
  <c r="AU650" i="14" s="1"/>
  <c r="AV650" i="14" s="1"/>
  <c r="AW650" i="14" s="1"/>
  <c r="AX650" i="14" s="1"/>
  <c r="AY650" i="14" s="1"/>
  <c r="AZ650" i="14" s="1"/>
  <c r="BA650" i="14" s="1"/>
  <c r="BB650" i="14" s="1"/>
  <c r="BC650" i="14" s="1"/>
  <c r="BD650" i="14" s="1"/>
  <c r="BE650" i="14" s="1"/>
  <c r="BF650" i="14" s="1"/>
  <c r="BG650" i="14" s="1"/>
  <c r="B163" i="14"/>
  <c r="C163" i="14" s="1"/>
  <c r="D163" i="14" s="1"/>
  <c r="E163" i="14" s="1"/>
  <c r="F163" i="14" s="1"/>
  <c r="G163" i="14" s="1"/>
  <c r="H163" i="14" s="1"/>
  <c r="I163" i="14" s="1"/>
  <c r="J163" i="14" s="1"/>
  <c r="K163" i="14" s="1"/>
  <c r="L163" i="14" s="1"/>
  <c r="M163" i="14" s="1"/>
  <c r="N163" i="14" s="1"/>
  <c r="O163" i="14" s="1"/>
  <c r="P163" i="14" s="1"/>
  <c r="Q163" i="14" s="1"/>
  <c r="R163" i="14" s="1"/>
  <c r="S163" i="14" s="1"/>
  <c r="T163" i="14" s="1"/>
  <c r="U163" i="14" s="1"/>
  <c r="V163" i="14" s="1"/>
  <c r="W163" i="14" s="1"/>
  <c r="X163" i="14" s="1"/>
  <c r="Y163" i="14" s="1"/>
  <c r="Z163" i="14" s="1"/>
  <c r="AA163" i="14" s="1"/>
  <c r="AB163" i="14" s="1"/>
  <c r="AC163" i="14" s="1"/>
  <c r="AD163" i="14" s="1"/>
  <c r="AE163" i="14" s="1"/>
  <c r="AF163" i="14" s="1"/>
  <c r="AG163" i="14" s="1"/>
  <c r="AH163" i="14" s="1"/>
  <c r="AI163" i="14" s="1"/>
  <c r="AJ163" i="14" s="1"/>
  <c r="AK163" i="14" s="1"/>
  <c r="AL163" i="14" s="1"/>
  <c r="AM163" i="14" s="1"/>
  <c r="AN163" i="14" s="1"/>
  <c r="AO163" i="14" s="1"/>
  <c r="AP163" i="14" s="1"/>
  <c r="AQ163" i="14" s="1"/>
  <c r="AR163" i="14" s="1"/>
  <c r="AS163" i="14" s="1"/>
  <c r="AT163" i="14" s="1"/>
  <c r="AU163" i="14" s="1"/>
  <c r="AV163" i="14" s="1"/>
  <c r="AW163" i="14" s="1"/>
  <c r="AX163" i="14" s="1"/>
  <c r="AY163" i="14" s="1"/>
  <c r="AZ163" i="14" s="1"/>
  <c r="BA163" i="14" s="1"/>
  <c r="BB163" i="14" s="1"/>
  <c r="BC163" i="14" s="1"/>
  <c r="BD163" i="14" s="1"/>
  <c r="BE163" i="14" s="1"/>
  <c r="BF163" i="14" s="1"/>
  <c r="BG163" i="14" s="1"/>
  <c r="B250" i="14"/>
  <c r="C250" i="14" s="1"/>
  <c r="D250" i="14" s="1"/>
  <c r="E250" i="14" s="1"/>
  <c r="F250" i="14" s="1"/>
  <c r="G250" i="14" s="1"/>
  <c r="H250" i="14" s="1"/>
  <c r="I250" i="14" s="1"/>
  <c r="J250" i="14" s="1"/>
  <c r="K250" i="14" s="1"/>
  <c r="L250" i="14" s="1"/>
  <c r="M250" i="14" s="1"/>
  <c r="N250" i="14" s="1"/>
  <c r="O250" i="14" s="1"/>
  <c r="P250" i="14" s="1"/>
  <c r="Q250" i="14" s="1"/>
  <c r="R250" i="14" s="1"/>
  <c r="S250" i="14" s="1"/>
  <c r="T250" i="14" s="1"/>
  <c r="U250" i="14" s="1"/>
  <c r="V250" i="14" s="1"/>
  <c r="W250" i="14" s="1"/>
  <c r="X250" i="14" s="1"/>
  <c r="Y250" i="14" s="1"/>
  <c r="Z250" i="14" s="1"/>
  <c r="AA250" i="14" s="1"/>
  <c r="AB250" i="14" s="1"/>
  <c r="AC250" i="14" s="1"/>
  <c r="AD250" i="14" s="1"/>
  <c r="AE250" i="14" s="1"/>
  <c r="AF250" i="14" s="1"/>
  <c r="AG250" i="14" s="1"/>
  <c r="AH250" i="14" s="1"/>
  <c r="AI250" i="14" s="1"/>
  <c r="AJ250" i="14" s="1"/>
  <c r="AK250" i="14" s="1"/>
  <c r="AL250" i="14" s="1"/>
  <c r="AM250" i="14" s="1"/>
  <c r="AN250" i="14" s="1"/>
  <c r="AO250" i="14" s="1"/>
  <c r="AP250" i="14" s="1"/>
  <c r="AQ250" i="14" s="1"/>
  <c r="AR250" i="14" s="1"/>
  <c r="AS250" i="14" s="1"/>
  <c r="AT250" i="14" s="1"/>
  <c r="AU250" i="14" s="1"/>
  <c r="AV250" i="14" s="1"/>
  <c r="AW250" i="14" s="1"/>
  <c r="AX250" i="14" s="1"/>
  <c r="AY250" i="14" s="1"/>
  <c r="AZ250" i="14" s="1"/>
  <c r="BA250" i="14" s="1"/>
  <c r="BB250" i="14" s="1"/>
  <c r="BC250" i="14" s="1"/>
  <c r="BD250" i="14" s="1"/>
  <c r="BE250" i="14" s="1"/>
  <c r="BF250" i="14" s="1"/>
  <c r="BG250" i="14" s="1"/>
  <c r="B314" i="14"/>
  <c r="C314" i="14" s="1"/>
  <c r="D314" i="14" s="1"/>
  <c r="E314" i="14" s="1"/>
  <c r="F314" i="14" s="1"/>
  <c r="G314" i="14" s="1"/>
  <c r="H314" i="14" s="1"/>
  <c r="I314" i="14" s="1"/>
  <c r="J314" i="14" s="1"/>
  <c r="K314" i="14" s="1"/>
  <c r="L314" i="14" s="1"/>
  <c r="M314" i="14" s="1"/>
  <c r="N314" i="14" s="1"/>
  <c r="O314" i="14" s="1"/>
  <c r="P314" i="14" s="1"/>
  <c r="Q314" i="14" s="1"/>
  <c r="R314" i="14" s="1"/>
  <c r="S314" i="14" s="1"/>
  <c r="T314" i="14" s="1"/>
  <c r="U314" i="14" s="1"/>
  <c r="V314" i="14" s="1"/>
  <c r="W314" i="14" s="1"/>
  <c r="X314" i="14" s="1"/>
  <c r="Y314" i="14" s="1"/>
  <c r="Z314" i="14" s="1"/>
  <c r="AA314" i="14" s="1"/>
  <c r="AB314" i="14" s="1"/>
  <c r="AC314" i="14" s="1"/>
  <c r="AD314" i="14" s="1"/>
  <c r="AE314" i="14" s="1"/>
  <c r="AF314" i="14" s="1"/>
  <c r="AG314" i="14" s="1"/>
  <c r="AH314" i="14" s="1"/>
  <c r="AI314" i="14" s="1"/>
  <c r="AJ314" i="14" s="1"/>
  <c r="AK314" i="14" s="1"/>
  <c r="AL314" i="14" s="1"/>
  <c r="AM314" i="14" s="1"/>
  <c r="AN314" i="14" s="1"/>
  <c r="AO314" i="14" s="1"/>
  <c r="AP314" i="14" s="1"/>
  <c r="AQ314" i="14" s="1"/>
  <c r="AR314" i="14" s="1"/>
  <c r="AS314" i="14" s="1"/>
  <c r="AT314" i="14" s="1"/>
  <c r="AU314" i="14" s="1"/>
  <c r="AV314" i="14" s="1"/>
  <c r="AW314" i="14" s="1"/>
  <c r="AX314" i="14" s="1"/>
  <c r="AY314" i="14" s="1"/>
  <c r="AZ314" i="14" s="1"/>
  <c r="BA314" i="14" s="1"/>
  <c r="BB314" i="14" s="1"/>
  <c r="BC314" i="14" s="1"/>
  <c r="BD314" i="14" s="1"/>
  <c r="BE314" i="14" s="1"/>
  <c r="BF314" i="14" s="1"/>
  <c r="BG314" i="14" s="1"/>
  <c r="B378" i="14"/>
  <c r="C378" i="14" s="1"/>
  <c r="D378" i="14" s="1"/>
  <c r="E378" i="14" s="1"/>
  <c r="F378" i="14" s="1"/>
  <c r="G378" i="14" s="1"/>
  <c r="H378" i="14" s="1"/>
  <c r="I378" i="14" s="1"/>
  <c r="J378" i="14" s="1"/>
  <c r="K378" i="14" s="1"/>
  <c r="L378" i="14" s="1"/>
  <c r="M378" i="14" s="1"/>
  <c r="N378" i="14" s="1"/>
  <c r="O378" i="14" s="1"/>
  <c r="P378" i="14" s="1"/>
  <c r="Q378" i="14" s="1"/>
  <c r="R378" i="14" s="1"/>
  <c r="S378" i="14" s="1"/>
  <c r="T378" i="14" s="1"/>
  <c r="U378" i="14" s="1"/>
  <c r="V378" i="14" s="1"/>
  <c r="W378" i="14" s="1"/>
  <c r="X378" i="14" s="1"/>
  <c r="Y378" i="14" s="1"/>
  <c r="Z378" i="14" s="1"/>
  <c r="AA378" i="14" s="1"/>
  <c r="AB378" i="14" s="1"/>
  <c r="AC378" i="14" s="1"/>
  <c r="AD378" i="14" s="1"/>
  <c r="AE378" i="14" s="1"/>
  <c r="AF378" i="14" s="1"/>
  <c r="AG378" i="14" s="1"/>
  <c r="AH378" i="14" s="1"/>
  <c r="AI378" i="14" s="1"/>
  <c r="AJ378" i="14" s="1"/>
  <c r="AK378" i="14" s="1"/>
  <c r="AL378" i="14" s="1"/>
  <c r="AM378" i="14" s="1"/>
  <c r="AN378" i="14" s="1"/>
  <c r="AO378" i="14" s="1"/>
  <c r="AP378" i="14" s="1"/>
  <c r="AQ378" i="14" s="1"/>
  <c r="AR378" i="14" s="1"/>
  <c r="AS378" i="14" s="1"/>
  <c r="AT378" i="14" s="1"/>
  <c r="AU378" i="14" s="1"/>
  <c r="AV378" i="14" s="1"/>
  <c r="AW378" i="14" s="1"/>
  <c r="AX378" i="14" s="1"/>
  <c r="AY378" i="14" s="1"/>
  <c r="AZ378" i="14" s="1"/>
  <c r="BA378" i="14" s="1"/>
  <c r="BB378" i="14" s="1"/>
  <c r="BC378" i="14" s="1"/>
  <c r="BD378" i="14" s="1"/>
  <c r="BE378" i="14" s="1"/>
  <c r="BF378" i="14" s="1"/>
  <c r="BG378" i="14" s="1"/>
  <c r="B442" i="14"/>
  <c r="C442" i="14" s="1"/>
  <c r="D442" i="14" s="1"/>
  <c r="E442" i="14" s="1"/>
  <c r="F442" i="14" s="1"/>
  <c r="G442" i="14" s="1"/>
  <c r="H442" i="14" s="1"/>
  <c r="I442" i="14" s="1"/>
  <c r="J442" i="14" s="1"/>
  <c r="K442" i="14" s="1"/>
  <c r="L442" i="14" s="1"/>
  <c r="M442" i="14" s="1"/>
  <c r="N442" i="14" s="1"/>
  <c r="O442" i="14" s="1"/>
  <c r="P442" i="14" s="1"/>
  <c r="Q442" i="14" s="1"/>
  <c r="R442" i="14" s="1"/>
  <c r="S442" i="14" s="1"/>
  <c r="T442" i="14" s="1"/>
  <c r="U442" i="14" s="1"/>
  <c r="V442" i="14" s="1"/>
  <c r="W442" i="14" s="1"/>
  <c r="X442" i="14" s="1"/>
  <c r="Y442" i="14" s="1"/>
  <c r="Z442" i="14" s="1"/>
  <c r="AA442" i="14" s="1"/>
  <c r="AB442" i="14" s="1"/>
  <c r="AC442" i="14" s="1"/>
  <c r="AD442" i="14" s="1"/>
  <c r="AE442" i="14" s="1"/>
  <c r="AF442" i="14" s="1"/>
  <c r="AG442" i="14" s="1"/>
  <c r="AH442" i="14" s="1"/>
  <c r="AI442" i="14" s="1"/>
  <c r="AJ442" i="14" s="1"/>
  <c r="AK442" i="14" s="1"/>
  <c r="AL442" i="14" s="1"/>
  <c r="AM442" i="14" s="1"/>
  <c r="AN442" i="14" s="1"/>
  <c r="AO442" i="14" s="1"/>
  <c r="AP442" i="14" s="1"/>
  <c r="AQ442" i="14" s="1"/>
  <c r="AR442" i="14" s="1"/>
  <c r="AS442" i="14" s="1"/>
  <c r="AT442" i="14" s="1"/>
  <c r="AU442" i="14" s="1"/>
  <c r="AV442" i="14" s="1"/>
  <c r="AW442" i="14" s="1"/>
  <c r="AX442" i="14" s="1"/>
  <c r="AY442" i="14" s="1"/>
  <c r="AZ442" i="14" s="1"/>
  <c r="BA442" i="14" s="1"/>
  <c r="BB442" i="14" s="1"/>
  <c r="BC442" i="14" s="1"/>
  <c r="BD442" i="14" s="1"/>
  <c r="BE442" i="14" s="1"/>
  <c r="BF442" i="14" s="1"/>
  <c r="BG442" i="14" s="1"/>
  <c r="B506" i="14"/>
  <c r="C506" i="14" s="1"/>
  <c r="D506" i="14" s="1"/>
  <c r="E506" i="14" s="1"/>
  <c r="F506" i="14" s="1"/>
  <c r="G506" i="14" s="1"/>
  <c r="H506" i="14" s="1"/>
  <c r="I506" i="14" s="1"/>
  <c r="J506" i="14" s="1"/>
  <c r="K506" i="14" s="1"/>
  <c r="L506" i="14" s="1"/>
  <c r="M506" i="14" s="1"/>
  <c r="N506" i="14" s="1"/>
  <c r="O506" i="14" s="1"/>
  <c r="P506" i="14" s="1"/>
  <c r="Q506" i="14" s="1"/>
  <c r="R506" i="14" s="1"/>
  <c r="S506" i="14" s="1"/>
  <c r="T506" i="14" s="1"/>
  <c r="U506" i="14" s="1"/>
  <c r="V506" i="14" s="1"/>
  <c r="W506" i="14" s="1"/>
  <c r="X506" i="14" s="1"/>
  <c r="Y506" i="14" s="1"/>
  <c r="Z506" i="14" s="1"/>
  <c r="AA506" i="14" s="1"/>
  <c r="AB506" i="14" s="1"/>
  <c r="AC506" i="14" s="1"/>
  <c r="AD506" i="14" s="1"/>
  <c r="AE506" i="14" s="1"/>
  <c r="AF506" i="14" s="1"/>
  <c r="AG506" i="14" s="1"/>
  <c r="AH506" i="14" s="1"/>
  <c r="AI506" i="14" s="1"/>
  <c r="AJ506" i="14" s="1"/>
  <c r="AK506" i="14" s="1"/>
  <c r="AL506" i="14" s="1"/>
  <c r="AM506" i="14" s="1"/>
  <c r="AN506" i="14" s="1"/>
  <c r="AO506" i="14" s="1"/>
  <c r="AP506" i="14" s="1"/>
  <c r="AQ506" i="14" s="1"/>
  <c r="AR506" i="14" s="1"/>
  <c r="AS506" i="14" s="1"/>
  <c r="AT506" i="14" s="1"/>
  <c r="AU506" i="14" s="1"/>
  <c r="AV506" i="14" s="1"/>
  <c r="AW506" i="14" s="1"/>
  <c r="AX506" i="14" s="1"/>
  <c r="AY506" i="14" s="1"/>
  <c r="AZ506" i="14" s="1"/>
  <c r="BA506" i="14" s="1"/>
  <c r="BB506" i="14" s="1"/>
  <c r="BC506" i="14" s="1"/>
  <c r="BD506" i="14" s="1"/>
  <c r="BE506" i="14" s="1"/>
  <c r="BF506" i="14" s="1"/>
  <c r="BG506" i="14" s="1"/>
  <c r="B978" i="14"/>
  <c r="C978" i="14" s="1"/>
  <c r="D978" i="14" s="1"/>
  <c r="E978" i="14" s="1"/>
  <c r="F978" i="14" s="1"/>
  <c r="G978" i="14" s="1"/>
  <c r="H978" i="14" s="1"/>
  <c r="I978" i="14" s="1"/>
  <c r="J978" i="14" s="1"/>
  <c r="K978" i="14" s="1"/>
  <c r="L978" i="14" s="1"/>
  <c r="M978" i="14" s="1"/>
  <c r="N978" i="14" s="1"/>
  <c r="O978" i="14" s="1"/>
  <c r="P978" i="14" s="1"/>
  <c r="Q978" i="14" s="1"/>
  <c r="R978" i="14" s="1"/>
  <c r="S978" i="14" s="1"/>
  <c r="T978" i="14" s="1"/>
  <c r="U978" i="14" s="1"/>
  <c r="V978" i="14" s="1"/>
  <c r="W978" i="14" s="1"/>
  <c r="X978" i="14" s="1"/>
  <c r="Y978" i="14" s="1"/>
  <c r="Z978" i="14" s="1"/>
  <c r="AA978" i="14" s="1"/>
  <c r="AB978" i="14" s="1"/>
  <c r="AC978" i="14" s="1"/>
  <c r="AD978" i="14" s="1"/>
  <c r="AE978" i="14" s="1"/>
  <c r="AF978" i="14" s="1"/>
  <c r="AG978" i="14" s="1"/>
  <c r="AH978" i="14" s="1"/>
  <c r="AI978" i="14" s="1"/>
  <c r="AJ978" i="14" s="1"/>
  <c r="AK978" i="14" s="1"/>
  <c r="AL978" i="14" s="1"/>
  <c r="AM978" i="14" s="1"/>
  <c r="AN978" i="14" s="1"/>
  <c r="AO978" i="14" s="1"/>
  <c r="AP978" i="14" s="1"/>
  <c r="AQ978" i="14" s="1"/>
  <c r="AR978" i="14" s="1"/>
  <c r="AS978" i="14" s="1"/>
  <c r="AT978" i="14" s="1"/>
  <c r="AU978" i="14" s="1"/>
  <c r="AV978" i="14" s="1"/>
  <c r="AW978" i="14" s="1"/>
  <c r="AX978" i="14" s="1"/>
  <c r="AY978" i="14" s="1"/>
  <c r="AZ978" i="14" s="1"/>
  <c r="BA978" i="14" s="1"/>
  <c r="BB978" i="14" s="1"/>
  <c r="BC978" i="14" s="1"/>
  <c r="BD978" i="14" s="1"/>
  <c r="BE978" i="14" s="1"/>
  <c r="BF978" i="14" s="1"/>
  <c r="BG978" i="14" s="1"/>
  <c r="B227" i="14"/>
  <c r="C227" i="14" s="1"/>
  <c r="D227" i="14" s="1"/>
  <c r="E227" i="14" s="1"/>
  <c r="F227" i="14" s="1"/>
  <c r="G227" i="14" s="1"/>
  <c r="H227" i="14" s="1"/>
  <c r="I227" i="14" s="1"/>
  <c r="J227" i="14" s="1"/>
  <c r="K227" i="14" s="1"/>
  <c r="L227" i="14" s="1"/>
  <c r="M227" i="14" s="1"/>
  <c r="N227" i="14" s="1"/>
  <c r="O227" i="14" s="1"/>
  <c r="P227" i="14" s="1"/>
  <c r="Q227" i="14" s="1"/>
  <c r="R227" i="14" s="1"/>
  <c r="S227" i="14" s="1"/>
  <c r="T227" i="14" s="1"/>
  <c r="U227" i="14" s="1"/>
  <c r="V227" i="14" s="1"/>
  <c r="W227" i="14" s="1"/>
  <c r="X227" i="14" s="1"/>
  <c r="Y227" i="14" s="1"/>
  <c r="Z227" i="14" s="1"/>
  <c r="AA227" i="14" s="1"/>
  <c r="AB227" i="14" s="1"/>
  <c r="AC227" i="14" s="1"/>
  <c r="AD227" i="14" s="1"/>
  <c r="AE227" i="14" s="1"/>
  <c r="AF227" i="14" s="1"/>
  <c r="AG227" i="14" s="1"/>
  <c r="AH227" i="14" s="1"/>
  <c r="AI227" i="14" s="1"/>
  <c r="AJ227" i="14" s="1"/>
  <c r="AK227" i="14" s="1"/>
  <c r="AL227" i="14" s="1"/>
  <c r="AM227" i="14" s="1"/>
  <c r="AN227" i="14" s="1"/>
  <c r="AO227" i="14" s="1"/>
  <c r="AP227" i="14" s="1"/>
  <c r="AQ227" i="14" s="1"/>
  <c r="AR227" i="14" s="1"/>
  <c r="AS227" i="14" s="1"/>
  <c r="AT227" i="14" s="1"/>
  <c r="AU227" i="14" s="1"/>
  <c r="AV227" i="14" s="1"/>
  <c r="AW227" i="14" s="1"/>
  <c r="AX227" i="14" s="1"/>
  <c r="AY227" i="14" s="1"/>
  <c r="AZ227" i="14" s="1"/>
  <c r="BA227" i="14" s="1"/>
  <c r="BB227" i="14" s="1"/>
  <c r="BC227" i="14" s="1"/>
  <c r="BD227" i="14" s="1"/>
  <c r="BE227" i="14" s="1"/>
  <c r="BF227" i="14" s="1"/>
  <c r="BG227" i="14" s="1"/>
  <c r="B291" i="14"/>
  <c r="C291" i="14" s="1"/>
  <c r="D291" i="14" s="1"/>
  <c r="E291" i="14" s="1"/>
  <c r="F291" i="14" s="1"/>
  <c r="G291" i="14" s="1"/>
  <c r="H291" i="14" s="1"/>
  <c r="I291" i="14" s="1"/>
  <c r="J291" i="14" s="1"/>
  <c r="K291" i="14" s="1"/>
  <c r="L291" i="14" s="1"/>
  <c r="M291" i="14" s="1"/>
  <c r="N291" i="14" s="1"/>
  <c r="O291" i="14" s="1"/>
  <c r="P291" i="14" s="1"/>
  <c r="Q291" i="14" s="1"/>
  <c r="R291" i="14" s="1"/>
  <c r="S291" i="14" s="1"/>
  <c r="T291" i="14" s="1"/>
  <c r="U291" i="14" s="1"/>
  <c r="V291" i="14" s="1"/>
  <c r="W291" i="14" s="1"/>
  <c r="X291" i="14" s="1"/>
  <c r="Y291" i="14" s="1"/>
  <c r="Z291" i="14" s="1"/>
  <c r="AA291" i="14" s="1"/>
  <c r="AB291" i="14" s="1"/>
  <c r="AC291" i="14" s="1"/>
  <c r="AD291" i="14" s="1"/>
  <c r="AE291" i="14" s="1"/>
  <c r="AF291" i="14" s="1"/>
  <c r="AG291" i="14" s="1"/>
  <c r="AH291" i="14" s="1"/>
  <c r="AI291" i="14" s="1"/>
  <c r="AJ291" i="14" s="1"/>
  <c r="AK291" i="14" s="1"/>
  <c r="AL291" i="14" s="1"/>
  <c r="AM291" i="14" s="1"/>
  <c r="AN291" i="14" s="1"/>
  <c r="AO291" i="14" s="1"/>
  <c r="AP291" i="14" s="1"/>
  <c r="AQ291" i="14" s="1"/>
  <c r="AR291" i="14" s="1"/>
  <c r="AS291" i="14" s="1"/>
  <c r="AT291" i="14" s="1"/>
  <c r="AU291" i="14" s="1"/>
  <c r="AV291" i="14" s="1"/>
  <c r="AW291" i="14" s="1"/>
  <c r="AX291" i="14" s="1"/>
  <c r="AY291" i="14" s="1"/>
  <c r="AZ291" i="14" s="1"/>
  <c r="BA291" i="14" s="1"/>
  <c r="BB291" i="14" s="1"/>
  <c r="BC291" i="14" s="1"/>
  <c r="BD291" i="14" s="1"/>
  <c r="BE291" i="14" s="1"/>
  <c r="BF291" i="14" s="1"/>
  <c r="BG291" i="14" s="1"/>
  <c r="B355" i="14"/>
  <c r="C355" i="14" s="1"/>
  <c r="D355" i="14" s="1"/>
  <c r="E355" i="14" s="1"/>
  <c r="F355" i="14" s="1"/>
  <c r="G355" i="14" s="1"/>
  <c r="H355" i="14" s="1"/>
  <c r="I355" i="14" s="1"/>
  <c r="J355" i="14" s="1"/>
  <c r="K355" i="14" s="1"/>
  <c r="L355" i="14" s="1"/>
  <c r="M355" i="14" s="1"/>
  <c r="N355" i="14" s="1"/>
  <c r="O355" i="14" s="1"/>
  <c r="P355" i="14" s="1"/>
  <c r="Q355" i="14" s="1"/>
  <c r="R355" i="14" s="1"/>
  <c r="S355" i="14" s="1"/>
  <c r="T355" i="14" s="1"/>
  <c r="U355" i="14" s="1"/>
  <c r="V355" i="14" s="1"/>
  <c r="W355" i="14" s="1"/>
  <c r="X355" i="14" s="1"/>
  <c r="Y355" i="14" s="1"/>
  <c r="Z355" i="14" s="1"/>
  <c r="AA355" i="14" s="1"/>
  <c r="AB355" i="14" s="1"/>
  <c r="AC355" i="14" s="1"/>
  <c r="AD355" i="14" s="1"/>
  <c r="AE355" i="14" s="1"/>
  <c r="AF355" i="14" s="1"/>
  <c r="AG355" i="14" s="1"/>
  <c r="AH355" i="14" s="1"/>
  <c r="AI355" i="14" s="1"/>
  <c r="AJ355" i="14" s="1"/>
  <c r="AK355" i="14" s="1"/>
  <c r="AL355" i="14" s="1"/>
  <c r="AM355" i="14" s="1"/>
  <c r="AN355" i="14" s="1"/>
  <c r="AO355" i="14" s="1"/>
  <c r="AP355" i="14" s="1"/>
  <c r="AQ355" i="14" s="1"/>
  <c r="AR355" i="14" s="1"/>
  <c r="AS355" i="14" s="1"/>
  <c r="AT355" i="14" s="1"/>
  <c r="AU355" i="14" s="1"/>
  <c r="AV355" i="14" s="1"/>
  <c r="AW355" i="14" s="1"/>
  <c r="AX355" i="14" s="1"/>
  <c r="AY355" i="14" s="1"/>
  <c r="AZ355" i="14" s="1"/>
  <c r="BA355" i="14" s="1"/>
  <c r="BB355" i="14" s="1"/>
  <c r="BC355" i="14" s="1"/>
  <c r="BD355" i="14" s="1"/>
  <c r="BE355" i="14" s="1"/>
  <c r="BF355" i="14" s="1"/>
  <c r="BG355" i="14" s="1"/>
  <c r="B419" i="14"/>
  <c r="C419" i="14" s="1"/>
  <c r="D419" i="14" s="1"/>
  <c r="E419" i="14" s="1"/>
  <c r="F419" i="14" s="1"/>
  <c r="G419" i="14" s="1"/>
  <c r="H419" i="14" s="1"/>
  <c r="I419" i="14" s="1"/>
  <c r="J419" i="14" s="1"/>
  <c r="K419" i="14" s="1"/>
  <c r="L419" i="14" s="1"/>
  <c r="M419" i="14" s="1"/>
  <c r="N419" i="14" s="1"/>
  <c r="O419" i="14" s="1"/>
  <c r="P419" i="14" s="1"/>
  <c r="Q419" i="14" s="1"/>
  <c r="R419" i="14" s="1"/>
  <c r="S419" i="14" s="1"/>
  <c r="T419" i="14" s="1"/>
  <c r="U419" i="14" s="1"/>
  <c r="V419" i="14" s="1"/>
  <c r="W419" i="14" s="1"/>
  <c r="X419" i="14" s="1"/>
  <c r="Y419" i="14" s="1"/>
  <c r="Z419" i="14" s="1"/>
  <c r="AA419" i="14" s="1"/>
  <c r="AB419" i="14" s="1"/>
  <c r="AC419" i="14" s="1"/>
  <c r="AD419" i="14" s="1"/>
  <c r="AE419" i="14" s="1"/>
  <c r="AF419" i="14" s="1"/>
  <c r="AG419" i="14" s="1"/>
  <c r="AH419" i="14" s="1"/>
  <c r="AI419" i="14" s="1"/>
  <c r="AJ419" i="14" s="1"/>
  <c r="AK419" i="14" s="1"/>
  <c r="AL419" i="14" s="1"/>
  <c r="AM419" i="14" s="1"/>
  <c r="AN419" i="14" s="1"/>
  <c r="AO419" i="14" s="1"/>
  <c r="AP419" i="14" s="1"/>
  <c r="AQ419" i="14" s="1"/>
  <c r="AR419" i="14" s="1"/>
  <c r="AS419" i="14" s="1"/>
  <c r="AT419" i="14" s="1"/>
  <c r="AU419" i="14" s="1"/>
  <c r="AV419" i="14" s="1"/>
  <c r="AW419" i="14" s="1"/>
  <c r="AX419" i="14" s="1"/>
  <c r="AY419" i="14" s="1"/>
  <c r="AZ419" i="14" s="1"/>
  <c r="BA419" i="14" s="1"/>
  <c r="BB419" i="14" s="1"/>
  <c r="BC419" i="14" s="1"/>
  <c r="BD419" i="14" s="1"/>
  <c r="BE419" i="14" s="1"/>
  <c r="BF419" i="14" s="1"/>
  <c r="BG419" i="14" s="1"/>
  <c r="B483" i="14"/>
  <c r="C483" i="14" s="1"/>
  <c r="D483" i="14" s="1"/>
  <c r="E483" i="14" s="1"/>
  <c r="F483" i="14" s="1"/>
  <c r="G483" i="14" s="1"/>
  <c r="H483" i="14" s="1"/>
  <c r="I483" i="14" s="1"/>
  <c r="J483" i="14" s="1"/>
  <c r="K483" i="14" s="1"/>
  <c r="L483" i="14" s="1"/>
  <c r="M483" i="14" s="1"/>
  <c r="N483" i="14" s="1"/>
  <c r="O483" i="14" s="1"/>
  <c r="P483" i="14" s="1"/>
  <c r="Q483" i="14" s="1"/>
  <c r="R483" i="14" s="1"/>
  <c r="S483" i="14" s="1"/>
  <c r="T483" i="14" s="1"/>
  <c r="U483" i="14" s="1"/>
  <c r="V483" i="14" s="1"/>
  <c r="W483" i="14" s="1"/>
  <c r="X483" i="14" s="1"/>
  <c r="Y483" i="14" s="1"/>
  <c r="Z483" i="14" s="1"/>
  <c r="AA483" i="14" s="1"/>
  <c r="AB483" i="14" s="1"/>
  <c r="AC483" i="14" s="1"/>
  <c r="AD483" i="14" s="1"/>
  <c r="AE483" i="14" s="1"/>
  <c r="AF483" i="14" s="1"/>
  <c r="AG483" i="14" s="1"/>
  <c r="AH483" i="14" s="1"/>
  <c r="AI483" i="14" s="1"/>
  <c r="AJ483" i="14" s="1"/>
  <c r="AK483" i="14" s="1"/>
  <c r="AL483" i="14" s="1"/>
  <c r="AM483" i="14" s="1"/>
  <c r="AN483" i="14" s="1"/>
  <c r="AO483" i="14" s="1"/>
  <c r="AP483" i="14" s="1"/>
  <c r="AQ483" i="14" s="1"/>
  <c r="AR483" i="14" s="1"/>
  <c r="AS483" i="14" s="1"/>
  <c r="AT483" i="14" s="1"/>
  <c r="AU483" i="14" s="1"/>
  <c r="AV483" i="14" s="1"/>
  <c r="AW483" i="14" s="1"/>
  <c r="AX483" i="14" s="1"/>
  <c r="AY483" i="14" s="1"/>
  <c r="AZ483" i="14" s="1"/>
  <c r="BA483" i="14" s="1"/>
  <c r="BB483" i="14" s="1"/>
  <c r="BC483" i="14" s="1"/>
  <c r="BD483" i="14" s="1"/>
  <c r="BE483" i="14" s="1"/>
  <c r="BF483" i="14" s="1"/>
  <c r="BG483" i="14" s="1"/>
  <c r="B794" i="14"/>
  <c r="C794" i="14" s="1"/>
  <c r="D794" i="14" s="1"/>
  <c r="E794" i="14" s="1"/>
  <c r="F794" i="14" s="1"/>
  <c r="G794" i="14" s="1"/>
  <c r="H794" i="14" s="1"/>
  <c r="I794" i="14" s="1"/>
  <c r="J794" i="14" s="1"/>
  <c r="K794" i="14" s="1"/>
  <c r="L794" i="14" s="1"/>
  <c r="M794" i="14" s="1"/>
  <c r="N794" i="14" s="1"/>
  <c r="O794" i="14" s="1"/>
  <c r="P794" i="14" s="1"/>
  <c r="Q794" i="14" s="1"/>
  <c r="R794" i="14" s="1"/>
  <c r="S794" i="14" s="1"/>
  <c r="T794" i="14" s="1"/>
  <c r="U794" i="14" s="1"/>
  <c r="V794" i="14" s="1"/>
  <c r="W794" i="14" s="1"/>
  <c r="X794" i="14" s="1"/>
  <c r="Y794" i="14" s="1"/>
  <c r="Z794" i="14" s="1"/>
  <c r="AA794" i="14" s="1"/>
  <c r="AB794" i="14" s="1"/>
  <c r="AC794" i="14" s="1"/>
  <c r="AD794" i="14" s="1"/>
  <c r="AE794" i="14" s="1"/>
  <c r="AF794" i="14" s="1"/>
  <c r="AG794" i="14" s="1"/>
  <c r="AH794" i="14" s="1"/>
  <c r="AI794" i="14" s="1"/>
  <c r="AJ794" i="14" s="1"/>
  <c r="AK794" i="14" s="1"/>
  <c r="AL794" i="14" s="1"/>
  <c r="AM794" i="14" s="1"/>
  <c r="AN794" i="14" s="1"/>
  <c r="AO794" i="14" s="1"/>
  <c r="AP794" i="14" s="1"/>
  <c r="AQ794" i="14" s="1"/>
  <c r="AR794" i="14" s="1"/>
  <c r="AS794" i="14" s="1"/>
  <c r="AT794" i="14" s="1"/>
  <c r="AU794" i="14" s="1"/>
  <c r="AV794" i="14" s="1"/>
  <c r="AW794" i="14" s="1"/>
  <c r="AX794" i="14" s="1"/>
  <c r="AY794" i="14" s="1"/>
  <c r="AZ794" i="14" s="1"/>
  <c r="BA794" i="14" s="1"/>
  <c r="BB794" i="14" s="1"/>
  <c r="BC794" i="14" s="1"/>
  <c r="BD794" i="14" s="1"/>
  <c r="BE794" i="14" s="1"/>
  <c r="BF794" i="14" s="1"/>
  <c r="BG794" i="14" s="1"/>
  <c r="B204" i="14"/>
  <c r="C204" i="14" s="1"/>
  <c r="D204" i="14" s="1"/>
  <c r="E204" i="14" s="1"/>
  <c r="F204" i="14" s="1"/>
  <c r="G204" i="14" s="1"/>
  <c r="H204" i="14" s="1"/>
  <c r="I204" i="14" s="1"/>
  <c r="J204" i="14" s="1"/>
  <c r="K204" i="14" s="1"/>
  <c r="L204" i="14" s="1"/>
  <c r="M204" i="14" s="1"/>
  <c r="N204" i="14" s="1"/>
  <c r="O204" i="14" s="1"/>
  <c r="P204" i="14" s="1"/>
  <c r="Q204" i="14" s="1"/>
  <c r="R204" i="14" s="1"/>
  <c r="S204" i="14" s="1"/>
  <c r="T204" i="14" s="1"/>
  <c r="U204" i="14" s="1"/>
  <c r="V204" i="14" s="1"/>
  <c r="W204" i="14" s="1"/>
  <c r="X204" i="14" s="1"/>
  <c r="Y204" i="14" s="1"/>
  <c r="Z204" i="14" s="1"/>
  <c r="AA204" i="14" s="1"/>
  <c r="AB204" i="14" s="1"/>
  <c r="AC204" i="14" s="1"/>
  <c r="AD204" i="14" s="1"/>
  <c r="AE204" i="14" s="1"/>
  <c r="AF204" i="14" s="1"/>
  <c r="AG204" i="14" s="1"/>
  <c r="AH204" i="14" s="1"/>
  <c r="AI204" i="14" s="1"/>
  <c r="AJ204" i="14" s="1"/>
  <c r="AK204" i="14" s="1"/>
  <c r="AL204" i="14" s="1"/>
  <c r="AM204" i="14" s="1"/>
  <c r="AN204" i="14" s="1"/>
  <c r="AO204" i="14" s="1"/>
  <c r="AP204" i="14" s="1"/>
  <c r="AQ204" i="14" s="1"/>
  <c r="AR204" i="14" s="1"/>
  <c r="AS204" i="14" s="1"/>
  <c r="AT204" i="14" s="1"/>
  <c r="AU204" i="14" s="1"/>
  <c r="AV204" i="14" s="1"/>
  <c r="AW204" i="14" s="1"/>
  <c r="AX204" i="14" s="1"/>
  <c r="AY204" i="14" s="1"/>
  <c r="AZ204" i="14" s="1"/>
  <c r="BA204" i="14" s="1"/>
  <c r="BB204" i="14" s="1"/>
  <c r="BC204" i="14" s="1"/>
  <c r="BD204" i="14" s="1"/>
  <c r="BE204" i="14" s="1"/>
  <c r="BF204" i="14" s="1"/>
  <c r="BG204" i="14" s="1"/>
  <c r="B268" i="14"/>
  <c r="C268" i="14" s="1"/>
  <c r="D268" i="14" s="1"/>
  <c r="E268" i="14" s="1"/>
  <c r="F268" i="14" s="1"/>
  <c r="G268" i="14" s="1"/>
  <c r="H268" i="14" s="1"/>
  <c r="I268" i="14" s="1"/>
  <c r="J268" i="14" s="1"/>
  <c r="K268" i="14" s="1"/>
  <c r="L268" i="14" s="1"/>
  <c r="M268" i="14" s="1"/>
  <c r="N268" i="14" s="1"/>
  <c r="O268" i="14" s="1"/>
  <c r="P268" i="14" s="1"/>
  <c r="Q268" i="14" s="1"/>
  <c r="R268" i="14" s="1"/>
  <c r="S268" i="14" s="1"/>
  <c r="T268" i="14" s="1"/>
  <c r="U268" i="14" s="1"/>
  <c r="V268" i="14" s="1"/>
  <c r="W268" i="14" s="1"/>
  <c r="X268" i="14" s="1"/>
  <c r="Y268" i="14" s="1"/>
  <c r="Z268" i="14" s="1"/>
  <c r="AA268" i="14" s="1"/>
  <c r="AB268" i="14" s="1"/>
  <c r="AC268" i="14" s="1"/>
  <c r="AD268" i="14" s="1"/>
  <c r="AE268" i="14" s="1"/>
  <c r="AF268" i="14" s="1"/>
  <c r="AG268" i="14" s="1"/>
  <c r="AH268" i="14" s="1"/>
  <c r="AI268" i="14" s="1"/>
  <c r="AJ268" i="14" s="1"/>
  <c r="AK268" i="14" s="1"/>
  <c r="AL268" i="14" s="1"/>
  <c r="AM268" i="14" s="1"/>
  <c r="AN268" i="14" s="1"/>
  <c r="AO268" i="14" s="1"/>
  <c r="AP268" i="14" s="1"/>
  <c r="AQ268" i="14" s="1"/>
  <c r="AR268" i="14" s="1"/>
  <c r="AS268" i="14" s="1"/>
  <c r="AT268" i="14" s="1"/>
  <c r="AU268" i="14" s="1"/>
  <c r="AV268" i="14" s="1"/>
  <c r="AW268" i="14" s="1"/>
  <c r="AX268" i="14" s="1"/>
  <c r="AY268" i="14" s="1"/>
  <c r="AZ268" i="14" s="1"/>
  <c r="BA268" i="14" s="1"/>
  <c r="BB268" i="14" s="1"/>
  <c r="BC268" i="14" s="1"/>
  <c r="BD268" i="14" s="1"/>
  <c r="BE268" i="14" s="1"/>
  <c r="BF268" i="14" s="1"/>
  <c r="BG268" i="14" s="1"/>
  <c r="B332" i="14"/>
  <c r="C332" i="14" s="1"/>
  <c r="D332" i="14" s="1"/>
  <c r="E332" i="14" s="1"/>
  <c r="F332" i="14" s="1"/>
  <c r="G332" i="14" s="1"/>
  <c r="H332" i="14" s="1"/>
  <c r="I332" i="14" s="1"/>
  <c r="J332" i="14" s="1"/>
  <c r="K332" i="14" s="1"/>
  <c r="L332" i="14" s="1"/>
  <c r="M332" i="14" s="1"/>
  <c r="N332" i="14" s="1"/>
  <c r="O332" i="14" s="1"/>
  <c r="P332" i="14" s="1"/>
  <c r="Q332" i="14" s="1"/>
  <c r="R332" i="14" s="1"/>
  <c r="S332" i="14" s="1"/>
  <c r="T332" i="14" s="1"/>
  <c r="U332" i="14" s="1"/>
  <c r="V332" i="14" s="1"/>
  <c r="W332" i="14" s="1"/>
  <c r="X332" i="14" s="1"/>
  <c r="Y332" i="14" s="1"/>
  <c r="Z332" i="14" s="1"/>
  <c r="AA332" i="14" s="1"/>
  <c r="AB332" i="14" s="1"/>
  <c r="AC332" i="14" s="1"/>
  <c r="AD332" i="14" s="1"/>
  <c r="AE332" i="14" s="1"/>
  <c r="AF332" i="14" s="1"/>
  <c r="AG332" i="14" s="1"/>
  <c r="AH332" i="14" s="1"/>
  <c r="AI332" i="14" s="1"/>
  <c r="AJ332" i="14" s="1"/>
  <c r="AK332" i="14" s="1"/>
  <c r="AL332" i="14" s="1"/>
  <c r="AM332" i="14" s="1"/>
  <c r="AN332" i="14" s="1"/>
  <c r="AO332" i="14" s="1"/>
  <c r="AP332" i="14" s="1"/>
  <c r="AQ332" i="14" s="1"/>
  <c r="AR332" i="14" s="1"/>
  <c r="AS332" i="14" s="1"/>
  <c r="AT332" i="14" s="1"/>
  <c r="AU332" i="14" s="1"/>
  <c r="AV332" i="14" s="1"/>
  <c r="AW332" i="14" s="1"/>
  <c r="AX332" i="14" s="1"/>
  <c r="AY332" i="14" s="1"/>
  <c r="AZ332" i="14" s="1"/>
  <c r="BA332" i="14" s="1"/>
  <c r="BB332" i="14" s="1"/>
  <c r="BC332" i="14" s="1"/>
  <c r="BD332" i="14" s="1"/>
  <c r="BE332" i="14" s="1"/>
  <c r="BF332" i="14" s="1"/>
  <c r="BG332" i="14" s="1"/>
  <c r="B396" i="14"/>
  <c r="C396" i="14" s="1"/>
  <c r="D396" i="14" s="1"/>
  <c r="E396" i="14" s="1"/>
  <c r="F396" i="14" s="1"/>
  <c r="G396" i="14" s="1"/>
  <c r="H396" i="14" s="1"/>
  <c r="I396" i="14" s="1"/>
  <c r="J396" i="14" s="1"/>
  <c r="K396" i="14" s="1"/>
  <c r="L396" i="14" s="1"/>
  <c r="M396" i="14" s="1"/>
  <c r="N396" i="14" s="1"/>
  <c r="O396" i="14" s="1"/>
  <c r="P396" i="14" s="1"/>
  <c r="Q396" i="14" s="1"/>
  <c r="R396" i="14" s="1"/>
  <c r="S396" i="14" s="1"/>
  <c r="T396" i="14" s="1"/>
  <c r="U396" i="14" s="1"/>
  <c r="V396" i="14" s="1"/>
  <c r="W396" i="14" s="1"/>
  <c r="X396" i="14" s="1"/>
  <c r="Y396" i="14" s="1"/>
  <c r="Z396" i="14" s="1"/>
  <c r="AA396" i="14" s="1"/>
  <c r="AB396" i="14" s="1"/>
  <c r="AC396" i="14" s="1"/>
  <c r="AD396" i="14" s="1"/>
  <c r="AE396" i="14" s="1"/>
  <c r="AF396" i="14" s="1"/>
  <c r="AG396" i="14" s="1"/>
  <c r="AH396" i="14" s="1"/>
  <c r="AI396" i="14" s="1"/>
  <c r="AJ396" i="14" s="1"/>
  <c r="AK396" i="14" s="1"/>
  <c r="AL396" i="14" s="1"/>
  <c r="AM396" i="14" s="1"/>
  <c r="AN396" i="14" s="1"/>
  <c r="AO396" i="14" s="1"/>
  <c r="AP396" i="14" s="1"/>
  <c r="AQ396" i="14" s="1"/>
  <c r="AR396" i="14" s="1"/>
  <c r="AS396" i="14" s="1"/>
  <c r="AT396" i="14" s="1"/>
  <c r="AU396" i="14" s="1"/>
  <c r="AV396" i="14" s="1"/>
  <c r="AW396" i="14" s="1"/>
  <c r="AX396" i="14" s="1"/>
  <c r="AY396" i="14" s="1"/>
  <c r="AZ396" i="14" s="1"/>
  <c r="BA396" i="14" s="1"/>
  <c r="BB396" i="14" s="1"/>
  <c r="BC396" i="14" s="1"/>
  <c r="BD396" i="14" s="1"/>
  <c r="BE396" i="14" s="1"/>
  <c r="BF396" i="14" s="1"/>
  <c r="BG396" i="14" s="1"/>
  <c r="B460" i="14"/>
  <c r="C460" i="14" s="1"/>
  <c r="D460" i="14" s="1"/>
  <c r="E460" i="14" s="1"/>
  <c r="F460" i="14" s="1"/>
  <c r="G460" i="14" s="1"/>
  <c r="H460" i="14" s="1"/>
  <c r="I460" i="14" s="1"/>
  <c r="J460" i="14" s="1"/>
  <c r="K460" i="14" s="1"/>
  <c r="L460" i="14" s="1"/>
  <c r="M460" i="14" s="1"/>
  <c r="N460" i="14" s="1"/>
  <c r="O460" i="14" s="1"/>
  <c r="P460" i="14" s="1"/>
  <c r="Q460" i="14" s="1"/>
  <c r="R460" i="14" s="1"/>
  <c r="S460" i="14" s="1"/>
  <c r="T460" i="14" s="1"/>
  <c r="U460" i="14" s="1"/>
  <c r="V460" i="14" s="1"/>
  <c r="W460" i="14" s="1"/>
  <c r="X460" i="14" s="1"/>
  <c r="Y460" i="14" s="1"/>
  <c r="Z460" i="14" s="1"/>
  <c r="AA460" i="14" s="1"/>
  <c r="AB460" i="14" s="1"/>
  <c r="AC460" i="14" s="1"/>
  <c r="AD460" i="14" s="1"/>
  <c r="AE460" i="14" s="1"/>
  <c r="AF460" i="14" s="1"/>
  <c r="AG460" i="14" s="1"/>
  <c r="AH460" i="14" s="1"/>
  <c r="AI460" i="14" s="1"/>
  <c r="AJ460" i="14" s="1"/>
  <c r="AK460" i="14" s="1"/>
  <c r="AL460" i="14" s="1"/>
  <c r="AM460" i="14" s="1"/>
  <c r="AN460" i="14" s="1"/>
  <c r="AO460" i="14" s="1"/>
  <c r="AP460" i="14" s="1"/>
  <c r="AQ460" i="14" s="1"/>
  <c r="AR460" i="14" s="1"/>
  <c r="AS460" i="14" s="1"/>
  <c r="AT460" i="14" s="1"/>
  <c r="AU460" i="14" s="1"/>
  <c r="AV460" i="14" s="1"/>
  <c r="AW460" i="14" s="1"/>
  <c r="AX460" i="14" s="1"/>
  <c r="AY460" i="14" s="1"/>
  <c r="AZ460" i="14" s="1"/>
  <c r="BA460" i="14" s="1"/>
  <c r="BB460" i="14" s="1"/>
  <c r="BC460" i="14" s="1"/>
  <c r="BD460" i="14" s="1"/>
  <c r="BE460" i="14" s="1"/>
  <c r="BF460" i="14" s="1"/>
  <c r="BG460" i="14" s="1"/>
  <c r="B610" i="14"/>
  <c r="C610" i="14" s="1"/>
  <c r="D610" i="14" s="1"/>
  <c r="E610" i="14" s="1"/>
  <c r="F610" i="14" s="1"/>
  <c r="G610" i="14" s="1"/>
  <c r="H610" i="14" s="1"/>
  <c r="I610" i="14" s="1"/>
  <c r="J610" i="14" s="1"/>
  <c r="K610" i="14" s="1"/>
  <c r="L610" i="14" s="1"/>
  <c r="M610" i="14" s="1"/>
  <c r="N610" i="14" s="1"/>
  <c r="O610" i="14" s="1"/>
  <c r="P610" i="14" s="1"/>
  <c r="Q610" i="14" s="1"/>
  <c r="R610" i="14" s="1"/>
  <c r="S610" i="14" s="1"/>
  <c r="T610" i="14" s="1"/>
  <c r="U610" i="14" s="1"/>
  <c r="V610" i="14" s="1"/>
  <c r="W610" i="14" s="1"/>
  <c r="X610" i="14" s="1"/>
  <c r="Y610" i="14" s="1"/>
  <c r="Z610" i="14" s="1"/>
  <c r="AA610" i="14" s="1"/>
  <c r="AB610" i="14" s="1"/>
  <c r="AC610" i="14" s="1"/>
  <c r="AD610" i="14" s="1"/>
  <c r="AE610" i="14" s="1"/>
  <c r="AF610" i="14" s="1"/>
  <c r="AG610" i="14" s="1"/>
  <c r="AH610" i="14" s="1"/>
  <c r="AI610" i="14" s="1"/>
  <c r="AJ610" i="14" s="1"/>
  <c r="AK610" i="14" s="1"/>
  <c r="AL610" i="14" s="1"/>
  <c r="AM610" i="14" s="1"/>
  <c r="AN610" i="14" s="1"/>
  <c r="AO610" i="14" s="1"/>
  <c r="AP610" i="14" s="1"/>
  <c r="AQ610" i="14" s="1"/>
  <c r="AR610" i="14" s="1"/>
  <c r="AS610" i="14" s="1"/>
  <c r="AT610" i="14" s="1"/>
  <c r="AU610" i="14" s="1"/>
  <c r="AV610" i="14" s="1"/>
  <c r="AW610" i="14" s="1"/>
  <c r="AX610" i="14" s="1"/>
  <c r="AY610" i="14" s="1"/>
  <c r="AZ610" i="14" s="1"/>
  <c r="BA610" i="14" s="1"/>
  <c r="BB610" i="14" s="1"/>
  <c r="BC610" i="14" s="1"/>
  <c r="BD610" i="14" s="1"/>
  <c r="BE610" i="14" s="1"/>
  <c r="BF610" i="14" s="1"/>
  <c r="BG610" i="14" s="1"/>
  <c r="B123" i="14"/>
  <c r="C123" i="14" s="1"/>
  <c r="D123" i="14" s="1"/>
  <c r="E123" i="14" s="1"/>
  <c r="F123" i="14" s="1"/>
  <c r="G123" i="14" s="1"/>
  <c r="H123" i="14" s="1"/>
  <c r="I123" i="14" s="1"/>
  <c r="J123" i="14" s="1"/>
  <c r="K123" i="14" s="1"/>
  <c r="L123" i="14" s="1"/>
  <c r="M123" i="14" s="1"/>
  <c r="N123" i="14" s="1"/>
  <c r="O123" i="14" s="1"/>
  <c r="P123" i="14" s="1"/>
  <c r="Q123" i="14" s="1"/>
  <c r="R123" i="14" s="1"/>
  <c r="S123" i="14" s="1"/>
  <c r="T123" i="14" s="1"/>
  <c r="U123" i="14" s="1"/>
  <c r="V123" i="14" s="1"/>
  <c r="W123" i="14" s="1"/>
  <c r="X123" i="14" s="1"/>
  <c r="Y123" i="14" s="1"/>
  <c r="Z123" i="14" s="1"/>
  <c r="AA123" i="14" s="1"/>
  <c r="AB123" i="14" s="1"/>
  <c r="AC123" i="14" s="1"/>
  <c r="AD123" i="14" s="1"/>
  <c r="AE123" i="14" s="1"/>
  <c r="AF123" i="14" s="1"/>
  <c r="AG123" i="14" s="1"/>
  <c r="AH123" i="14" s="1"/>
  <c r="AI123" i="14" s="1"/>
  <c r="AJ123" i="14" s="1"/>
  <c r="AK123" i="14" s="1"/>
  <c r="AL123" i="14" s="1"/>
  <c r="AM123" i="14" s="1"/>
  <c r="AN123" i="14" s="1"/>
  <c r="AO123" i="14" s="1"/>
  <c r="AP123" i="14" s="1"/>
  <c r="AQ123" i="14" s="1"/>
  <c r="AR123" i="14" s="1"/>
  <c r="AS123" i="14" s="1"/>
  <c r="AT123" i="14" s="1"/>
  <c r="AU123" i="14" s="1"/>
  <c r="AV123" i="14" s="1"/>
  <c r="AW123" i="14" s="1"/>
  <c r="AX123" i="14" s="1"/>
  <c r="AY123" i="14" s="1"/>
  <c r="AZ123" i="14" s="1"/>
  <c r="BA123" i="14" s="1"/>
  <c r="BB123" i="14" s="1"/>
  <c r="BC123" i="14" s="1"/>
  <c r="BD123" i="14" s="1"/>
  <c r="BE123" i="14" s="1"/>
  <c r="BF123" i="14" s="1"/>
  <c r="BG123" i="14" s="1"/>
  <c r="B245" i="14"/>
  <c r="C245" i="14" s="1"/>
  <c r="D245" i="14" s="1"/>
  <c r="E245" i="14" s="1"/>
  <c r="F245" i="14" s="1"/>
  <c r="G245" i="14" s="1"/>
  <c r="H245" i="14" s="1"/>
  <c r="I245" i="14" s="1"/>
  <c r="J245" i="14" s="1"/>
  <c r="K245" i="14" s="1"/>
  <c r="L245" i="14" s="1"/>
  <c r="M245" i="14" s="1"/>
  <c r="N245" i="14" s="1"/>
  <c r="O245" i="14" s="1"/>
  <c r="P245" i="14" s="1"/>
  <c r="Q245" i="14" s="1"/>
  <c r="R245" i="14" s="1"/>
  <c r="S245" i="14" s="1"/>
  <c r="T245" i="14" s="1"/>
  <c r="U245" i="14" s="1"/>
  <c r="V245" i="14" s="1"/>
  <c r="W245" i="14" s="1"/>
  <c r="X245" i="14" s="1"/>
  <c r="Y245" i="14" s="1"/>
  <c r="Z245" i="14" s="1"/>
  <c r="AA245" i="14" s="1"/>
  <c r="AB245" i="14" s="1"/>
  <c r="AC245" i="14" s="1"/>
  <c r="AD245" i="14" s="1"/>
  <c r="AE245" i="14" s="1"/>
  <c r="AF245" i="14" s="1"/>
  <c r="AG245" i="14" s="1"/>
  <c r="AH245" i="14" s="1"/>
  <c r="AI245" i="14" s="1"/>
  <c r="AJ245" i="14" s="1"/>
  <c r="AK245" i="14" s="1"/>
  <c r="AL245" i="14" s="1"/>
  <c r="AM245" i="14" s="1"/>
  <c r="AN245" i="14" s="1"/>
  <c r="AO245" i="14" s="1"/>
  <c r="AP245" i="14" s="1"/>
  <c r="AQ245" i="14" s="1"/>
  <c r="AR245" i="14" s="1"/>
  <c r="AS245" i="14" s="1"/>
  <c r="AT245" i="14" s="1"/>
  <c r="AU245" i="14" s="1"/>
  <c r="AV245" i="14" s="1"/>
  <c r="AW245" i="14" s="1"/>
  <c r="AX245" i="14" s="1"/>
  <c r="AY245" i="14" s="1"/>
  <c r="AZ245" i="14" s="1"/>
  <c r="BA245" i="14" s="1"/>
  <c r="BB245" i="14" s="1"/>
  <c r="BC245" i="14" s="1"/>
  <c r="BD245" i="14" s="1"/>
  <c r="BE245" i="14" s="1"/>
  <c r="BF245" i="14" s="1"/>
  <c r="BG245" i="14" s="1"/>
  <c r="B309" i="14"/>
  <c r="C309" i="14" s="1"/>
  <c r="D309" i="14" s="1"/>
  <c r="E309" i="14" s="1"/>
  <c r="F309" i="14" s="1"/>
  <c r="G309" i="14" s="1"/>
  <c r="H309" i="14" s="1"/>
  <c r="I309" i="14" s="1"/>
  <c r="J309" i="14" s="1"/>
  <c r="K309" i="14" s="1"/>
  <c r="L309" i="14" s="1"/>
  <c r="M309" i="14" s="1"/>
  <c r="N309" i="14" s="1"/>
  <c r="O309" i="14" s="1"/>
  <c r="P309" i="14" s="1"/>
  <c r="Q309" i="14" s="1"/>
  <c r="R309" i="14" s="1"/>
  <c r="S309" i="14" s="1"/>
  <c r="T309" i="14" s="1"/>
  <c r="U309" i="14" s="1"/>
  <c r="V309" i="14" s="1"/>
  <c r="W309" i="14" s="1"/>
  <c r="X309" i="14" s="1"/>
  <c r="Y309" i="14" s="1"/>
  <c r="Z309" i="14" s="1"/>
  <c r="AA309" i="14" s="1"/>
  <c r="AB309" i="14" s="1"/>
  <c r="AC309" i="14" s="1"/>
  <c r="AD309" i="14" s="1"/>
  <c r="AE309" i="14" s="1"/>
  <c r="AF309" i="14" s="1"/>
  <c r="AG309" i="14" s="1"/>
  <c r="AH309" i="14" s="1"/>
  <c r="AI309" i="14" s="1"/>
  <c r="AJ309" i="14" s="1"/>
  <c r="AK309" i="14" s="1"/>
  <c r="AL309" i="14" s="1"/>
  <c r="AM309" i="14" s="1"/>
  <c r="AN309" i="14" s="1"/>
  <c r="AO309" i="14" s="1"/>
  <c r="AP309" i="14" s="1"/>
  <c r="AQ309" i="14" s="1"/>
  <c r="AR309" i="14" s="1"/>
  <c r="AS309" i="14" s="1"/>
  <c r="AT309" i="14" s="1"/>
  <c r="AU309" i="14" s="1"/>
  <c r="AV309" i="14" s="1"/>
  <c r="AW309" i="14" s="1"/>
  <c r="AX309" i="14" s="1"/>
  <c r="AY309" i="14" s="1"/>
  <c r="AZ309" i="14" s="1"/>
  <c r="BA309" i="14" s="1"/>
  <c r="BB309" i="14" s="1"/>
  <c r="BC309" i="14" s="1"/>
  <c r="BD309" i="14" s="1"/>
  <c r="BE309" i="14" s="1"/>
  <c r="BF309" i="14" s="1"/>
  <c r="BG309" i="14" s="1"/>
  <c r="B373" i="14"/>
  <c r="C373" i="14" s="1"/>
  <c r="D373" i="14" s="1"/>
  <c r="E373" i="14" s="1"/>
  <c r="F373" i="14" s="1"/>
  <c r="G373" i="14" s="1"/>
  <c r="H373" i="14" s="1"/>
  <c r="I373" i="14" s="1"/>
  <c r="J373" i="14" s="1"/>
  <c r="K373" i="14" s="1"/>
  <c r="L373" i="14" s="1"/>
  <c r="M373" i="14" s="1"/>
  <c r="N373" i="14" s="1"/>
  <c r="O373" i="14" s="1"/>
  <c r="P373" i="14" s="1"/>
  <c r="Q373" i="14" s="1"/>
  <c r="R373" i="14" s="1"/>
  <c r="S373" i="14" s="1"/>
  <c r="T373" i="14" s="1"/>
  <c r="U373" i="14" s="1"/>
  <c r="V373" i="14" s="1"/>
  <c r="W373" i="14" s="1"/>
  <c r="X373" i="14" s="1"/>
  <c r="Y373" i="14" s="1"/>
  <c r="Z373" i="14" s="1"/>
  <c r="AA373" i="14" s="1"/>
  <c r="AB373" i="14" s="1"/>
  <c r="AC373" i="14" s="1"/>
  <c r="AD373" i="14" s="1"/>
  <c r="AE373" i="14" s="1"/>
  <c r="AF373" i="14" s="1"/>
  <c r="AG373" i="14" s="1"/>
  <c r="AH373" i="14" s="1"/>
  <c r="AI373" i="14" s="1"/>
  <c r="AJ373" i="14" s="1"/>
  <c r="AK373" i="14" s="1"/>
  <c r="AL373" i="14" s="1"/>
  <c r="AM373" i="14" s="1"/>
  <c r="AN373" i="14" s="1"/>
  <c r="AO373" i="14" s="1"/>
  <c r="AP373" i="14" s="1"/>
  <c r="AQ373" i="14" s="1"/>
  <c r="AR373" i="14" s="1"/>
  <c r="AS373" i="14" s="1"/>
  <c r="AT373" i="14" s="1"/>
  <c r="AU373" i="14" s="1"/>
  <c r="AV373" i="14" s="1"/>
  <c r="AW373" i="14" s="1"/>
  <c r="AX373" i="14" s="1"/>
  <c r="AY373" i="14" s="1"/>
  <c r="AZ373" i="14" s="1"/>
  <c r="BA373" i="14" s="1"/>
  <c r="BB373" i="14" s="1"/>
  <c r="BC373" i="14" s="1"/>
  <c r="BD373" i="14" s="1"/>
  <c r="BE373" i="14" s="1"/>
  <c r="BF373" i="14" s="1"/>
  <c r="BG373" i="14" s="1"/>
  <c r="B437" i="14"/>
  <c r="C437" i="14" s="1"/>
  <c r="D437" i="14" s="1"/>
  <c r="E437" i="14" s="1"/>
  <c r="F437" i="14" s="1"/>
  <c r="G437" i="14" s="1"/>
  <c r="H437" i="14" s="1"/>
  <c r="I437" i="14" s="1"/>
  <c r="J437" i="14" s="1"/>
  <c r="K437" i="14" s="1"/>
  <c r="L437" i="14" s="1"/>
  <c r="M437" i="14" s="1"/>
  <c r="N437" i="14" s="1"/>
  <c r="O437" i="14" s="1"/>
  <c r="P437" i="14" s="1"/>
  <c r="Q437" i="14" s="1"/>
  <c r="R437" i="14" s="1"/>
  <c r="S437" i="14" s="1"/>
  <c r="T437" i="14" s="1"/>
  <c r="U437" i="14" s="1"/>
  <c r="V437" i="14" s="1"/>
  <c r="W437" i="14" s="1"/>
  <c r="X437" i="14" s="1"/>
  <c r="Y437" i="14" s="1"/>
  <c r="Z437" i="14" s="1"/>
  <c r="AA437" i="14" s="1"/>
  <c r="AB437" i="14" s="1"/>
  <c r="AC437" i="14" s="1"/>
  <c r="AD437" i="14" s="1"/>
  <c r="AE437" i="14" s="1"/>
  <c r="AF437" i="14" s="1"/>
  <c r="AG437" i="14" s="1"/>
  <c r="AH437" i="14" s="1"/>
  <c r="AI437" i="14" s="1"/>
  <c r="AJ437" i="14" s="1"/>
  <c r="AK437" i="14" s="1"/>
  <c r="AL437" i="14" s="1"/>
  <c r="AM437" i="14" s="1"/>
  <c r="AN437" i="14" s="1"/>
  <c r="AO437" i="14" s="1"/>
  <c r="AP437" i="14" s="1"/>
  <c r="AQ437" i="14" s="1"/>
  <c r="AR437" i="14" s="1"/>
  <c r="AS437" i="14" s="1"/>
  <c r="AT437" i="14" s="1"/>
  <c r="AU437" i="14" s="1"/>
  <c r="AV437" i="14" s="1"/>
  <c r="AW437" i="14" s="1"/>
  <c r="AX437" i="14" s="1"/>
  <c r="AY437" i="14" s="1"/>
  <c r="AZ437" i="14" s="1"/>
  <c r="BA437" i="14" s="1"/>
  <c r="BB437" i="14" s="1"/>
  <c r="BC437" i="14" s="1"/>
  <c r="BD437" i="14" s="1"/>
  <c r="BE437" i="14" s="1"/>
  <c r="BF437" i="14" s="1"/>
  <c r="BG437" i="14" s="1"/>
  <c r="B501" i="14"/>
  <c r="C501" i="14" s="1"/>
  <c r="D501" i="14" s="1"/>
  <c r="E501" i="14" s="1"/>
  <c r="F501" i="14" s="1"/>
  <c r="G501" i="14" s="1"/>
  <c r="H501" i="14" s="1"/>
  <c r="I501" i="14" s="1"/>
  <c r="J501" i="14" s="1"/>
  <c r="K501" i="14" s="1"/>
  <c r="L501" i="14" s="1"/>
  <c r="M501" i="14" s="1"/>
  <c r="N501" i="14" s="1"/>
  <c r="O501" i="14" s="1"/>
  <c r="P501" i="14" s="1"/>
  <c r="Q501" i="14" s="1"/>
  <c r="R501" i="14" s="1"/>
  <c r="S501" i="14" s="1"/>
  <c r="T501" i="14" s="1"/>
  <c r="U501" i="14" s="1"/>
  <c r="V501" i="14" s="1"/>
  <c r="W501" i="14" s="1"/>
  <c r="X501" i="14" s="1"/>
  <c r="Y501" i="14" s="1"/>
  <c r="Z501" i="14" s="1"/>
  <c r="AA501" i="14" s="1"/>
  <c r="AB501" i="14" s="1"/>
  <c r="AC501" i="14" s="1"/>
  <c r="AD501" i="14" s="1"/>
  <c r="AE501" i="14" s="1"/>
  <c r="AF501" i="14" s="1"/>
  <c r="AG501" i="14" s="1"/>
  <c r="AH501" i="14" s="1"/>
  <c r="AI501" i="14" s="1"/>
  <c r="AJ501" i="14" s="1"/>
  <c r="AK501" i="14" s="1"/>
  <c r="AL501" i="14" s="1"/>
  <c r="AM501" i="14" s="1"/>
  <c r="AN501" i="14" s="1"/>
  <c r="AO501" i="14" s="1"/>
  <c r="AP501" i="14" s="1"/>
  <c r="AQ501" i="14" s="1"/>
  <c r="AR501" i="14" s="1"/>
  <c r="AS501" i="14" s="1"/>
  <c r="AT501" i="14" s="1"/>
  <c r="AU501" i="14" s="1"/>
  <c r="AV501" i="14" s="1"/>
  <c r="AW501" i="14" s="1"/>
  <c r="AX501" i="14" s="1"/>
  <c r="AY501" i="14" s="1"/>
  <c r="AZ501" i="14" s="1"/>
  <c r="BA501" i="14" s="1"/>
  <c r="BB501" i="14" s="1"/>
  <c r="BC501" i="14" s="1"/>
  <c r="BD501" i="14" s="1"/>
  <c r="BE501" i="14" s="1"/>
  <c r="BF501" i="14" s="1"/>
  <c r="BG501" i="14" s="1"/>
  <c r="B938" i="14"/>
  <c r="C938" i="14" s="1"/>
  <c r="D938" i="14" s="1"/>
  <c r="E938" i="14" s="1"/>
  <c r="F938" i="14" s="1"/>
  <c r="G938" i="14" s="1"/>
  <c r="H938" i="14" s="1"/>
  <c r="I938" i="14" s="1"/>
  <c r="J938" i="14" s="1"/>
  <c r="K938" i="14" s="1"/>
  <c r="L938" i="14" s="1"/>
  <c r="M938" i="14" s="1"/>
  <c r="N938" i="14" s="1"/>
  <c r="O938" i="14" s="1"/>
  <c r="P938" i="14" s="1"/>
  <c r="Q938" i="14" s="1"/>
  <c r="R938" i="14" s="1"/>
  <c r="S938" i="14" s="1"/>
  <c r="T938" i="14" s="1"/>
  <c r="U938" i="14" s="1"/>
  <c r="V938" i="14" s="1"/>
  <c r="W938" i="14" s="1"/>
  <c r="X938" i="14" s="1"/>
  <c r="Y938" i="14" s="1"/>
  <c r="Z938" i="14" s="1"/>
  <c r="AA938" i="14" s="1"/>
  <c r="AB938" i="14" s="1"/>
  <c r="AC938" i="14" s="1"/>
  <c r="AD938" i="14" s="1"/>
  <c r="AE938" i="14" s="1"/>
  <c r="AF938" i="14" s="1"/>
  <c r="AG938" i="14" s="1"/>
  <c r="AH938" i="14" s="1"/>
  <c r="AI938" i="14" s="1"/>
  <c r="AJ938" i="14" s="1"/>
  <c r="AK938" i="14" s="1"/>
  <c r="AL938" i="14" s="1"/>
  <c r="AM938" i="14" s="1"/>
  <c r="AN938" i="14" s="1"/>
  <c r="AO938" i="14" s="1"/>
  <c r="AP938" i="14" s="1"/>
  <c r="AQ938" i="14" s="1"/>
  <c r="AR938" i="14" s="1"/>
  <c r="AS938" i="14" s="1"/>
  <c r="AT938" i="14" s="1"/>
  <c r="AU938" i="14" s="1"/>
  <c r="AV938" i="14" s="1"/>
  <c r="AW938" i="14" s="1"/>
  <c r="AX938" i="14" s="1"/>
  <c r="AY938" i="14" s="1"/>
  <c r="AZ938" i="14" s="1"/>
  <c r="BA938" i="14" s="1"/>
  <c r="BB938" i="14" s="1"/>
  <c r="BC938" i="14" s="1"/>
  <c r="BD938" i="14" s="1"/>
  <c r="BE938" i="14" s="1"/>
  <c r="BF938" i="14" s="1"/>
  <c r="BG938" i="14" s="1"/>
  <c r="B222" i="14"/>
  <c r="C222" i="14" s="1"/>
  <c r="D222" i="14" s="1"/>
  <c r="E222" i="14" s="1"/>
  <c r="F222" i="14" s="1"/>
  <c r="G222" i="14" s="1"/>
  <c r="H222" i="14" s="1"/>
  <c r="I222" i="14" s="1"/>
  <c r="J222" i="14" s="1"/>
  <c r="K222" i="14" s="1"/>
  <c r="L222" i="14" s="1"/>
  <c r="M222" i="14" s="1"/>
  <c r="N222" i="14" s="1"/>
  <c r="O222" i="14" s="1"/>
  <c r="P222" i="14" s="1"/>
  <c r="Q222" i="14" s="1"/>
  <c r="R222" i="14" s="1"/>
  <c r="S222" i="14" s="1"/>
  <c r="T222" i="14" s="1"/>
  <c r="U222" i="14" s="1"/>
  <c r="V222" i="14" s="1"/>
  <c r="W222" i="14" s="1"/>
  <c r="X222" i="14" s="1"/>
  <c r="Y222" i="14" s="1"/>
  <c r="Z222" i="14" s="1"/>
  <c r="AA222" i="14" s="1"/>
  <c r="AB222" i="14" s="1"/>
  <c r="AC222" i="14" s="1"/>
  <c r="AD222" i="14" s="1"/>
  <c r="AE222" i="14" s="1"/>
  <c r="AF222" i="14" s="1"/>
  <c r="AG222" i="14" s="1"/>
  <c r="AH222" i="14" s="1"/>
  <c r="AI222" i="14" s="1"/>
  <c r="AJ222" i="14" s="1"/>
  <c r="AK222" i="14" s="1"/>
  <c r="AL222" i="14" s="1"/>
  <c r="AM222" i="14" s="1"/>
  <c r="AN222" i="14" s="1"/>
  <c r="AO222" i="14" s="1"/>
  <c r="AP222" i="14" s="1"/>
  <c r="AQ222" i="14" s="1"/>
  <c r="AR222" i="14" s="1"/>
  <c r="AS222" i="14" s="1"/>
  <c r="AT222" i="14" s="1"/>
  <c r="AU222" i="14" s="1"/>
  <c r="AV222" i="14" s="1"/>
  <c r="AW222" i="14" s="1"/>
  <c r="AX222" i="14" s="1"/>
  <c r="AY222" i="14" s="1"/>
  <c r="AZ222" i="14" s="1"/>
  <c r="BA222" i="14" s="1"/>
  <c r="BB222" i="14" s="1"/>
  <c r="BC222" i="14" s="1"/>
  <c r="BD222" i="14" s="1"/>
  <c r="BE222" i="14" s="1"/>
  <c r="BF222" i="14" s="1"/>
  <c r="BG222" i="14" s="1"/>
  <c r="B350" i="14"/>
  <c r="C350" i="14" s="1"/>
  <c r="D350" i="14" s="1"/>
  <c r="E350" i="14" s="1"/>
  <c r="F350" i="14" s="1"/>
  <c r="G350" i="14" s="1"/>
  <c r="H350" i="14" s="1"/>
  <c r="I350" i="14" s="1"/>
  <c r="J350" i="14" s="1"/>
  <c r="K350" i="14" s="1"/>
  <c r="L350" i="14" s="1"/>
  <c r="M350" i="14" s="1"/>
  <c r="N350" i="14" s="1"/>
  <c r="O350" i="14" s="1"/>
  <c r="P350" i="14" s="1"/>
  <c r="Q350" i="14" s="1"/>
  <c r="R350" i="14" s="1"/>
  <c r="S350" i="14" s="1"/>
  <c r="T350" i="14" s="1"/>
  <c r="U350" i="14" s="1"/>
  <c r="V350" i="14" s="1"/>
  <c r="W350" i="14" s="1"/>
  <c r="X350" i="14" s="1"/>
  <c r="Y350" i="14" s="1"/>
  <c r="Z350" i="14" s="1"/>
  <c r="AA350" i="14" s="1"/>
  <c r="AB350" i="14" s="1"/>
  <c r="AC350" i="14" s="1"/>
  <c r="AD350" i="14" s="1"/>
  <c r="AE350" i="14" s="1"/>
  <c r="AF350" i="14" s="1"/>
  <c r="AG350" i="14" s="1"/>
  <c r="AH350" i="14" s="1"/>
  <c r="AI350" i="14" s="1"/>
  <c r="AJ350" i="14" s="1"/>
  <c r="AK350" i="14" s="1"/>
  <c r="AL350" i="14" s="1"/>
  <c r="AM350" i="14" s="1"/>
  <c r="AN350" i="14" s="1"/>
  <c r="AO350" i="14" s="1"/>
  <c r="AP350" i="14" s="1"/>
  <c r="AQ350" i="14" s="1"/>
  <c r="AR350" i="14" s="1"/>
  <c r="AS350" i="14" s="1"/>
  <c r="AT350" i="14" s="1"/>
  <c r="AU350" i="14" s="1"/>
  <c r="AV350" i="14" s="1"/>
  <c r="AW350" i="14" s="1"/>
  <c r="AX350" i="14" s="1"/>
  <c r="AY350" i="14" s="1"/>
  <c r="AZ350" i="14" s="1"/>
  <c r="BA350" i="14" s="1"/>
  <c r="BB350" i="14" s="1"/>
  <c r="BC350" i="14" s="1"/>
  <c r="BD350" i="14" s="1"/>
  <c r="BE350" i="14" s="1"/>
  <c r="BF350" i="14" s="1"/>
  <c r="BG350" i="14" s="1"/>
  <c r="B381" i="14"/>
  <c r="C381" i="14" s="1"/>
  <c r="D381" i="14" s="1"/>
  <c r="E381" i="14" s="1"/>
  <c r="F381" i="14" s="1"/>
  <c r="G381" i="14" s="1"/>
  <c r="H381" i="14" s="1"/>
  <c r="I381" i="14" s="1"/>
  <c r="J381" i="14" s="1"/>
  <c r="K381" i="14" s="1"/>
  <c r="L381" i="14" s="1"/>
  <c r="M381" i="14" s="1"/>
  <c r="N381" i="14" s="1"/>
  <c r="O381" i="14" s="1"/>
  <c r="P381" i="14" s="1"/>
  <c r="Q381" i="14" s="1"/>
  <c r="R381" i="14" s="1"/>
  <c r="S381" i="14" s="1"/>
  <c r="T381" i="14" s="1"/>
  <c r="U381" i="14" s="1"/>
  <c r="V381" i="14" s="1"/>
  <c r="W381" i="14" s="1"/>
  <c r="X381" i="14" s="1"/>
  <c r="Y381" i="14" s="1"/>
  <c r="Z381" i="14" s="1"/>
  <c r="AA381" i="14" s="1"/>
  <c r="AB381" i="14" s="1"/>
  <c r="AC381" i="14" s="1"/>
  <c r="AD381" i="14" s="1"/>
  <c r="AE381" i="14" s="1"/>
  <c r="AF381" i="14" s="1"/>
  <c r="AG381" i="14" s="1"/>
  <c r="AH381" i="14" s="1"/>
  <c r="AI381" i="14" s="1"/>
  <c r="AJ381" i="14" s="1"/>
  <c r="AK381" i="14" s="1"/>
  <c r="AL381" i="14" s="1"/>
  <c r="AM381" i="14" s="1"/>
  <c r="AN381" i="14" s="1"/>
  <c r="AO381" i="14" s="1"/>
  <c r="AP381" i="14" s="1"/>
  <c r="AQ381" i="14" s="1"/>
  <c r="AR381" i="14" s="1"/>
  <c r="AS381" i="14" s="1"/>
  <c r="AT381" i="14" s="1"/>
  <c r="AU381" i="14" s="1"/>
  <c r="AV381" i="14" s="1"/>
  <c r="AW381" i="14" s="1"/>
  <c r="AX381" i="14" s="1"/>
  <c r="AY381" i="14" s="1"/>
  <c r="AZ381" i="14" s="1"/>
  <c r="BA381" i="14" s="1"/>
  <c r="BB381" i="14" s="1"/>
  <c r="BC381" i="14" s="1"/>
  <c r="BD381" i="14" s="1"/>
  <c r="BE381" i="14" s="1"/>
  <c r="BF381" i="14" s="1"/>
  <c r="BG381" i="14" s="1"/>
  <c r="B9" i="14"/>
  <c r="C9" i="14" s="1"/>
  <c r="D9" i="14" s="1"/>
  <c r="E9" i="14" s="1"/>
  <c r="F9" i="14" s="1"/>
  <c r="G9" i="14" s="1"/>
  <c r="H9" i="14" s="1"/>
  <c r="I9" i="14" s="1"/>
  <c r="J9" i="14" s="1"/>
  <c r="K9" i="14" s="1"/>
  <c r="L9" i="14" s="1"/>
  <c r="M9" i="14" s="1"/>
  <c r="N9" i="14" s="1"/>
  <c r="O9" i="14" s="1"/>
  <c r="P9" i="14" s="1"/>
  <c r="Q9" i="14" s="1"/>
  <c r="R9" i="14" s="1"/>
  <c r="S9" i="14" s="1"/>
  <c r="T9" i="14" s="1"/>
  <c r="U9" i="14" s="1"/>
  <c r="V9" i="14" s="1"/>
  <c r="W9" i="14" s="1"/>
  <c r="X9" i="14" s="1"/>
  <c r="Y9" i="14" s="1"/>
  <c r="Z9" i="14" s="1"/>
  <c r="AA9" i="14" s="1"/>
  <c r="AB9" i="14" s="1"/>
  <c r="AC9" i="14" s="1"/>
  <c r="AD9" i="14" s="1"/>
  <c r="AE9" i="14" s="1"/>
  <c r="AF9" i="14" s="1"/>
  <c r="AG9" i="14" s="1"/>
  <c r="AH9" i="14" s="1"/>
  <c r="AI9" i="14" s="1"/>
  <c r="AJ9" i="14" s="1"/>
  <c r="AK9" i="14" s="1"/>
  <c r="AL9" i="14" s="1"/>
  <c r="AM9" i="14" s="1"/>
  <c r="AN9" i="14" s="1"/>
  <c r="AO9" i="14" s="1"/>
  <c r="AP9" i="14" s="1"/>
  <c r="AQ9" i="14" s="1"/>
  <c r="AR9" i="14" s="1"/>
  <c r="AS9" i="14" s="1"/>
  <c r="AT9" i="14" s="1"/>
  <c r="AU9" i="14" s="1"/>
  <c r="AV9" i="14" s="1"/>
  <c r="AW9" i="14" s="1"/>
  <c r="AX9" i="14" s="1"/>
  <c r="AY9" i="14" s="1"/>
  <c r="AZ9" i="14" s="1"/>
  <c r="BA9" i="14" s="1"/>
  <c r="BB9" i="14" s="1"/>
  <c r="BC9" i="14" s="1"/>
  <c r="BD9" i="14" s="1"/>
  <c r="BE9" i="14" s="1"/>
  <c r="BF9" i="14" s="1"/>
  <c r="BG9" i="14" s="1"/>
  <c r="B358" i="14"/>
  <c r="C358" i="14" s="1"/>
  <c r="D358" i="14" s="1"/>
  <c r="E358" i="14" s="1"/>
  <c r="F358" i="14" s="1"/>
  <c r="G358" i="14" s="1"/>
  <c r="H358" i="14" s="1"/>
  <c r="I358" i="14" s="1"/>
  <c r="J358" i="14" s="1"/>
  <c r="K358" i="14" s="1"/>
  <c r="L358" i="14" s="1"/>
  <c r="M358" i="14" s="1"/>
  <c r="N358" i="14" s="1"/>
  <c r="O358" i="14" s="1"/>
  <c r="P358" i="14" s="1"/>
  <c r="Q358" i="14" s="1"/>
  <c r="R358" i="14" s="1"/>
  <c r="S358" i="14" s="1"/>
  <c r="T358" i="14" s="1"/>
  <c r="U358" i="14" s="1"/>
  <c r="V358" i="14" s="1"/>
  <c r="W358" i="14" s="1"/>
  <c r="X358" i="14" s="1"/>
  <c r="Y358" i="14" s="1"/>
  <c r="Z358" i="14" s="1"/>
  <c r="AA358" i="14" s="1"/>
  <c r="AB358" i="14" s="1"/>
  <c r="AC358" i="14" s="1"/>
  <c r="AD358" i="14" s="1"/>
  <c r="AE358" i="14" s="1"/>
  <c r="AF358" i="14" s="1"/>
  <c r="AG358" i="14" s="1"/>
  <c r="AH358" i="14" s="1"/>
  <c r="AI358" i="14" s="1"/>
  <c r="AJ358" i="14" s="1"/>
  <c r="AK358" i="14" s="1"/>
  <c r="AL358" i="14" s="1"/>
  <c r="AM358" i="14" s="1"/>
  <c r="AN358" i="14" s="1"/>
  <c r="AO358" i="14" s="1"/>
  <c r="AP358" i="14" s="1"/>
  <c r="AQ358" i="14" s="1"/>
  <c r="AR358" i="14" s="1"/>
  <c r="AS358" i="14" s="1"/>
  <c r="AT358" i="14" s="1"/>
  <c r="AU358" i="14" s="1"/>
  <c r="AV358" i="14" s="1"/>
  <c r="AW358" i="14" s="1"/>
  <c r="AX358" i="14" s="1"/>
  <c r="AY358" i="14" s="1"/>
  <c r="AZ358" i="14" s="1"/>
  <c r="BA358" i="14" s="1"/>
  <c r="BB358" i="14" s="1"/>
  <c r="BC358" i="14" s="1"/>
  <c r="BD358" i="14" s="1"/>
  <c r="BE358" i="14" s="1"/>
  <c r="BF358" i="14" s="1"/>
  <c r="BG358" i="14" s="1"/>
  <c r="B67" i="14"/>
  <c r="C67" i="14" s="1"/>
  <c r="D67" i="14" s="1"/>
  <c r="E67" i="14" s="1"/>
  <c r="F67" i="14" s="1"/>
  <c r="G67" i="14" s="1"/>
  <c r="H67" i="14" s="1"/>
  <c r="I67" i="14" s="1"/>
  <c r="J67" i="14" s="1"/>
  <c r="K67" i="14" s="1"/>
  <c r="L67" i="14" s="1"/>
  <c r="M67" i="14" s="1"/>
  <c r="N67" i="14" s="1"/>
  <c r="O67" i="14" s="1"/>
  <c r="P67" i="14" s="1"/>
  <c r="Q67" i="14" s="1"/>
  <c r="R67" i="14" s="1"/>
  <c r="S67" i="14" s="1"/>
  <c r="T67" i="14" s="1"/>
  <c r="U67" i="14" s="1"/>
  <c r="V67" i="14" s="1"/>
  <c r="W67" i="14" s="1"/>
  <c r="X67" i="14" s="1"/>
  <c r="Y67" i="14" s="1"/>
  <c r="Z67" i="14" s="1"/>
  <c r="AA67" i="14" s="1"/>
  <c r="AB67" i="14" s="1"/>
  <c r="AC67" i="14" s="1"/>
  <c r="AD67" i="14" s="1"/>
  <c r="AE67" i="14" s="1"/>
  <c r="AF67" i="14" s="1"/>
  <c r="AG67" i="14" s="1"/>
  <c r="AH67" i="14" s="1"/>
  <c r="AI67" i="14" s="1"/>
  <c r="AJ67" i="14" s="1"/>
  <c r="AK67" i="14" s="1"/>
  <c r="AL67" i="14" s="1"/>
  <c r="AM67" i="14" s="1"/>
  <c r="AN67" i="14" s="1"/>
  <c r="AO67" i="14" s="1"/>
  <c r="AP67" i="14" s="1"/>
  <c r="AQ67" i="14" s="1"/>
  <c r="AR67" i="14" s="1"/>
  <c r="AS67" i="14" s="1"/>
  <c r="AT67" i="14" s="1"/>
  <c r="AU67" i="14" s="1"/>
  <c r="AV67" i="14" s="1"/>
  <c r="AW67" i="14" s="1"/>
  <c r="AX67" i="14" s="1"/>
  <c r="AY67" i="14" s="1"/>
  <c r="AZ67" i="14" s="1"/>
  <c r="BA67" i="14" s="1"/>
  <c r="BB67" i="14" s="1"/>
  <c r="BC67" i="14" s="1"/>
  <c r="BD67" i="14" s="1"/>
  <c r="BE67" i="14" s="1"/>
  <c r="BF67" i="14" s="1"/>
  <c r="BG67" i="14" s="1"/>
  <c r="B461" i="14"/>
  <c r="C461" i="14" s="1"/>
  <c r="D461" i="14" s="1"/>
  <c r="E461" i="14" s="1"/>
  <c r="F461" i="14" s="1"/>
  <c r="G461" i="14" s="1"/>
  <c r="H461" i="14" s="1"/>
  <c r="I461" i="14" s="1"/>
  <c r="J461" i="14" s="1"/>
  <c r="K461" i="14" s="1"/>
  <c r="L461" i="14" s="1"/>
  <c r="M461" i="14" s="1"/>
  <c r="N461" i="14" s="1"/>
  <c r="O461" i="14" s="1"/>
  <c r="P461" i="14" s="1"/>
  <c r="Q461" i="14" s="1"/>
  <c r="R461" i="14" s="1"/>
  <c r="S461" i="14" s="1"/>
  <c r="T461" i="14" s="1"/>
  <c r="U461" i="14" s="1"/>
  <c r="V461" i="14" s="1"/>
  <c r="W461" i="14" s="1"/>
  <c r="X461" i="14" s="1"/>
  <c r="Y461" i="14" s="1"/>
  <c r="Z461" i="14" s="1"/>
  <c r="AA461" i="14" s="1"/>
  <c r="AB461" i="14" s="1"/>
  <c r="AC461" i="14" s="1"/>
  <c r="AD461" i="14" s="1"/>
  <c r="AE461" i="14" s="1"/>
  <c r="AF461" i="14" s="1"/>
  <c r="AG461" i="14" s="1"/>
  <c r="AH461" i="14" s="1"/>
  <c r="AI461" i="14" s="1"/>
  <c r="AJ461" i="14" s="1"/>
  <c r="AK461" i="14" s="1"/>
  <c r="AL461" i="14" s="1"/>
  <c r="AM461" i="14" s="1"/>
  <c r="AN461" i="14" s="1"/>
  <c r="AO461" i="14" s="1"/>
  <c r="AP461" i="14" s="1"/>
  <c r="AQ461" i="14" s="1"/>
  <c r="AR461" i="14" s="1"/>
  <c r="AS461" i="14" s="1"/>
  <c r="AT461" i="14" s="1"/>
  <c r="AU461" i="14" s="1"/>
  <c r="AV461" i="14" s="1"/>
  <c r="AW461" i="14" s="1"/>
  <c r="AX461" i="14" s="1"/>
  <c r="AY461" i="14" s="1"/>
  <c r="AZ461" i="14" s="1"/>
  <c r="BA461" i="14" s="1"/>
  <c r="BB461" i="14" s="1"/>
  <c r="BC461" i="14" s="1"/>
  <c r="BD461" i="14" s="1"/>
  <c r="BE461" i="14" s="1"/>
  <c r="BF461" i="14" s="1"/>
  <c r="BG461" i="14" s="1"/>
  <c r="B131" i="14"/>
  <c r="C131" i="14" s="1"/>
  <c r="D131" i="14" s="1"/>
  <c r="E131" i="14" s="1"/>
  <c r="F131" i="14" s="1"/>
  <c r="G131" i="14" s="1"/>
  <c r="H131" i="14" s="1"/>
  <c r="I131" i="14" s="1"/>
  <c r="J131" i="14" s="1"/>
  <c r="K131" i="14" s="1"/>
  <c r="L131" i="14" s="1"/>
  <c r="M131" i="14" s="1"/>
  <c r="N131" i="14" s="1"/>
  <c r="O131" i="14" s="1"/>
  <c r="P131" i="14" s="1"/>
  <c r="Q131" i="14" s="1"/>
  <c r="R131" i="14" s="1"/>
  <c r="S131" i="14" s="1"/>
  <c r="T131" i="14" s="1"/>
  <c r="U131" i="14" s="1"/>
  <c r="V131" i="14" s="1"/>
  <c r="W131" i="14" s="1"/>
  <c r="X131" i="14" s="1"/>
  <c r="Y131" i="14" s="1"/>
  <c r="Z131" i="14" s="1"/>
  <c r="AA131" i="14" s="1"/>
  <c r="AB131" i="14" s="1"/>
  <c r="AC131" i="14" s="1"/>
  <c r="AD131" i="14" s="1"/>
  <c r="AE131" i="14" s="1"/>
  <c r="AF131" i="14" s="1"/>
  <c r="AG131" i="14" s="1"/>
  <c r="AH131" i="14" s="1"/>
  <c r="AI131" i="14" s="1"/>
  <c r="AJ131" i="14" s="1"/>
  <c r="AK131" i="14" s="1"/>
  <c r="AL131" i="14" s="1"/>
  <c r="AM131" i="14" s="1"/>
  <c r="AN131" i="14" s="1"/>
  <c r="AO131" i="14" s="1"/>
  <c r="AP131" i="14" s="1"/>
  <c r="AQ131" i="14" s="1"/>
  <c r="AR131" i="14" s="1"/>
  <c r="AS131" i="14" s="1"/>
  <c r="AT131" i="14" s="1"/>
  <c r="AU131" i="14" s="1"/>
  <c r="AV131" i="14" s="1"/>
  <c r="AW131" i="14" s="1"/>
  <c r="AX131" i="14" s="1"/>
  <c r="AY131" i="14" s="1"/>
  <c r="AZ131" i="14" s="1"/>
  <c r="BA131" i="14" s="1"/>
  <c r="BB131" i="14" s="1"/>
  <c r="BC131" i="14" s="1"/>
  <c r="BD131" i="14" s="1"/>
  <c r="BE131" i="14" s="1"/>
  <c r="BF131" i="14" s="1"/>
  <c r="BG131" i="14" s="1"/>
  <c r="B438" i="14"/>
  <c r="C438" i="14" s="1"/>
  <c r="D438" i="14" s="1"/>
  <c r="E438" i="14" s="1"/>
  <c r="F438" i="14" s="1"/>
  <c r="G438" i="14" s="1"/>
  <c r="H438" i="14" s="1"/>
  <c r="I438" i="14" s="1"/>
  <c r="J438" i="14" s="1"/>
  <c r="K438" i="14" s="1"/>
  <c r="L438" i="14" s="1"/>
  <c r="M438" i="14" s="1"/>
  <c r="N438" i="14" s="1"/>
  <c r="O438" i="14" s="1"/>
  <c r="P438" i="14" s="1"/>
  <c r="Q438" i="14" s="1"/>
  <c r="R438" i="14" s="1"/>
  <c r="S438" i="14" s="1"/>
  <c r="T438" i="14" s="1"/>
  <c r="U438" i="14" s="1"/>
  <c r="V438" i="14" s="1"/>
  <c r="W438" i="14" s="1"/>
  <c r="X438" i="14" s="1"/>
  <c r="Y438" i="14" s="1"/>
  <c r="Z438" i="14" s="1"/>
  <c r="AA438" i="14" s="1"/>
  <c r="AB438" i="14" s="1"/>
  <c r="AC438" i="14" s="1"/>
  <c r="AD438" i="14" s="1"/>
  <c r="AE438" i="14" s="1"/>
  <c r="AF438" i="14" s="1"/>
  <c r="AG438" i="14" s="1"/>
  <c r="AH438" i="14" s="1"/>
  <c r="AI438" i="14" s="1"/>
  <c r="AJ438" i="14" s="1"/>
  <c r="AK438" i="14" s="1"/>
  <c r="AL438" i="14" s="1"/>
  <c r="AM438" i="14" s="1"/>
  <c r="AN438" i="14" s="1"/>
  <c r="AO438" i="14" s="1"/>
  <c r="AP438" i="14" s="1"/>
  <c r="AQ438" i="14" s="1"/>
  <c r="AR438" i="14" s="1"/>
  <c r="AS438" i="14" s="1"/>
  <c r="AT438" i="14" s="1"/>
  <c r="AU438" i="14" s="1"/>
  <c r="AV438" i="14" s="1"/>
  <c r="AW438" i="14" s="1"/>
  <c r="AX438" i="14" s="1"/>
  <c r="AY438" i="14" s="1"/>
  <c r="AZ438" i="14" s="1"/>
  <c r="BA438" i="14" s="1"/>
  <c r="BB438" i="14" s="1"/>
  <c r="BC438" i="14" s="1"/>
  <c r="BD438" i="14" s="1"/>
  <c r="BE438" i="14" s="1"/>
  <c r="BF438" i="14" s="1"/>
  <c r="BG438" i="14" s="1"/>
  <c r="B561" i="14"/>
  <c r="C561" i="14" s="1"/>
  <c r="D561" i="14" s="1"/>
  <c r="E561" i="14" s="1"/>
  <c r="F561" i="14" s="1"/>
  <c r="G561" i="14" s="1"/>
  <c r="H561" i="14" s="1"/>
  <c r="I561" i="14" s="1"/>
  <c r="J561" i="14" s="1"/>
  <c r="K561" i="14" s="1"/>
  <c r="L561" i="14" s="1"/>
  <c r="M561" i="14" s="1"/>
  <c r="N561" i="14" s="1"/>
  <c r="O561" i="14" s="1"/>
  <c r="P561" i="14" s="1"/>
  <c r="Q561" i="14" s="1"/>
  <c r="R561" i="14" s="1"/>
  <c r="S561" i="14" s="1"/>
  <c r="T561" i="14" s="1"/>
  <c r="U561" i="14" s="1"/>
  <c r="V561" i="14" s="1"/>
  <c r="W561" i="14" s="1"/>
  <c r="X561" i="14" s="1"/>
  <c r="Y561" i="14" s="1"/>
  <c r="Z561" i="14" s="1"/>
  <c r="AA561" i="14" s="1"/>
  <c r="AB561" i="14" s="1"/>
  <c r="AC561" i="14" s="1"/>
  <c r="AD561" i="14" s="1"/>
  <c r="AE561" i="14" s="1"/>
  <c r="AF561" i="14" s="1"/>
  <c r="AG561" i="14" s="1"/>
  <c r="AH561" i="14" s="1"/>
  <c r="AI561" i="14" s="1"/>
  <c r="AJ561" i="14" s="1"/>
  <c r="AK561" i="14" s="1"/>
  <c r="AL561" i="14" s="1"/>
  <c r="AM561" i="14" s="1"/>
  <c r="AN561" i="14" s="1"/>
  <c r="AO561" i="14" s="1"/>
  <c r="AP561" i="14" s="1"/>
  <c r="AQ561" i="14" s="1"/>
  <c r="AR561" i="14" s="1"/>
  <c r="AS561" i="14" s="1"/>
  <c r="AT561" i="14" s="1"/>
  <c r="AU561" i="14" s="1"/>
  <c r="AV561" i="14" s="1"/>
  <c r="AW561" i="14" s="1"/>
  <c r="AX561" i="14" s="1"/>
  <c r="AY561" i="14" s="1"/>
  <c r="AZ561" i="14" s="1"/>
  <c r="BA561" i="14" s="1"/>
  <c r="BB561" i="14" s="1"/>
  <c r="BC561" i="14" s="1"/>
  <c r="BD561" i="14" s="1"/>
  <c r="BE561" i="14" s="1"/>
  <c r="BF561" i="14" s="1"/>
  <c r="BG561" i="14" s="1"/>
  <c r="B713" i="14"/>
  <c r="C713" i="14" s="1"/>
  <c r="D713" i="14" s="1"/>
  <c r="E713" i="14" s="1"/>
  <c r="F713" i="14" s="1"/>
  <c r="G713" i="14" s="1"/>
  <c r="H713" i="14" s="1"/>
  <c r="I713" i="14" s="1"/>
  <c r="J713" i="14" s="1"/>
  <c r="K713" i="14" s="1"/>
  <c r="L713" i="14" s="1"/>
  <c r="M713" i="14" s="1"/>
  <c r="N713" i="14" s="1"/>
  <c r="O713" i="14" s="1"/>
  <c r="P713" i="14" s="1"/>
  <c r="Q713" i="14" s="1"/>
  <c r="R713" i="14" s="1"/>
  <c r="S713" i="14" s="1"/>
  <c r="T713" i="14" s="1"/>
  <c r="U713" i="14" s="1"/>
  <c r="V713" i="14" s="1"/>
  <c r="W713" i="14" s="1"/>
  <c r="X713" i="14" s="1"/>
  <c r="Y713" i="14" s="1"/>
  <c r="Z713" i="14" s="1"/>
  <c r="AA713" i="14" s="1"/>
  <c r="AB713" i="14" s="1"/>
  <c r="AC713" i="14" s="1"/>
  <c r="AD713" i="14" s="1"/>
  <c r="AE713" i="14" s="1"/>
  <c r="AF713" i="14" s="1"/>
  <c r="AG713" i="14" s="1"/>
  <c r="AH713" i="14" s="1"/>
  <c r="AI713" i="14" s="1"/>
  <c r="AJ713" i="14" s="1"/>
  <c r="AK713" i="14" s="1"/>
  <c r="AL713" i="14" s="1"/>
  <c r="AM713" i="14" s="1"/>
  <c r="AN713" i="14" s="1"/>
  <c r="AO713" i="14" s="1"/>
  <c r="AP713" i="14" s="1"/>
  <c r="AQ713" i="14" s="1"/>
  <c r="AR713" i="14" s="1"/>
  <c r="AS713" i="14" s="1"/>
  <c r="AT713" i="14" s="1"/>
  <c r="AU713" i="14" s="1"/>
  <c r="AV713" i="14" s="1"/>
  <c r="AW713" i="14" s="1"/>
  <c r="AX713" i="14" s="1"/>
  <c r="AY713" i="14" s="1"/>
  <c r="AZ713" i="14" s="1"/>
  <c r="BA713" i="14" s="1"/>
  <c r="BB713" i="14" s="1"/>
  <c r="BC713" i="14" s="1"/>
  <c r="BD713" i="14" s="1"/>
  <c r="BE713" i="14" s="1"/>
  <c r="BF713" i="14" s="1"/>
  <c r="BG713" i="14" s="1"/>
  <c r="B841" i="14"/>
  <c r="C841" i="14" s="1"/>
  <c r="D841" i="14" s="1"/>
  <c r="E841" i="14" s="1"/>
  <c r="F841" i="14" s="1"/>
  <c r="G841" i="14" s="1"/>
  <c r="H841" i="14" s="1"/>
  <c r="I841" i="14" s="1"/>
  <c r="J841" i="14" s="1"/>
  <c r="K841" i="14" s="1"/>
  <c r="L841" i="14" s="1"/>
  <c r="M841" i="14" s="1"/>
  <c r="N841" i="14" s="1"/>
  <c r="O841" i="14" s="1"/>
  <c r="P841" i="14" s="1"/>
  <c r="Q841" i="14" s="1"/>
  <c r="R841" i="14" s="1"/>
  <c r="S841" i="14" s="1"/>
  <c r="T841" i="14" s="1"/>
  <c r="U841" i="14" s="1"/>
  <c r="V841" i="14" s="1"/>
  <c r="W841" i="14" s="1"/>
  <c r="X841" i="14" s="1"/>
  <c r="Y841" i="14" s="1"/>
  <c r="Z841" i="14" s="1"/>
  <c r="AA841" i="14" s="1"/>
  <c r="AB841" i="14" s="1"/>
  <c r="AC841" i="14" s="1"/>
  <c r="AD841" i="14" s="1"/>
  <c r="AE841" i="14" s="1"/>
  <c r="AF841" i="14" s="1"/>
  <c r="AG841" i="14" s="1"/>
  <c r="AH841" i="14" s="1"/>
  <c r="AI841" i="14" s="1"/>
  <c r="AJ841" i="14" s="1"/>
  <c r="AK841" i="14" s="1"/>
  <c r="AL841" i="14" s="1"/>
  <c r="AM841" i="14" s="1"/>
  <c r="AN841" i="14" s="1"/>
  <c r="AO841" i="14" s="1"/>
  <c r="AP841" i="14" s="1"/>
  <c r="AQ841" i="14" s="1"/>
  <c r="AR841" i="14" s="1"/>
  <c r="AS841" i="14" s="1"/>
  <c r="AT841" i="14" s="1"/>
  <c r="AU841" i="14" s="1"/>
  <c r="AV841" i="14" s="1"/>
  <c r="AW841" i="14" s="1"/>
  <c r="AX841" i="14" s="1"/>
  <c r="AY841" i="14" s="1"/>
  <c r="AZ841" i="14" s="1"/>
  <c r="BA841" i="14" s="1"/>
  <c r="BB841" i="14" s="1"/>
  <c r="BC841" i="14" s="1"/>
  <c r="BD841" i="14" s="1"/>
  <c r="BE841" i="14" s="1"/>
  <c r="BF841" i="14" s="1"/>
  <c r="BG841" i="14" s="1"/>
  <c r="B953" i="14"/>
  <c r="C953" i="14" s="1"/>
  <c r="D953" i="14" s="1"/>
  <c r="E953" i="14" s="1"/>
  <c r="F953" i="14" s="1"/>
  <c r="G953" i="14" s="1"/>
  <c r="H953" i="14" s="1"/>
  <c r="I953" i="14" s="1"/>
  <c r="J953" i="14" s="1"/>
  <c r="K953" i="14" s="1"/>
  <c r="L953" i="14" s="1"/>
  <c r="M953" i="14" s="1"/>
  <c r="N953" i="14" s="1"/>
  <c r="O953" i="14" s="1"/>
  <c r="P953" i="14" s="1"/>
  <c r="Q953" i="14" s="1"/>
  <c r="R953" i="14" s="1"/>
  <c r="S953" i="14" s="1"/>
  <c r="T953" i="14" s="1"/>
  <c r="U953" i="14" s="1"/>
  <c r="V953" i="14" s="1"/>
  <c r="W953" i="14" s="1"/>
  <c r="X953" i="14" s="1"/>
  <c r="Y953" i="14" s="1"/>
  <c r="Z953" i="14" s="1"/>
  <c r="AA953" i="14" s="1"/>
  <c r="AB953" i="14" s="1"/>
  <c r="AC953" i="14" s="1"/>
  <c r="AD953" i="14" s="1"/>
  <c r="AE953" i="14" s="1"/>
  <c r="AF953" i="14" s="1"/>
  <c r="AG953" i="14" s="1"/>
  <c r="AH953" i="14" s="1"/>
  <c r="AI953" i="14" s="1"/>
  <c r="AJ953" i="14" s="1"/>
  <c r="AK953" i="14" s="1"/>
  <c r="AL953" i="14" s="1"/>
  <c r="AM953" i="14" s="1"/>
  <c r="AN953" i="14" s="1"/>
  <c r="AO953" i="14" s="1"/>
  <c r="AP953" i="14" s="1"/>
  <c r="AQ953" i="14" s="1"/>
  <c r="AR953" i="14" s="1"/>
  <c r="AS953" i="14" s="1"/>
  <c r="AT953" i="14" s="1"/>
  <c r="AU953" i="14" s="1"/>
  <c r="AV953" i="14" s="1"/>
  <c r="AW953" i="14" s="1"/>
  <c r="AX953" i="14" s="1"/>
  <c r="AY953" i="14" s="1"/>
  <c r="AZ953" i="14" s="1"/>
  <c r="BA953" i="14" s="1"/>
  <c r="BB953" i="14" s="1"/>
  <c r="BC953" i="14" s="1"/>
  <c r="BD953" i="14" s="1"/>
  <c r="BE953" i="14" s="1"/>
  <c r="BF953" i="14" s="1"/>
  <c r="BG953" i="14" s="1"/>
  <c r="B58" i="14"/>
  <c r="C58" i="14" s="1"/>
  <c r="D58" i="14" s="1"/>
  <c r="E58" i="14" s="1"/>
  <c r="F58" i="14" s="1"/>
  <c r="G58" i="14" s="1"/>
  <c r="H58" i="14" s="1"/>
  <c r="I58" i="14" s="1"/>
  <c r="J58" i="14" s="1"/>
  <c r="K58" i="14" s="1"/>
  <c r="L58" i="14" s="1"/>
  <c r="M58" i="14" s="1"/>
  <c r="N58" i="14" s="1"/>
  <c r="O58" i="14" s="1"/>
  <c r="P58" i="14" s="1"/>
  <c r="Q58" i="14" s="1"/>
  <c r="R58" i="14" s="1"/>
  <c r="S58" i="14" s="1"/>
  <c r="T58" i="14" s="1"/>
  <c r="U58" i="14" s="1"/>
  <c r="V58" i="14" s="1"/>
  <c r="W58" i="14" s="1"/>
  <c r="X58" i="14" s="1"/>
  <c r="Y58" i="14" s="1"/>
  <c r="Z58" i="14" s="1"/>
  <c r="AA58" i="14" s="1"/>
  <c r="AB58" i="14" s="1"/>
  <c r="AC58" i="14" s="1"/>
  <c r="AD58" i="14" s="1"/>
  <c r="AE58" i="14" s="1"/>
  <c r="AF58" i="14" s="1"/>
  <c r="AG58" i="14" s="1"/>
  <c r="AH58" i="14" s="1"/>
  <c r="AI58" i="14" s="1"/>
  <c r="AJ58" i="14" s="1"/>
  <c r="AK58" i="14" s="1"/>
  <c r="AL58" i="14" s="1"/>
  <c r="AM58" i="14" s="1"/>
  <c r="AN58" i="14" s="1"/>
  <c r="AO58" i="14" s="1"/>
  <c r="AP58" i="14" s="1"/>
  <c r="AQ58" i="14" s="1"/>
  <c r="AR58" i="14" s="1"/>
  <c r="AS58" i="14" s="1"/>
  <c r="AT58" i="14" s="1"/>
  <c r="AU58" i="14" s="1"/>
  <c r="AV58" i="14" s="1"/>
  <c r="AW58" i="14" s="1"/>
  <c r="AX58" i="14" s="1"/>
  <c r="AY58" i="14" s="1"/>
  <c r="AZ58" i="14" s="1"/>
  <c r="BA58" i="14" s="1"/>
  <c r="BB58" i="14" s="1"/>
  <c r="BC58" i="14" s="1"/>
  <c r="BD58" i="14" s="1"/>
  <c r="BE58" i="14" s="1"/>
  <c r="BF58" i="14" s="1"/>
  <c r="BG58" i="14" s="1"/>
  <c r="B154" i="14"/>
  <c r="C154" i="14" s="1"/>
  <c r="D154" i="14" s="1"/>
  <c r="E154" i="14" s="1"/>
  <c r="F154" i="14" s="1"/>
  <c r="G154" i="14" s="1"/>
  <c r="H154" i="14" s="1"/>
  <c r="I154" i="14" s="1"/>
  <c r="J154" i="14" s="1"/>
  <c r="K154" i="14" s="1"/>
  <c r="L154" i="14" s="1"/>
  <c r="M154" i="14" s="1"/>
  <c r="N154" i="14" s="1"/>
  <c r="O154" i="14" s="1"/>
  <c r="P154" i="14" s="1"/>
  <c r="Q154" i="14" s="1"/>
  <c r="R154" i="14" s="1"/>
  <c r="S154" i="14" s="1"/>
  <c r="T154" i="14" s="1"/>
  <c r="U154" i="14" s="1"/>
  <c r="V154" i="14" s="1"/>
  <c r="W154" i="14" s="1"/>
  <c r="X154" i="14" s="1"/>
  <c r="Y154" i="14" s="1"/>
  <c r="Z154" i="14" s="1"/>
  <c r="AA154" i="14" s="1"/>
  <c r="AB154" i="14" s="1"/>
  <c r="AC154" i="14" s="1"/>
  <c r="AD154" i="14" s="1"/>
  <c r="AE154" i="14" s="1"/>
  <c r="AF154" i="14" s="1"/>
  <c r="AG154" i="14" s="1"/>
  <c r="AH154" i="14" s="1"/>
  <c r="AI154" i="14" s="1"/>
  <c r="AJ154" i="14" s="1"/>
  <c r="AK154" i="14" s="1"/>
  <c r="AL154" i="14" s="1"/>
  <c r="AM154" i="14" s="1"/>
  <c r="AN154" i="14" s="1"/>
  <c r="AO154" i="14" s="1"/>
  <c r="AP154" i="14" s="1"/>
  <c r="AQ154" i="14" s="1"/>
  <c r="AR154" i="14" s="1"/>
  <c r="AS154" i="14" s="1"/>
  <c r="AT154" i="14" s="1"/>
  <c r="AU154" i="14" s="1"/>
  <c r="AV154" i="14" s="1"/>
  <c r="AW154" i="14" s="1"/>
  <c r="AX154" i="14" s="1"/>
  <c r="AY154" i="14" s="1"/>
  <c r="AZ154" i="14" s="1"/>
  <c r="BA154" i="14" s="1"/>
  <c r="BB154" i="14" s="1"/>
  <c r="BC154" i="14" s="1"/>
  <c r="BD154" i="14" s="1"/>
  <c r="BE154" i="14" s="1"/>
  <c r="BF154" i="14" s="1"/>
  <c r="BG154" i="14" s="1"/>
  <c r="B139" i="14"/>
  <c r="C139" i="14" s="1"/>
  <c r="D139" i="14" s="1"/>
  <c r="E139" i="14" s="1"/>
  <c r="F139" i="14" s="1"/>
  <c r="G139" i="14" s="1"/>
  <c r="H139" i="14" s="1"/>
  <c r="I139" i="14" s="1"/>
  <c r="J139" i="14" s="1"/>
  <c r="K139" i="14" s="1"/>
  <c r="L139" i="14" s="1"/>
  <c r="M139" i="14" s="1"/>
  <c r="N139" i="14" s="1"/>
  <c r="O139" i="14" s="1"/>
  <c r="P139" i="14" s="1"/>
  <c r="Q139" i="14" s="1"/>
  <c r="R139" i="14" s="1"/>
  <c r="S139" i="14" s="1"/>
  <c r="T139" i="14" s="1"/>
  <c r="U139" i="14" s="1"/>
  <c r="V139" i="14" s="1"/>
  <c r="W139" i="14" s="1"/>
  <c r="X139" i="14" s="1"/>
  <c r="Y139" i="14" s="1"/>
  <c r="Z139" i="14" s="1"/>
  <c r="AA139" i="14" s="1"/>
  <c r="AB139" i="14" s="1"/>
  <c r="AC139" i="14" s="1"/>
  <c r="AD139" i="14" s="1"/>
  <c r="AE139" i="14" s="1"/>
  <c r="AF139" i="14" s="1"/>
  <c r="AG139" i="14" s="1"/>
  <c r="AH139" i="14" s="1"/>
  <c r="AI139" i="14" s="1"/>
  <c r="AJ139" i="14" s="1"/>
  <c r="AK139" i="14" s="1"/>
  <c r="AL139" i="14" s="1"/>
  <c r="AM139" i="14" s="1"/>
  <c r="AN139" i="14" s="1"/>
  <c r="AO139" i="14" s="1"/>
  <c r="AP139" i="14" s="1"/>
  <c r="AQ139" i="14" s="1"/>
  <c r="AR139" i="14" s="1"/>
  <c r="AS139" i="14" s="1"/>
  <c r="AT139" i="14" s="1"/>
  <c r="AU139" i="14" s="1"/>
  <c r="AV139" i="14" s="1"/>
  <c r="AW139" i="14" s="1"/>
  <c r="AX139" i="14" s="1"/>
  <c r="AY139" i="14" s="1"/>
  <c r="AZ139" i="14" s="1"/>
  <c r="BA139" i="14" s="1"/>
  <c r="BB139" i="14" s="1"/>
  <c r="BC139" i="14" s="1"/>
  <c r="BD139" i="14" s="1"/>
  <c r="BE139" i="14" s="1"/>
  <c r="BF139" i="14" s="1"/>
  <c r="BG139" i="14" s="1"/>
  <c r="B255" i="14"/>
  <c r="C255" i="14" s="1"/>
  <c r="D255" i="14" s="1"/>
  <c r="E255" i="14" s="1"/>
  <c r="F255" i="14" s="1"/>
  <c r="G255" i="14" s="1"/>
  <c r="H255" i="14" s="1"/>
  <c r="I255" i="14" s="1"/>
  <c r="J255" i="14" s="1"/>
  <c r="K255" i="14" s="1"/>
  <c r="L255" i="14" s="1"/>
  <c r="M255" i="14" s="1"/>
  <c r="N255" i="14" s="1"/>
  <c r="O255" i="14" s="1"/>
  <c r="P255" i="14" s="1"/>
  <c r="Q255" i="14" s="1"/>
  <c r="R255" i="14" s="1"/>
  <c r="S255" i="14" s="1"/>
  <c r="T255" i="14" s="1"/>
  <c r="U255" i="14" s="1"/>
  <c r="V255" i="14" s="1"/>
  <c r="W255" i="14" s="1"/>
  <c r="X255" i="14" s="1"/>
  <c r="Y255" i="14" s="1"/>
  <c r="Z255" i="14" s="1"/>
  <c r="AA255" i="14" s="1"/>
  <c r="AB255" i="14" s="1"/>
  <c r="AC255" i="14" s="1"/>
  <c r="AD255" i="14" s="1"/>
  <c r="AE255" i="14" s="1"/>
  <c r="AF255" i="14" s="1"/>
  <c r="AG255" i="14" s="1"/>
  <c r="AH255" i="14" s="1"/>
  <c r="AI255" i="14" s="1"/>
  <c r="AJ255" i="14" s="1"/>
  <c r="AK255" i="14" s="1"/>
  <c r="AL255" i="14" s="1"/>
  <c r="AM255" i="14" s="1"/>
  <c r="AN255" i="14" s="1"/>
  <c r="AO255" i="14" s="1"/>
  <c r="AP255" i="14" s="1"/>
  <c r="AQ255" i="14" s="1"/>
  <c r="AR255" i="14" s="1"/>
  <c r="AS255" i="14" s="1"/>
  <c r="AT255" i="14" s="1"/>
  <c r="AU255" i="14" s="1"/>
  <c r="AV255" i="14" s="1"/>
  <c r="AW255" i="14" s="1"/>
  <c r="AX255" i="14" s="1"/>
  <c r="AY255" i="14" s="1"/>
  <c r="AZ255" i="14" s="1"/>
  <c r="BA255" i="14" s="1"/>
  <c r="BB255" i="14" s="1"/>
  <c r="BC255" i="14" s="1"/>
  <c r="BD255" i="14" s="1"/>
  <c r="BE255" i="14" s="1"/>
  <c r="BF255" i="14" s="1"/>
  <c r="BG255" i="14" s="1"/>
  <c r="B327" i="14"/>
  <c r="C327" i="14" s="1"/>
  <c r="D327" i="14" s="1"/>
  <c r="E327" i="14" s="1"/>
  <c r="F327" i="14" s="1"/>
  <c r="G327" i="14" s="1"/>
  <c r="H327" i="14" s="1"/>
  <c r="I327" i="14" s="1"/>
  <c r="J327" i="14" s="1"/>
  <c r="K327" i="14" s="1"/>
  <c r="L327" i="14" s="1"/>
  <c r="M327" i="14" s="1"/>
  <c r="N327" i="14" s="1"/>
  <c r="O327" i="14" s="1"/>
  <c r="P327" i="14" s="1"/>
  <c r="Q327" i="14" s="1"/>
  <c r="R327" i="14" s="1"/>
  <c r="S327" i="14" s="1"/>
  <c r="T327" i="14" s="1"/>
  <c r="U327" i="14" s="1"/>
  <c r="V327" i="14" s="1"/>
  <c r="W327" i="14" s="1"/>
  <c r="X327" i="14" s="1"/>
  <c r="Y327" i="14" s="1"/>
  <c r="Z327" i="14" s="1"/>
  <c r="AA327" i="14" s="1"/>
  <c r="AB327" i="14" s="1"/>
  <c r="AC327" i="14" s="1"/>
  <c r="AD327" i="14" s="1"/>
  <c r="AE327" i="14" s="1"/>
  <c r="AF327" i="14" s="1"/>
  <c r="AG327" i="14" s="1"/>
  <c r="AH327" i="14" s="1"/>
  <c r="AI327" i="14" s="1"/>
  <c r="AJ327" i="14" s="1"/>
  <c r="AK327" i="14" s="1"/>
  <c r="AL327" i="14" s="1"/>
  <c r="AM327" i="14" s="1"/>
  <c r="AN327" i="14" s="1"/>
  <c r="AO327" i="14" s="1"/>
  <c r="AP327" i="14" s="1"/>
  <c r="AQ327" i="14" s="1"/>
  <c r="AR327" i="14" s="1"/>
  <c r="AS327" i="14" s="1"/>
  <c r="AT327" i="14" s="1"/>
  <c r="AU327" i="14" s="1"/>
  <c r="AV327" i="14" s="1"/>
  <c r="AW327" i="14" s="1"/>
  <c r="AX327" i="14" s="1"/>
  <c r="AY327" i="14" s="1"/>
  <c r="AZ327" i="14" s="1"/>
  <c r="BA327" i="14" s="1"/>
  <c r="BB327" i="14" s="1"/>
  <c r="BC327" i="14" s="1"/>
  <c r="BD327" i="14" s="1"/>
  <c r="BE327" i="14" s="1"/>
  <c r="BF327" i="14" s="1"/>
  <c r="BG327" i="14" s="1"/>
  <c r="B399" i="14"/>
  <c r="C399" i="14" s="1"/>
  <c r="D399" i="14" s="1"/>
  <c r="E399" i="14" s="1"/>
  <c r="F399" i="14" s="1"/>
  <c r="G399" i="14" s="1"/>
  <c r="H399" i="14" s="1"/>
  <c r="I399" i="14" s="1"/>
  <c r="J399" i="14" s="1"/>
  <c r="K399" i="14" s="1"/>
  <c r="L399" i="14" s="1"/>
  <c r="M399" i="14" s="1"/>
  <c r="N399" i="14" s="1"/>
  <c r="O399" i="14" s="1"/>
  <c r="P399" i="14" s="1"/>
  <c r="Q399" i="14" s="1"/>
  <c r="R399" i="14" s="1"/>
  <c r="S399" i="14" s="1"/>
  <c r="T399" i="14" s="1"/>
  <c r="U399" i="14" s="1"/>
  <c r="V399" i="14" s="1"/>
  <c r="W399" i="14" s="1"/>
  <c r="X399" i="14" s="1"/>
  <c r="Y399" i="14" s="1"/>
  <c r="Z399" i="14" s="1"/>
  <c r="AA399" i="14" s="1"/>
  <c r="AB399" i="14" s="1"/>
  <c r="AC399" i="14" s="1"/>
  <c r="AD399" i="14" s="1"/>
  <c r="AE399" i="14" s="1"/>
  <c r="AF399" i="14" s="1"/>
  <c r="AG399" i="14" s="1"/>
  <c r="AH399" i="14" s="1"/>
  <c r="AI399" i="14" s="1"/>
  <c r="AJ399" i="14" s="1"/>
  <c r="AK399" i="14" s="1"/>
  <c r="AL399" i="14" s="1"/>
  <c r="AM399" i="14" s="1"/>
  <c r="AN399" i="14" s="1"/>
  <c r="AO399" i="14" s="1"/>
  <c r="AP399" i="14" s="1"/>
  <c r="AQ399" i="14" s="1"/>
  <c r="AR399" i="14" s="1"/>
  <c r="AS399" i="14" s="1"/>
  <c r="AT399" i="14" s="1"/>
  <c r="AU399" i="14" s="1"/>
  <c r="AV399" i="14" s="1"/>
  <c r="AW399" i="14" s="1"/>
  <c r="AX399" i="14" s="1"/>
  <c r="AY399" i="14" s="1"/>
  <c r="AZ399" i="14" s="1"/>
  <c r="BA399" i="14" s="1"/>
  <c r="BB399" i="14" s="1"/>
  <c r="BC399" i="14" s="1"/>
  <c r="BD399" i="14" s="1"/>
  <c r="BE399" i="14" s="1"/>
  <c r="BF399" i="14" s="1"/>
  <c r="BG399" i="14" s="1"/>
  <c r="B479" i="14"/>
  <c r="C479" i="14" s="1"/>
  <c r="D479" i="14" s="1"/>
  <c r="E479" i="14" s="1"/>
  <c r="F479" i="14" s="1"/>
  <c r="G479" i="14" s="1"/>
  <c r="H479" i="14" s="1"/>
  <c r="I479" i="14" s="1"/>
  <c r="J479" i="14" s="1"/>
  <c r="K479" i="14" s="1"/>
  <c r="L479" i="14" s="1"/>
  <c r="M479" i="14" s="1"/>
  <c r="N479" i="14" s="1"/>
  <c r="O479" i="14" s="1"/>
  <c r="P479" i="14" s="1"/>
  <c r="Q479" i="14" s="1"/>
  <c r="R479" i="14" s="1"/>
  <c r="S479" i="14" s="1"/>
  <c r="T479" i="14" s="1"/>
  <c r="U479" i="14" s="1"/>
  <c r="V479" i="14" s="1"/>
  <c r="W479" i="14" s="1"/>
  <c r="X479" i="14" s="1"/>
  <c r="Y479" i="14" s="1"/>
  <c r="Z479" i="14" s="1"/>
  <c r="AA479" i="14" s="1"/>
  <c r="AB479" i="14" s="1"/>
  <c r="AC479" i="14" s="1"/>
  <c r="AD479" i="14" s="1"/>
  <c r="AE479" i="14" s="1"/>
  <c r="AF479" i="14" s="1"/>
  <c r="AG479" i="14" s="1"/>
  <c r="AH479" i="14" s="1"/>
  <c r="AI479" i="14" s="1"/>
  <c r="AJ479" i="14" s="1"/>
  <c r="AK479" i="14" s="1"/>
  <c r="AL479" i="14" s="1"/>
  <c r="AM479" i="14" s="1"/>
  <c r="AN479" i="14" s="1"/>
  <c r="AO479" i="14" s="1"/>
  <c r="AP479" i="14" s="1"/>
  <c r="AQ479" i="14" s="1"/>
  <c r="AR479" i="14" s="1"/>
  <c r="AS479" i="14" s="1"/>
  <c r="AT479" i="14" s="1"/>
  <c r="AU479" i="14" s="1"/>
  <c r="AV479" i="14" s="1"/>
  <c r="AW479" i="14" s="1"/>
  <c r="AX479" i="14" s="1"/>
  <c r="AY479" i="14" s="1"/>
  <c r="AZ479" i="14" s="1"/>
  <c r="BA479" i="14" s="1"/>
  <c r="BB479" i="14" s="1"/>
  <c r="BC479" i="14" s="1"/>
  <c r="BD479" i="14" s="1"/>
  <c r="BE479" i="14" s="1"/>
  <c r="BF479" i="14" s="1"/>
  <c r="BG479" i="14" s="1"/>
  <c r="B890" i="14"/>
  <c r="C890" i="14" s="1"/>
  <c r="D890" i="14" s="1"/>
  <c r="E890" i="14" s="1"/>
  <c r="F890" i="14" s="1"/>
  <c r="G890" i="14" s="1"/>
  <c r="H890" i="14" s="1"/>
  <c r="I890" i="14" s="1"/>
  <c r="J890" i="14" s="1"/>
  <c r="K890" i="14" s="1"/>
  <c r="L890" i="14" s="1"/>
  <c r="M890" i="14" s="1"/>
  <c r="N890" i="14" s="1"/>
  <c r="O890" i="14" s="1"/>
  <c r="P890" i="14" s="1"/>
  <c r="Q890" i="14" s="1"/>
  <c r="R890" i="14" s="1"/>
  <c r="S890" i="14" s="1"/>
  <c r="T890" i="14" s="1"/>
  <c r="U890" i="14" s="1"/>
  <c r="V890" i="14" s="1"/>
  <c r="W890" i="14" s="1"/>
  <c r="X890" i="14" s="1"/>
  <c r="Y890" i="14" s="1"/>
  <c r="Z890" i="14" s="1"/>
  <c r="AA890" i="14" s="1"/>
  <c r="AB890" i="14" s="1"/>
  <c r="AC890" i="14" s="1"/>
  <c r="AD890" i="14" s="1"/>
  <c r="AE890" i="14" s="1"/>
  <c r="AF890" i="14" s="1"/>
  <c r="AG890" i="14" s="1"/>
  <c r="AH890" i="14" s="1"/>
  <c r="AI890" i="14" s="1"/>
  <c r="AJ890" i="14" s="1"/>
  <c r="AK890" i="14" s="1"/>
  <c r="AL890" i="14" s="1"/>
  <c r="AM890" i="14" s="1"/>
  <c r="AN890" i="14" s="1"/>
  <c r="AO890" i="14" s="1"/>
  <c r="AP890" i="14" s="1"/>
  <c r="AQ890" i="14" s="1"/>
  <c r="AR890" i="14" s="1"/>
  <c r="AS890" i="14" s="1"/>
  <c r="AT890" i="14" s="1"/>
  <c r="AU890" i="14" s="1"/>
  <c r="AV890" i="14" s="1"/>
  <c r="AW890" i="14" s="1"/>
  <c r="AX890" i="14" s="1"/>
  <c r="AY890" i="14" s="1"/>
  <c r="AZ890" i="14" s="1"/>
  <c r="BA890" i="14" s="1"/>
  <c r="BB890" i="14" s="1"/>
  <c r="BC890" i="14" s="1"/>
  <c r="BD890" i="14" s="1"/>
  <c r="BE890" i="14" s="1"/>
  <c r="BF890" i="14" s="1"/>
  <c r="BG890" i="14" s="1"/>
  <c r="B224" i="14"/>
  <c r="C224" i="14" s="1"/>
  <c r="D224" i="14" s="1"/>
  <c r="E224" i="14" s="1"/>
  <c r="F224" i="14" s="1"/>
  <c r="G224" i="14" s="1"/>
  <c r="H224" i="14" s="1"/>
  <c r="I224" i="14" s="1"/>
  <c r="J224" i="14" s="1"/>
  <c r="K224" i="14" s="1"/>
  <c r="L224" i="14" s="1"/>
  <c r="M224" i="14" s="1"/>
  <c r="N224" i="14" s="1"/>
  <c r="O224" i="14" s="1"/>
  <c r="P224" i="14" s="1"/>
  <c r="Q224" i="14" s="1"/>
  <c r="R224" i="14" s="1"/>
  <c r="S224" i="14" s="1"/>
  <c r="T224" i="14" s="1"/>
  <c r="U224" i="14" s="1"/>
  <c r="V224" i="14" s="1"/>
  <c r="W224" i="14" s="1"/>
  <c r="X224" i="14" s="1"/>
  <c r="Y224" i="14" s="1"/>
  <c r="Z224" i="14" s="1"/>
  <c r="AA224" i="14" s="1"/>
  <c r="AB224" i="14" s="1"/>
  <c r="AC224" i="14" s="1"/>
  <c r="AD224" i="14" s="1"/>
  <c r="AE224" i="14" s="1"/>
  <c r="AF224" i="14" s="1"/>
  <c r="AG224" i="14" s="1"/>
  <c r="AH224" i="14" s="1"/>
  <c r="AI224" i="14" s="1"/>
  <c r="AJ224" i="14" s="1"/>
  <c r="AK224" i="14" s="1"/>
  <c r="AL224" i="14" s="1"/>
  <c r="AM224" i="14" s="1"/>
  <c r="AN224" i="14" s="1"/>
  <c r="AO224" i="14" s="1"/>
  <c r="AP224" i="14" s="1"/>
  <c r="AQ224" i="14" s="1"/>
  <c r="AR224" i="14" s="1"/>
  <c r="AS224" i="14" s="1"/>
  <c r="AT224" i="14" s="1"/>
  <c r="AU224" i="14" s="1"/>
  <c r="AV224" i="14" s="1"/>
  <c r="AW224" i="14" s="1"/>
  <c r="AX224" i="14" s="1"/>
  <c r="AY224" i="14" s="1"/>
  <c r="AZ224" i="14" s="1"/>
  <c r="BA224" i="14" s="1"/>
  <c r="BB224" i="14" s="1"/>
  <c r="BC224" i="14" s="1"/>
  <c r="BD224" i="14" s="1"/>
  <c r="BE224" i="14" s="1"/>
  <c r="BF224" i="14" s="1"/>
  <c r="BG224" i="14" s="1"/>
  <c r="B296" i="14"/>
  <c r="C296" i="14" s="1"/>
  <c r="D296" i="14" s="1"/>
  <c r="E296" i="14" s="1"/>
  <c r="F296" i="14" s="1"/>
  <c r="G296" i="14" s="1"/>
  <c r="H296" i="14" s="1"/>
  <c r="I296" i="14" s="1"/>
  <c r="J296" i="14" s="1"/>
  <c r="K296" i="14" s="1"/>
  <c r="L296" i="14" s="1"/>
  <c r="M296" i="14" s="1"/>
  <c r="N296" i="14" s="1"/>
  <c r="O296" i="14" s="1"/>
  <c r="P296" i="14" s="1"/>
  <c r="Q296" i="14" s="1"/>
  <c r="R296" i="14" s="1"/>
  <c r="S296" i="14" s="1"/>
  <c r="T296" i="14" s="1"/>
  <c r="U296" i="14" s="1"/>
  <c r="V296" i="14" s="1"/>
  <c r="W296" i="14" s="1"/>
  <c r="X296" i="14" s="1"/>
  <c r="Y296" i="14" s="1"/>
  <c r="Z296" i="14" s="1"/>
  <c r="AA296" i="14" s="1"/>
  <c r="AB296" i="14" s="1"/>
  <c r="AC296" i="14" s="1"/>
  <c r="AD296" i="14" s="1"/>
  <c r="AE296" i="14" s="1"/>
  <c r="AF296" i="14" s="1"/>
  <c r="AG296" i="14" s="1"/>
  <c r="AH296" i="14" s="1"/>
  <c r="AI296" i="14" s="1"/>
  <c r="AJ296" i="14" s="1"/>
  <c r="AK296" i="14" s="1"/>
  <c r="AL296" i="14" s="1"/>
  <c r="AM296" i="14" s="1"/>
  <c r="AN296" i="14" s="1"/>
  <c r="AO296" i="14" s="1"/>
  <c r="AP296" i="14" s="1"/>
  <c r="AQ296" i="14" s="1"/>
  <c r="AR296" i="14" s="1"/>
  <c r="AS296" i="14" s="1"/>
  <c r="AT296" i="14" s="1"/>
  <c r="AU296" i="14" s="1"/>
  <c r="AV296" i="14" s="1"/>
  <c r="AW296" i="14" s="1"/>
  <c r="AX296" i="14" s="1"/>
  <c r="AY296" i="14" s="1"/>
  <c r="AZ296" i="14" s="1"/>
  <c r="BA296" i="14" s="1"/>
  <c r="BB296" i="14" s="1"/>
  <c r="BC296" i="14" s="1"/>
  <c r="BD296" i="14" s="1"/>
  <c r="BE296" i="14" s="1"/>
  <c r="BF296" i="14" s="1"/>
  <c r="BG296" i="14" s="1"/>
  <c r="B368" i="14"/>
  <c r="C368" i="14" s="1"/>
  <c r="D368" i="14" s="1"/>
  <c r="E368" i="14" s="1"/>
  <c r="F368" i="14" s="1"/>
  <c r="G368" i="14" s="1"/>
  <c r="H368" i="14" s="1"/>
  <c r="I368" i="14" s="1"/>
  <c r="J368" i="14" s="1"/>
  <c r="K368" i="14" s="1"/>
  <c r="L368" i="14" s="1"/>
  <c r="M368" i="14" s="1"/>
  <c r="N368" i="14" s="1"/>
  <c r="O368" i="14" s="1"/>
  <c r="P368" i="14" s="1"/>
  <c r="Q368" i="14" s="1"/>
  <c r="R368" i="14" s="1"/>
  <c r="S368" i="14" s="1"/>
  <c r="T368" i="14" s="1"/>
  <c r="U368" i="14" s="1"/>
  <c r="V368" i="14" s="1"/>
  <c r="W368" i="14" s="1"/>
  <c r="X368" i="14" s="1"/>
  <c r="Y368" i="14" s="1"/>
  <c r="Z368" i="14" s="1"/>
  <c r="AA368" i="14" s="1"/>
  <c r="AB368" i="14" s="1"/>
  <c r="AC368" i="14" s="1"/>
  <c r="AD368" i="14" s="1"/>
  <c r="AE368" i="14" s="1"/>
  <c r="AF368" i="14" s="1"/>
  <c r="AG368" i="14" s="1"/>
  <c r="AH368" i="14" s="1"/>
  <c r="AI368" i="14" s="1"/>
  <c r="AJ368" i="14" s="1"/>
  <c r="AK368" i="14" s="1"/>
  <c r="AL368" i="14" s="1"/>
  <c r="AM368" i="14" s="1"/>
  <c r="AN368" i="14" s="1"/>
  <c r="AO368" i="14" s="1"/>
  <c r="AP368" i="14" s="1"/>
  <c r="AQ368" i="14" s="1"/>
  <c r="AR368" i="14" s="1"/>
  <c r="AS368" i="14" s="1"/>
  <c r="AT368" i="14" s="1"/>
  <c r="AU368" i="14" s="1"/>
  <c r="AV368" i="14" s="1"/>
  <c r="AW368" i="14" s="1"/>
  <c r="AX368" i="14" s="1"/>
  <c r="AY368" i="14" s="1"/>
  <c r="AZ368" i="14" s="1"/>
  <c r="BA368" i="14" s="1"/>
  <c r="BB368" i="14" s="1"/>
  <c r="BC368" i="14" s="1"/>
  <c r="BD368" i="14" s="1"/>
  <c r="BE368" i="14" s="1"/>
  <c r="BF368" i="14" s="1"/>
  <c r="BG368" i="14" s="1"/>
  <c r="B432" i="14"/>
  <c r="C432" i="14" s="1"/>
  <c r="D432" i="14" s="1"/>
  <c r="E432" i="14" s="1"/>
  <c r="F432" i="14" s="1"/>
  <c r="G432" i="14" s="1"/>
  <c r="H432" i="14" s="1"/>
  <c r="I432" i="14" s="1"/>
  <c r="J432" i="14" s="1"/>
  <c r="K432" i="14" s="1"/>
  <c r="L432" i="14" s="1"/>
  <c r="M432" i="14" s="1"/>
  <c r="N432" i="14" s="1"/>
  <c r="O432" i="14" s="1"/>
  <c r="P432" i="14" s="1"/>
  <c r="Q432" i="14" s="1"/>
  <c r="R432" i="14" s="1"/>
  <c r="S432" i="14" s="1"/>
  <c r="T432" i="14" s="1"/>
  <c r="U432" i="14" s="1"/>
  <c r="V432" i="14" s="1"/>
  <c r="W432" i="14" s="1"/>
  <c r="X432" i="14" s="1"/>
  <c r="Y432" i="14" s="1"/>
  <c r="Z432" i="14" s="1"/>
  <c r="AA432" i="14" s="1"/>
  <c r="AB432" i="14" s="1"/>
  <c r="AC432" i="14" s="1"/>
  <c r="AD432" i="14" s="1"/>
  <c r="AE432" i="14" s="1"/>
  <c r="AF432" i="14" s="1"/>
  <c r="AG432" i="14" s="1"/>
  <c r="AH432" i="14" s="1"/>
  <c r="AI432" i="14" s="1"/>
  <c r="AJ432" i="14" s="1"/>
  <c r="AK432" i="14" s="1"/>
  <c r="AL432" i="14" s="1"/>
  <c r="AM432" i="14" s="1"/>
  <c r="AN432" i="14" s="1"/>
  <c r="AO432" i="14" s="1"/>
  <c r="AP432" i="14" s="1"/>
  <c r="AQ432" i="14" s="1"/>
  <c r="AR432" i="14" s="1"/>
  <c r="AS432" i="14" s="1"/>
  <c r="AT432" i="14" s="1"/>
  <c r="AU432" i="14" s="1"/>
  <c r="AV432" i="14" s="1"/>
  <c r="AW432" i="14" s="1"/>
  <c r="AX432" i="14" s="1"/>
  <c r="AY432" i="14" s="1"/>
  <c r="AZ432" i="14" s="1"/>
  <c r="BA432" i="14" s="1"/>
  <c r="BB432" i="14" s="1"/>
  <c r="BC432" i="14" s="1"/>
  <c r="BD432" i="14" s="1"/>
  <c r="BE432" i="14" s="1"/>
  <c r="BF432" i="14" s="1"/>
  <c r="BG432" i="14" s="1"/>
  <c r="B496" i="14"/>
  <c r="C496" i="14" s="1"/>
  <c r="D496" i="14" s="1"/>
  <c r="E496" i="14" s="1"/>
  <c r="F496" i="14" s="1"/>
  <c r="G496" i="14" s="1"/>
  <c r="H496" i="14" s="1"/>
  <c r="I496" i="14" s="1"/>
  <c r="J496" i="14" s="1"/>
  <c r="K496" i="14" s="1"/>
  <c r="L496" i="14" s="1"/>
  <c r="M496" i="14" s="1"/>
  <c r="N496" i="14" s="1"/>
  <c r="O496" i="14" s="1"/>
  <c r="P496" i="14" s="1"/>
  <c r="Q496" i="14" s="1"/>
  <c r="R496" i="14" s="1"/>
  <c r="S496" i="14" s="1"/>
  <c r="T496" i="14" s="1"/>
  <c r="U496" i="14" s="1"/>
  <c r="V496" i="14" s="1"/>
  <c r="W496" i="14" s="1"/>
  <c r="X496" i="14" s="1"/>
  <c r="Y496" i="14" s="1"/>
  <c r="Z496" i="14" s="1"/>
  <c r="AA496" i="14" s="1"/>
  <c r="AB496" i="14" s="1"/>
  <c r="AC496" i="14" s="1"/>
  <c r="AD496" i="14" s="1"/>
  <c r="AE496" i="14" s="1"/>
  <c r="AF496" i="14" s="1"/>
  <c r="AG496" i="14" s="1"/>
  <c r="AH496" i="14" s="1"/>
  <c r="AI496" i="14" s="1"/>
  <c r="AJ496" i="14" s="1"/>
  <c r="AK496" i="14" s="1"/>
  <c r="AL496" i="14" s="1"/>
  <c r="AM496" i="14" s="1"/>
  <c r="AN496" i="14" s="1"/>
  <c r="AO496" i="14" s="1"/>
  <c r="AP496" i="14" s="1"/>
  <c r="AQ496" i="14" s="1"/>
  <c r="AR496" i="14" s="1"/>
  <c r="AS496" i="14" s="1"/>
  <c r="AT496" i="14" s="1"/>
  <c r="AU496" i="14" s="1"/>
  <c r="AV496" i="14" s="1"/>
  <c r="AW496" i="14" s="1"/>
  <c r="AX496" i="14" s="1"/>
  <c r="AY496" i="14" s="1"/>
  <c r="AZ496" i="14" s="1"/>
  <c r="BA496" i="14" s="1"/>
  <c r="BB496" i="14" s="1"/>
  <c r="BC496" i="14" s="1"/>
  <c r="BD496" i="14" s="1"/>
  <c r="BE496" i="14" s="1"/>
  <c r="BF496" i="14" s="1"/>
  <c r="BG496" i="14" s="1"/>
  <c r="B898" i="14"/>
  <c r="C898" i="14" s="1"/>
  <c r="D898" i="14" s="1"/>
  <c r="E898" i="14" s="1"/>
  <c r="F898" i="14" s="1"/>
  <c r="G898" i="14" s="1"/>
  <c r="H898" i="14" s="1"/>
  <c r="I898" i="14" s="1"/>
  <c r="J898" i="14" s="1"/>
  <c r="K898" i="14" s="1"/>
  <c r="L898" i="14" s="1"/>
  <c r="M898" i="14" s="1"/>
  <c r="N898" i="14" s="1"/>
  <c r="O898" i="14" s="1"/>
  <c r="P898" i="14" s="1"/>
  <c r="Q898" i="14" s="1"/>
  <c r="R898" i="14" s="1"/>
  <c r="S898" i="14" s="1"/>
  <c r="T898" i="14" s="1"/>
  <c r="U898" i="14" s="1"/>
  <c r="V898" i="14" s="1"/>
  <c r="W898" i="14" s="1"/>
  <c r="X898" i="14" s="1"/>
  <c r="Y898" i="14" s="1"/>
  <c r="Z898" i="14" s="1"/>
  <c r="AA898" i="14" s="1"/>
  <c r="AB898" i="14" s="1"/>
  <c r="AC898" i="14" s="1"/>
  <c r="AD898" i="14" s="1"/>
  <c r="AE898" i="14" s="1"/>
  <c r="AF898" i="14" s="1"/>
  <c r="AG898" i="14" s="1"/>
  <c r="AH898" i="14" s="1"/>
  <c r="AI898" i="14" s="1"/>
  <c r="AJ898" i="14" s="1"/>
  <c r="AK898" i="14" s="1"/>
  <c r="AL898" i="14" s="1"/>
  <c r="AM898" i="14" s="1"/>
  <c r="AN898" i="14" s="1"/>
  <c r="AO898" i="14" s="1"/>
  <c r="AP898" i="14" s="1"/>
  <c r="AQ898" i="14" s="1"/>
  <c r="AR898" i="14" s="1"/>
  <c r="AS898" i="14" s="1"/>
  <c r="AT898" i="14" s="1"/>
  <c r="AU898" i="14" s="1"/>
  <c r="AV898" i="14" s="1"/>
  <c r="AW898" i="14" s="1"/>
  <c r="AX898" i="14" s="1"/>
  <c r="AY898" i="14" s="1"/>
  <c r="AZ898" i="14" s="1"/>
  <c r="BA898" i="14" s="1"/>
  <c r="BB898" i="14" s="1"/>
  <c r="BC898" i="14" s="1"/>
  <c r="BD898" i="14" s="1"/>
  <c r="BE898" i="14" s="1"/>
  <c r="BF898" i="14" s="1"/>
  <c r="BG898" i="14" s="1"/>
  <c r="B217" i="14"/>
  <c r="C217" i="14" s="1"/>
  <c r="D217" i="14" s="1"/>
  <c r="E217" i="14" s="1"/>
  <c r="F217" i="14" s="1"/>
  <c r="G217" i="14" s="1"/>
  <c r="H217" i="14" s="1"/>
  <c r="I217" i="14" s="1"/>
  <c r="J217" i="14" s="1"/>
  <c r="K217" i="14" s="1"/>
  <c r="L217" i="14" s="1"/>
  <c r="M217" i="14" s="1"/>
  <c r="N217" i="14" s="1"/>
  <c r="O217" i="14" s="1"/>
  <c r="P217" i="14" s="1"/>
  <c r="Q217" i="14" s="1"/>
  <c r="R217" i="14" s="1"/>
  <c r="S217" i="14" s="1"/>
  <c r="T217" i="14" s="1"/>
  <c r="U217" i="14" s="1"/>
  <c r="V217" i="14" s="1"/>
  <c r="W217" i="14" s="1"/>
  <c r="X217" i="14" s="1"/>
  <c r="Y217" i="14" s="1"/>
  <c r="Z217" i="14" s="1"/>
  <c r="AA217" i="14" s="1"/>
  <c r="AB217" i="14" s="1"/>
  <c r="AC217" i="14" s="1"/>
  <c r="AD217" i="14" s="1"/>
  <c r="AE217" i="14" s="1"/>
  <c r="AF217" i="14" s="1"/>
  <c r="AG217" i="14" s="1"/>
  <c r="AH217" i="14" s="1"/>
  <c r="AI217" i="14" s="1"/>
  <c r="AJ217" i="14" s="1"/>
  <c r="AK217" i="14" s="1"/>
  <c r="AL217" i="14" s="1"/>
  <c r="AM217" i="14" s="1"/>
  <c r="AN217" i="14" s="1"/>
  <c r="AO217" i="14" s="1"/>
  <c r="AP217" i="14" s="1"/>
  <c r="AQ217" i="14" s="1"/>
  <c r="AR217" i="14" s="1"/>
  <c r="AS217" i="14" s="1"/>
  <c r="AT217" i="14" s="1"/>
  <c r="AU217" i="14" s="1"/>
  <c r="AV217" i="14" s="1"/>
  <c r="AW217" i="14" s="1"/>
  <c r="AX217" i="14" s="1"/>
  <c r="AY217" i="14" s="1"/>
  <c r="AZ217" i="14" s="1"/>
  <c r="BA217" i="14" s="1"/>
  <c r="BB217" i="14" s="1"/>
  <c r="BC217" i="14" s="1"/>
  <c r="BD217" i="14" s="1"/>
  <c r="BE217" i="14" s="1"/>
  <c r="BF217" i="14" s="1"/>
  <c r="BG217" i="14" s="1"/>
  <c r="B281" i="14"/>
  <c r="C281" i="14" s="1"/>
  <c r="D281" i="14" s="1"/>
  <c r="E281" i="14" s="1"/>
  <c r="F281" i="14" s="1"/>
  <c r="G281" i="14" s="1"/>
  <c r="H281" i="14" s="1"/>
  <c r="I281" i="14" s="1"/>
  <c r="J281" i="14" s="1"/>
  <c r="K281" i="14" s="1"/>
  <c r="L281" i="14" s="1"/>
  <c r="M281" i="14" s="1"/>
  <c r="N281" i="14" s="1"/>
  <c r="O281" i="14" s="1"/>
  <c r="P281" i="14" s="1"/>
  <c r="Q281" i="14" s="1"/>
  <c r="R281" i="14" s="1"/>
  <c r="S281" i="14" s="1"/>
  <c r="T281" i="14" s="1"/>
  <c r="U281" i="14" s="1"/>
  <c r="V281" i="14" s="1"/>
  <c r="W281" i="14" s="1"/>
  <c r="X281" i="14" s="1"/>
  <c r="Y281" i="14" s="1"/>
  <c r="Z281" i="14" s="1"/>
  <c r="AA281" i="14" s="1"/>
  <c r="AB281" i="14" s="1"/>
  <c r="AC281" i="14" s="1"/>
  <c r="AD281" i="14" s="1"/>
  <c r="AE281" i="14" s="1"/>
  <c r="AF281" i="14" s="1"/>
  <c r="AG281" i="14" s="1"/>
  <c r="AH281" i="14" s="1"/>
  <c r="AI281" i="14" s="1"/>
  <c r="AJ281" i="14" s="1"/>
  <c r="AK281" i="14" s="1"/>
  <c r="AL281" i="14" s="1"/>
  <c r="AM281" i="14" s="1"/>
  <c r="AN281" i="14" s="1"/>
  <c r="AO281" i="14" s="1"/>
  <c r="AP281" i="14" s="1"/>
  <c r="AQ281" i="14" s="1"/>
  <c r="AR281" i="14" s="1"/>
  <c r="AS281" i="14" s="1"/>
  <c r="AT281" i="14" s="1"/>
  <c r="AU281" i="14" s="1"/>
  <c r="AV281" i="14" s="1"/>
  <c r="AW281" i="14" s="1"/>
  <c r="AX281" i="14" s="1"/>
  <c r="AY281" i="14" s="1"/>
  <c r="AZ281" i="14" s="1"/>
  <c r="BA281" i="14" s="1"/>
  <c r="BB281" i="14" s="1"/>
  <c r="BC281" i="14" s="1"/>
  <c r="BD281" i="14" s="1"/>
  <c r="BE281" i="14" s="1"/>
  <c r="BF281" i="14" s="1"/>
  <c r="BG281" i="14" s="1"/>
  <c r="B345" i="14"/>
  <c r="C345" i="14" s="1"/>
  <c r="D345" i="14" s="1"/>
  <c r="E345" i="14" s="1"/>
  <c r="F345" i="14" s="1"/>
  <c r="G345" i="14" s="1"/>
  <c r="H345" i="14" s="1"/>
  <c r="I345" i="14" s="1"/>
  <c r="J345" i="14" s="1"/>
  <c r="K345" i="14" s="1"/>
  <c r="L345" i="14" s="1"/>
  <c r="M345" i="14" s="1"/>
  <c r="N345" i="14" s="1"/>
  <c r="O345" i="14" s="1"/>
  <c r="P345" i="14" s="1"/>
  <c r="Q345" i="14" s="1"/>
  <c r="R345" i="14" s="1"/>
  <c r="S345" i="14" s="1"/>
  <c r="T345" i="14" s="1"/>
  <c r="U345" i="14" s="1"/>
  <c r="V345" i="14" s="1"/>
  <c r="W345" i="14" s="1"/>
  <c r="X345" i="14" s="1"/>
  <c r="Y345" i="14" s="1"/>
  <c r="Z345" i="14" s="1"/>
  <c r="AA345" i="14" s="1"/>
  <c r="AB345" i="14" s="1"/>
  <c r="AC345" i="14" s="1"/>
  <c r="AD345" i="14" s="1"/>
  <c r="AE345" i="14" s="1"/>
  <c r="AF345" i="14" s="1"/>
  <c r="AG345" i="14" s="1"/>
  <c r="AH345" i="14" s="1"/>
  <c r="AI345" i="14" s="1"/>
  <c r="AJ345" i="14" s="1"/>
  <c r="AK345" i="14" s="1"/>
  <c r="AL345" i="14" s="1"/>
  <c r="AM345" i="14" s="1"/>
  <c r="AN345" i="14" s="1"/>
  <c r="AO345" i="14" s="1"/>
  <c r="AP345" i="14" s="1"/>
  <c r="AQ345" i="14" s="1"/>
  <c r="AR345" i="14" s="1"/>
  <c r="AS345" i="14" s="1"/>
  <c r="AT345" i="14" s="1"/>
  <c r="AU345" i="14" s="1"/>
  <c r="AV345" i="14" s="1"/>
  <c r="AW345" i="14" s="1"/>
  <c r="AX345" i="14" s="1"/>
  <c r="AY345" i="14" s="1"/>
  <c r="AZ345" i="14" s="1"/>
  <c r="BA345" i="14" s="1"/>
  <c r="BB345" i="14" s="1"/>
  <c r="BC345" i="14" s="1"/>
  <c r="BD345" i="14" s="1"/>
  <c r="BE345" i="14" s="1"/>
  <c r="BF345" i="14" s="1"/>
  <c r="BG345" i="14" s="1"/>
  <c r="B409" i="14"/>
  <c r="C409" i="14" s="1"/>
  <c r="D409" i="14" s="1"/>
  <c r="E409" i="14" s="1"/>
  <c r="F409" i="14" s="1"/>
  <c r="G409" i="14" s="1"/>
  <c r="H409" i="14" s="1"/>
  <c r="I409" i="14" s="1"/>
  <c r="J409" i="14" s="1"/>
  <c r="K409" i="14" s="1"/>
  <c r="L409" i="14" s="1"/>
  <c r="M409" i="14" s="1"/>
  <c r="N409" i="14" s="1"/>
  <c r="O409" i="14" s="1"/>
  <c r="P409" i="14" s="1"/>
  <c r="Q409" i="14" s="1"/>
  <c r="R409" i="14" s="1"/>
  <c r="S409" i="14" s="1"/>
  <c r="T409" i="14" s="1"/>
  <c r="U409" i="14" s="1"/>
  <c r="V409" i="14" s="1"/>
  <c r="W409" i="14" s="1"/>
  <c r="X409" i="14" s="1"/>
  <c r="Y409" i="14" s="1"/>
  <c r="Z409" i="14" s="1"/>
  <c r="AA409" i="14" s="1"/>
  <c r="AB409" i="14" s="1"/>
  <c r="AC409" i="14" s="1"/>
  <c r="AD409" i="14" s="1"/>
  <c r="AE409" i="14" s="1"/>
  <c r="AF409" i="14" s="1"/>
  <c r="AG409" i="14" s="1"/>
  <c r="AH409" i="14" s="1"/>
  <c r="AI409" i="14" s="1"/>
  <c r="AJ409" i="14" s="1"/>
  <c r="AK409" i="14" s="1"/>
  <c r="AL409" i="14" s="1"/>
  <c r="AM409" i="14" s="1"/>
  <c r="AN409" i="14" s="1"/>
  <c r="AO409" i="14" s="1"/>
  <c r="AP409" i="14" s="1"/>
  <c r="AQ409" i="14" s="1"/>
  <c r="AR409" i="14" s="1"/>
  <c r="AS409" i="14" s="1"/>
  <c r="AT409" i="14" s="1"/>
  <c r="AU409" i="14" s="1"/>
  <c r="AV409" i="14" s="1"/>
  <c r="AW409" i="14" s="1"/>
  <c r="AX409" i="14" s="1"/>
  <c r="AY409" i="14" s="1"/>
  <c r="AZ409" i="14" s="1"/>
  <c r="BA409" i="14" s="1"/>
  <c r="BB409" i="14" s="1"/>
  <c r="BC409" i="14" s="1"/>
  <c r="BD409" i="14" s="1"/>
  <c r="BE409" i="14" s="1"/>
  <c r="BF409" i="14" s="1"/>
  <c r="BG409" i="14" s="1"/>
  <c r="B473" i="14"/>
  <c r="C473" i="14" s="1"/>
  <c r="D473" i="14" s="1"/>
  <c r="E473" i="14" s="1"/>
  <c r="F473" i="14" s="1"/>
  <c r="G473" i="14" s="1"/>
  <c r="H473" i="14" s="1"/>
  <c r="I473" i="14" s="1"/>
  <c r="J473" i="14" s="1"/>
  <c r="K473" i="14" s="1"/>
  <c r="L473" i="14" s="1"/>
  <c r="M473" i="14" s="1"/>
  <c r="N473" i="14" s="1"/>
  <c r="O473" i="14" s="1"/>
  <c r="P473" i="14" s="1"/>
  <c r="Q473" i="14" s="1"/>
  <c r="R473" i="14" s="1"/>
  <c r="S473" i="14" s="1"/>
  <c r="T473" i="14" s="1"/>
  <c r="U473" i="14" s="1"/>
  <c r="V473" i="14" s="1"/>
  <c r="W473" i="14" s="1"/>
  <c r="X473" i="14" s="1"/>
  <c r="Y473" i="14" s="1"/>
  <c r="Z473" i="14" s="1"/>
  <c r="AA473" i="14" s="1"/>
  <c r="AB473" i="14" s="1"/>
  <c r="AC473" i="14" s="1"/>
  <c r="AD473" i="14" s="1"/>
  <c r="AE473" i="14" s="1"/>
  <c r="AF473" i="14" s="1"/>
  <c r="AG473" i="14" s="1"/>
  <c r="AH473" i="14" s="1"/>
  <c r="AI473" i="14" s="1"/>
  <c r="AJ473" i="14" s="1"/>
  <c r="AK473" i="14" s="1"/>
  <c r="AL473" i="14" s="1"/>
  <c r="AM473" i="14" s="1"/>
  <c r="AN473" i="14" s="1"/>
  <c r="AO473" i="14" s="1"/>
  <c r="AP473" i="14" s="1"/>
  <c r="AQ473" i="14" s="1"/>
  <c r="AR473" i="14" s="1"/>
  <c r="AS473" i="14" s="1"/>
  <c r="AT473" i="14" s="1"/>
  <c r="AU473" i="14" s="1"/>
  <c r="AV473" i="14" s="1"/>
  <c r="AW473" i="14" s="1"/>
  <c r="AX473" i="14" s="1"/>
  <c r="AY473" i="14" s="1"/>
  <c r="AZ473" i="14" s="1"/>
  <c r="BA473" i="14" s="1"/>
  <c r="BB473" i="14" s="1"/>
  <c r="BC473" i="14" s="1"/>
  <c r="BD473" i="14" s="1"/>
  <c r="BE473" i="14" s="1"/>
  <c r="BF473" i="14" s="1"/>
  <c r="BG473" i="14" s="1"/>
  <c r="B714" i="14"/>
  <c r="C714" i="14" s="1"/>
  <c r="D714" i="14" s="1"/>
  <c r="E714" i="14" s="1"/>
  <c r="F714" i="14" s="1"/>
  <c r="G714" i="14" s="1"/>
  <c r="H714" i="14" s="1"/>
  <c r="I714" i="14" s="1"/>
  <c r="J714" i="14" s="1"/>
  <c r="K714" i="14" s="1"/>
  <c r="L714" i="14" s="1"/>
  <c r="M714" i="14" s="1"/>
  <c r="N714" i="14" s="1"/>
  <c r="O714" i="14" s="1"/>
  <c r="P714" i="14" s="1"/>
  <c r="Q714" i="14" s="1"/>
  <c r="R714" i="14" s="1"/>
  <c r="S714" i="14" s="1"/>
  <c r="T714" i="14" s="1"/>
  <c r="U714" i="14" s="1"/>
  <c r="V714" i="14" s="1"/>
  <c r="W714" i="14" s="1"/>
  <c r="X714" i="14" s="1"/>
  <c r="Y714" i="14" s="1"/>
  <c r="Z714" i="14" s="1"/>
  <c r="AA714" i="14" s="1"/>
  <c r="AB714" i="14" s="1"/>
  <c r="AC714" i="14" s="1"/>
  <c r="AD714" i="14" s="1"/>
  <c r="AE714" i="14" s="1"/>
  <c r="AF714" i="14" s="1"/>
  <c r="AG714" i="14" s="1"/>
  <c r="AH714" i="14" s="1"/>
  <c r="AI714" i="14" s="1"/>
  <c r="AJ714" i="14" s="1"/>
  <c r="AK714" i="14" s="1"/>
  <c r="AL714" i="14" s="1"/>
  <c r="AM714" i="14" s="1"/>
  <c r="AN714" i="14" s="1"/>
  <c r="AO714" i="14" s="1"/>
  <c r="AP714" i="14" s="1"/>
  <c r="AQ714" i="14" s="1"/>
  <c r="AR714" i="14" s="1"/>
  <c r="AS714" i="14" s="1"/>
  <c r="AT714" i="14" s="1"/>
  <c r="AU714" i="14" s="1"/>
  <c r="AV714" i="14" s="1"/>
  <c r="AW714" i="14" s="1"/>
  <c r="AX714" i="14" s="1"/>
  <c r="AY714" i="14" s="1"/>
  <c r="AZ714" i="14" s="1"/>
  <c r="BA714" i="14" s="1"/>
  <c r="BB714" i="14" s="1"/>
  <c r="BC714" i="14" s="1"/>
  <c r="BD714" i="14" s="1"/>
  <c r="BE714" i="14" s="1"/>
  <c r="BF714" i="14" s="1"/>
  <c r="BG714" i="14" s="1"/>
  <c r="B194" i="14"/>
  <c r="C194" i="14" s="1"/>
  <c r="D194" i="14" s="1"/>
  <c r="E194" i="14" s="1"/>
  <c r="F194" i="14" s="1"/>
  <c r="G194" i="14" s="1"/>
  <c r="H194" i="14" s="1"/>
  <c r="I194" i="14" s="1"/>
  <c r="J194" i="14" s="1"/>
  <c r="K194" i="14" s="1"/>
  <c r="L194" i="14" s="1"/>
  <c r="M194" i="14" s="1"/>
  <c r="N194" i="14" s="1"/>
  <c r="O194" i="14" s="1"/>
  <c r="P194" i="14" s="1"/>
  <c r="Q194" i="14" s="1"/>
  <c r="R194" i="14" s="1"/>
  <c r="S194" i="14" s="1"/>
  <c r="T194" i="14" s="1"/>
  <c r="U194" i="14" s="1"/>
  <c r="V194" i="14" s="1"/>
  <c r="W194" i="14" s="1"/>
  <c r="X194" i="14" s="1"/>
  <c r="Y194" i="14" s="1"/>
  <c r="Z194" i="14" s="1"/>
  <c r="AA194" i="14" s="1"/>
  <c r="AB194" i="14" s="1"/>
  <c r="AC194" i="14" s="1"/>
  <c r="AD194" i="14" s="1"/>
  <c r="AE194" i="14" s="1"/>
  <c r="AF194" i="14" s="1"/>
  <c r="AG194" i="14" s="1"/>
  <c r="AH194" i="14" s="1"/>
  <c r="AI194" i="14" s="1"/>
  <c r="AJ194" i="14" s="1"/>
  <c r="AK194" i="14" s="1"/>
  <c r="AL194" i="14" s="1"/>
  <c r="AM194" i="14" s="1"/>
  <c r="AN194" i="14" s="1"/>
  <c r="AO194" i="14" s="1"/>
  <c r="AP194" i="14" s="1"/>
  <c r="AQ194" i="14" s="1"/>
  <c r="AR194" i="14" s="1"/>
  <c r="AS194" i="14" s="1"/>
  <c r="AT194" i="14" s="1"/>
  <c r="AU194" i="14" s="1"/>
  <c r="AV194" i="14" s="1"/>
  <c r="AW194" i="14" s="1"/>
  <c r="AX194" i="14" s="1"/>
  <c r="AY194" i="14" s="1"/>
  <c r="AZ194" i="14" s="1"/>
  <c r="BA194" i="14" s="1"/>
  <c r="BB194" i="14" s="1"/>
  <c r="BC194" i="14" s="1"/>
  <c r="BD194" i="14" s="1"/>
  <c r="BE194" i="14" s="1"/>
  <c r="BF194" i="14" s="1"/>
  <c r="BG194" i="14" s="1"/>
  <c r="B258" i="14"/>
  <c r="C258" i="14" s="1"/>
  <c r="D258" i="14" s="1"/>
  <c r="E258" i="14" s="1"/>
  <c r="F258" i="14" s="1"/>
  <c r="G258" i="14" s="1"/>
  <c r="H258" i="14" s="1"/>
  <c r="I258" i="14" s="1"/>
  <c r="J258" i="14" s="1"/>
  <c r="K258" i="14" s="1"/>
  <c r="L258" i="14" s="1"/>
  <c r="M258" i="14" s="1"/>
  <c r="N258" i="14" s="1"/>
  <c r="O258" i="14" s="1"/>
  <c r="P258" i="14" s="1"/>
  <c r="Q258" i="14" s="1"/>
  <c r="R258" i="14" s="1"/>
  <c r="S258" i="14" s="1"/>
  <c r="T258" i="14" s="1"/>
  <c r="U258" i="14" s="1"/>
  <c r="V258" i="14" s="1"/>
  <c r="W258" i="14" s="1"/>
  <c r="X258" i="14" s="1"/>
  <c r="Y258" i="14" s="1"/>
  <c r="Z258" i="14" s="1"/>
  <c r="AA258" i="14" s="1"/>
  <c r="AB258" i="14" s="1"/>
  <c r="AC258" i="14" s="1"/>
  <c r="AD258" i="14" s="1"/>
  <c r="AE258" i="14" s="1"/>
  <c r="AF258" i="14" s="1"/>
  <c r="AG258" i="14" s="1"/>
  <c r="AH258" i="14" s="1"/>
  <c r="AI258" i="14" s="1"/>
  <c r="AJ258" i="14" s="1"/>
  <c r="AK258" i="14" s="1"/>
  <c r="AL258" i="14" s="1"/>
  <c r="AM258" i="14" s="1"/>
  <c r="AN258" i="14" s="1"/>
  <c r="AO258" i="14" s="1"/>
  <c r="AP258" i="14" s="1"/>
  <c r="AQ258" i="14" s="1"/>
  <c r="AR258" i="14" s="1"/>
  <c r="AS258" i="14" s="1"/>
  <c r="AT258" i="14" s="1"/>
  <c r="AU258" i="14" s="1"/>
  <c r="AV258" i="14" s="1"/>
  <c r="AW258" i="14" s="1"/>
  <c r="AX258" i="14" s="1"/>
  <c r="AY258" i="14" s="1"/>
  <c r="AZ258" i="14" s="1"/>
  <c r="BA258" i="14" s="1"/>
  <c r="BB258" i="14" s="1"/>
  <c r="BC258" i="14" s="1"/>
  <c r="BD258" i="14" s="1"/>
  <c r="BE258" i="14" s="1"/>
  <c r="BF258" i="14" s="1"/>
  <c r="BG258" i="14" s="1"/>
  <c r="B322" i="14"/>
  <c r="C322" i="14" s="1"/>
  <c r="D322" i="14" s="1"/>
  <c r="E322" i="14" s="1"/>
  <c r="F322" i="14" s="1"/>
  <c r="G322" i="14" s="1"/>
  <c r="H322" i="14" s="1"/>
  <c r="I322" i="14" s="1"/>
  <c r="J322" i="14" s="1"/>
  <c r="K322" i="14" s="1"/>
  <c r="L322" i="14" s="1"/>
  <c r="M322" i="14" s="1"/>
  <c r="N322" i="14" s="1"/>
  <c r="O322" i="14" s="1"/>
  <c r="P322" i="14" s="1"/>
  <c r="Q322" i="14" s="1"/>
  <c r="R322" i="14" s="1"/>
  <c r="S322" i="14" s="1"/>
  <c r="T322" i="14" s="1"/>
  <c r="U322" i="14" s="1"/>
  <c r="V322" i="14" s="1"/>
  <c r="W322" i="14" s="1"/>
  <c r="X322" i="14" s="1"/>
  <c r="Y322" i="14" s="1"/>
  <c r="Z322" i="14" s="1"/>
  <c r="AA322" i="14" s="1"/>
  <c r="AB322" i="14" s="1"/>
  <c r="AC322" i="14" s="1"/>
  <c r="AD322" i="14" s="1"/>
  <c r="AE322" i="14" s="1"/>
  <c r="AF322" i="14" s="1"/>
  <c r="AG322" i="14" s="1"/>
  <c r="AH322" i="14" s="1"/>
  <c r="AI322" i="14" s="1"/>
  <c r="AJ322" i="14" s="1"/>
  <c r="AK322" i="14" s="1"/>
  <c r="AL322" i="14" s="1"/>
  <c r="AM322" i="14" s="1"/>
  <c r="AN322" i="14" s="1"/>
  <c r="AO322" i="14" s="1"/>
  <c r="AP322" i="14" s="1"/>
  <c r="AQ322" i="14" s="1"/>
  <c r="AR322" i="14" s="1"/>
  <c r="AS322" i="14" s="1"/>
  <c r="AT322" i="14" s="1"/>
  <c r="AU322" i="14" s="1"/>
  <c r="AV322" i="14" s="1"/>
  <c r="AW322" i="14" s="1"/>
  <c r="AX322" i="14" s="1"/>
  <c r="AY322" i="14" s="1"/>
  <c r="AZ322" i="14" s="1"/>
  <c r="BA322" i="14" s="1"/>
  <c r="BB322" i="14" s="1"/>
  <c r="BC322" i="14" s="1"/>
  <c r="BD322" i="14" s="1"/>
  <c r="BE322" i="14" s="1"/>
  <c r="BF322" i="14" s="1"/>
  <c r="BG322" i="14" s="1"/>
  <c r="B386" i="14"/>
  <c r="C386" i="14" s="1"/>
  <c r="D386" i="14" s="1"/>
  <c r="E386" i="14" s="1"/>
  <c r="F386" i="14" s="1"/>
  <c r="G386" i="14" s="1"/>
  <c r="H386" i="14" s="1"/>
  <c r="I386" i="14" s="1"/>
  <c r="J386" i="14" s="1"/>
  <c r="K386" i="14" s="1"/>
  <c r="L386" i="14" s="1"/>
  <c r="M386" i="14" s="1"/>
  <c r="N386" i="14" s="1"/>
  <c r="O386" i="14" s="1"/>
  <c r="P386" i="14" s="1"/>
  <c r="Q386" i="14" s="1"/>
  <c r="R386" i="14" s="1"/>
  <c r="S386" i="14" s="1"/>
  <c r="T386" i="14" s="1"/>
  <c r="U386" i="14" s="1"/>
  <c r="V386" i="14" s="1"/>
  <c r="W386" i="14" s="1"/>
  <c r="X386" i="14" s="1"/>
  <c r="Y386" i="14" s="1"/>
  <c r="Z386" i="14" s="1"/>
  <c r="AA386" i="14" s="1"/>
  <c r="AB386" i="14" s="1"/>
  <c r="AC386" i="14" s="1"/>
  <c r="AD386" i="14" s="1"/>
  <c r="AE386" i="14" s="1"/>
  <c r="AF386" i="14" s="1"/>
  <c r="AG386" i="14" s="1"/>
  <c r="AH386" i="14" s="1"/>
  <c r="AI386" i="14" s="1"/>
  <c r="AJ386" i="14" s="1"/>
  <c r="AK386" i="14" s="1"/>
  <c r="AL386" i="14" s="1"/>
  <c r="AM386" i="14" s="1"/>
  <c r="AN386" i="14" s="1"/>
  <c r="AO386" i="14" s="1"/>
  <c r="AP386" i="14" s="1"/>
  <c r="AQ386" i="14" s="1"/>
  <c r="AR386" i="14" s="1"/>
  <c r="AS386" i="14" s="1"/>
  <c r="AT386" i="14" s="1"/>
  <c r="AU386" i="14" s="1"/>
  <c r="AV386" i="14" s="1"/>
  <c r="AW386" i="14" s="1"/>
  <c r="AX386" i="14" s="1"/>
  <c r="AY386" i="14" s="1"/>
  <c r="AZ386" i="14" s="1"/>
  <c r="BA386" i="14" s="1"/>
  <c r="BB386" i="14" s="1"/>
  <c r="BC386" i="14" s="1"/>
  <c r="BD386" i="14" s="1"/>
  <c r="BE386" i="14" s="1"/>
  <c r="BF386" i="14" s="1"/>
  <c r="BG386" i="14" s="1"/>
  <c r="B450" i="14"/>
  <c r="C450" i="14" s="1"/>
  <c r="D450" i="14" s="1"/>
  <c r="E450" i="14" s="1"/>
  <c r="F450" i="14" s="1"/>
  <c r="G450" i="14" s="1"/>
  <c r="H450" i="14" s="1"/>
  <c r="I450" i="14" s="1"/>
  <c r="J450" i="14" s="1"/>
  <c r="K450" i="14" s="1"/>
  <c r="L450" i="14" s="1"/>
  <c r="M450" i="14" s="1"/>
  <c r="N450" i="14" s="1"/>
  <c r="O450" i="14" s="1"/>
  <c r="P450" i="14" s="1"/>
  <c r="Q450" i="14" s="1"/>
  <c r="R450" i="14" s="1"/>
  <c r="S450" i="14" s="1"/>
  <c r="T450" i="14" s="1"/>
  <c r="U450" i="14" s="1"/>
  <c r="V450" i="14" s="1"/>
  <c r="W450" i="14" s="1"/>
  <c r="X450" i="14" s="1"/>
  <c r="Y450" i="14" s="1"/>
  <c r="Z450" i="14" s="1"/>
  <c r="AA450" i="14" s="1"/>
  <c r="AB450" i="14" s="1"/>
  <c r="AC450" i="14" s="1"/>
  <c r="AD450" i="14" s="1"/>
  <c r="AE450" i="14" s="1"/>
  <c r="AF450" i="14" s="1"/>
  <c r="AG450" i="14" s="1"/>
  <c r="AH450" i="14" s="1"/>
  <c r="AI450" i="14" s="1"/>
  <c r="AJ450" i="14" s="1"/>
  <c r="AK450" i="14" s="1"/>
  <c r="AL450" i="14" s="1"/>
  <c r="AM450" i="14" s="1"/>
  <c r="AN450" i="14" s="1"/>
  <c r="AO450" i="14" s="1"/>
  <c r="AP450" i="14" s="1"/>
  <c r="AQ450" i="14" s="1"/>
  <c r="AR450" i="14" s="1"/>
  <c r="AS450" i="14" s="1"/>
  <c r="AT450" i="14" s="1"/>
  <c r="AU450" i="14" s="1"/>
  <c r="AV450" i="14" s="1"/>
  <c r="AW450" i="14" s="1"/>
  <c r="AX450" i="14" s="1"/>
  <c r="AY450" i="14" s="1"/>
  <c r="AZ450" i="14" s="1"/>
  <c r="BA450" i="14" s="1"/>
  <c r="BB450" i="14" s="1"/>
  <c r="BC450" i="14" s="1"/>
  <c r="BD450" i="14" s="1"/>
  <c r="BE450" i="14" s="1"/>
  <c r="BF450" i="14" s="1"/>
  <c r="BG450" i="14" s="1"/>
  <c r="B530" i="14"/>
  <c r="C530" i="14" s="1"/>
  <c r="D530" i="14" s="1"/>
  <c r="E530" i="14" s="1"/>
  <c r="F530" i="14" s="1"/>
  <c r="G530" i="14" s="1"/>
  <c r="H530" i="14" s="1"/>
  <c r="I530" i="14" s="1"/>
  <c r="J530" i="14" s="1"/>
  <c r="K530" i="14" s="1"/>
  <c r="L530" i="14" s="1"/>
  <c r="M530" i="14" s="1"/>
  <c r="N530" i="14" s="1"/>
  <c r="O530" i="14" s="1"/>
  <c r="P530" i="14" s="1"/>
  <c r="Q530" i="14" s="1"/>
  <c r="R530" i="14" s="1"/>
  <c r="S530" i="14" s="1"/>
  <c r="T530" i="14" s="1"/>
  <c r="U530" i="14" s="1"/>
  <c r="V530" i="14" s="1"/>
  <c r="W530" i="14" s="1"/>
  <c r="X530" i="14" s="1"/>
  <c r="Y530" i="14" s="1"/>
  <c r="Z530" i="14" s="1"/>
  <c r="AA530" i="14" s="1"/>
  <c r="AB530" i="14" s="1"/>
  <c r="AC530" i="14" s="1"/>
  <c r="AD530" i="14" s="1"/>
  <c r="AE530" i="14" s="1"/>
  <c r="AF530" i="14" s="1"/>
  <c r="AG530" i="14" s="1"/>
  <c r="AH530" i="14" s="1"/>
  <c r="AI530" i="14" s="1"/>
  <c r="AJ530" i="14" s="1"/>
  <c r="AK530" i="14" s="1"/>
  <c r="AL530" i="14" s="1"/>
  <c r="AM530" i="14" s="1"/>
  <c r="AN530" i="14" s="1"/>
  <c r="AO530" i="14" s="1"/>
  <c r="AP530" i="14" s="1"/>
  <c r="AQ530" i="14" s="1"/>
  <c r="AR530" i="14" s="1"/>
  <c r="AS530" i="14" s="1"/>
  <c r="AT530" i="14" s="1"/>
  <c r="AU530" i="14" s="1"/>
  <c r="AV530" i="14" s="1"/>
  <c r="AW530" i="14" s="1"/>
  <c r="AX530" i="14" s="1"/>
  <c r="AY530" i="14" s="1"/>
  <c r="AZ530" i="14" s="1"/>
  <c r="BA530" i="14" s="1"/>
  <c r="BB530" i="14" s="1"/>
  <c r="BC530" i="14" s="1"/>
  <c r="BD530" i="14" s="1"/>
  <c r="BE530" i="14" s="1"/>
  <c r="BF530" i="14" s="1"/>
  <c r="BG530" i="14" s="1"/>
  <c r="B43" i="14"/>
  <c r="C43" i="14" s="1"/>
  <c r="D43" i="14" s="1"/>
  <c r="E43" i="14" s="1"/>
  <c r="F43" i="14" s="1"/>
  <c r="G43" i="14" s="1"/>
  <c r="H43" i="14" s="1"/>
  <c r="I43" i="14" s="1"/>
  <c r="J43" i="14" s="1"/>
  <c r="K43" i="14" s="1"/>
  <c r="L43" i="14" s="1"/>
  <c r="M43" i="14" s="1"/>
  <c r="N43" i="14" s="1"/>
  <c r="O43" i="14" s="1"/>
  <c r="P43" i="14" s="1"/>
  <c r="Q43" i="14" s="1"/>
  <c r="R43" i="14" s="1"/>
  <c r="S43" i="14" s="1"/>
  <c r="T43" i="14" s="1"/>
  <c r="U43" i="14" s="1"/>
  <c r="V43" i="14" s="1"/>
  <c r="W43" i="14" s="1"/>
  <c r="X43" i="14" s="1"/>
  <c r="Y43" i="14" s="1"/>
  <c r="Z43" i="14" s="1"/>
  <c r="AA43" i="14" s="1"/>
  <c r="AB43" i="14" s="1"/>
  <c r="AC43" i="14" s="1"/>
  <c r="AD43" i="14" s="1"/>
  <c r="AE43" i="14" s="1"/>
  <c r="AF43" i="14" s="1"/>
  <c r="AG43" i="14" s="1"/>
  <c r="AH43" i="14" s="1"/>
  <c r="AI43" i="14" s="1"/>
  <c r="AJ43" i="14" s="1"/>
  <c r="AK43" i="14" s="1"/>
  <c r="AL43" i="14" s="1"/>
  <c r="AM43" i="14" s="1"/>
  <c r="AN43" i="14" s="1"/>
  <c r="AO43" i="14" s="1"/>
  <c r="AP43" i="14" s="1"/>
  <c r="AQ43" i="14" s="1"/>
  <c r="AR43" i="14" s="1"/>
  <c r="AS43" i="14" s="1"/>
  <c r="AT43" i="14" s="1"/>
  <c r="AU43" i="14" s="1"/>
  <c r="AV43" i="14" s="1"/>
  <c r="AW43" i="14" s="1"/>
  <c r="AX43" i="14" s="1"/>
  <c r="AY43" i="14" s="1"/>
  <c r="AZ43" i="14" s="1"/>
  <c r="BA43" i="14" s="1"/>
  <c r="BB43" i="14" s="1"/>
  <c r="BC43" i="14" s="1"/>
  <c r="BD43" i="14" s="1"/>
  <c r="BE43" i="14" s="1"/>
  <c r="BF43" i="14" s="1"/>
  <c r="BG43" i="14" s="1"/>
  <c r="B235" i="14"/>
  <c r="C235" i="14" s="1"/>
  <c r="D235" i="14" s="1"/>
  <c r="E235" i="14" s="1"/>
  <c r="F235" i="14" s="1"/>
  <c r="G235" i="14" s="1"/>
  <c r="H235" i="14" s="1"/>
  <c r="I235" i="14" s="1"/>
  <c r="J235" i="14" s="1"/>
  <c r="K235" i="14" s="1"/>
  <c r="L235" i="14" s="1"/>
  <c r="M235" i="14" s="1"/>
  <c r="N235" i="14" s="1"/>
  <c r="O235" i="14" s="1"/>
  <c r="P235" i="14" s="1"/>
  <c r="Q235" i="14" s="1"/>
  <c r="R235" i="14" s="1"/>
  <c r="S235" i="14" s="1"/>
  <c r="T235" i="14" s="1"/>
  <c r="U235" i="14" s="1"/>
  <c r="V235" i="14" s="1"/>
  <c r="W235" i="14" s="1"/>
  <c r="X235" i="14" s="1"/>
  <c r="Y235" i="14" s="1"/>
  <c r="Z235" i="14" s="1"/>
  <c r="AA235" i="14" s="1"/>
  <c r="AB235" i="14" s="1"/>
  <c r="AC235" i="14" s="1"/>
  <c r="AD235" i="14" s="1"/>
  <c r="AE235" i="14" s="1"/>
  <c r="AF235" i="14" s="1"/>
  <c r="AG235" i="14" s="1"/>
  <c r="AH235" i="14" s="1"/>
  <c r="AI235" i="14" s="1"/>
  <c r="AJ235" i="14" s="1"/>
  <c r="AK235" i="14" s="1"/>
  <c r="AL235" i="14" s="1"/>
  <c r="AM235" i="14" s="1"/>
  <c r="AN235" i="14" s="1"/>
  <c r="AO235" i="14" s="1"/>
  <c r="AP235" i="14" s="1"/>
  <c r="AQ235" i="14" s="1"/>
  <c r="AR235" i="14" s="1"/>
  <c r="AS235" i="14" s="1"/>
  <c r="AT235" i="14" s="1"/>
  <c r="AU235" i="14" s="1"/>
  <c r="AV235" i="14" s="1"/>
  <c r="AW235" i="14" s="1"/>
  <c r="AX235" i="14" s="1"/>
  <c r="AY235" i="14" s="1"/>
  <c r="AZ235" i="14" s="1"/>
  <c r="BA235" i="14" s="1"/>
  <c r="BB235" i="14" s="1"/>
  <c r="BC235" i="14" s="1"/>
  <c r="BD235" i="14" s="1"/>
  <c r="BE235" i="14" s="1"/>
  <c r="BF235" i="14" s="1"/>
  <c r="BG235" i="14" s="1"/>
  <c r="B299" i="14"/>
  <c r="C299" i="14" s="1"/>
  <c r="D299" i="14" s="1"/>
  <c r="E299" i="14" s="1"/>
  <c r="F299" i="14" s="1"/>
  <c r="G299" i="14" s="1"/>
  <c r="H299" i="14" s="1"/>
  <c r="I299" i="14" s="1"/>
  <c r="J299" i="14" s="1"/>
  <c r="K299" i="14" s="1"/>
  <c r="L299" i="14" s="1"/>
  <c r="M299" i="14" s="1"/>
  <c r="N299" i="14" s="1"/>
  <c r="O299" i="14" s="1"/>
  <c r="P299" i="14" s="1"/>
  <c r="Q299" i="14" s="1"/>
  <c r="R299" i="14" s="1"/>
  <c r="S299" i="14" s="1"/>
  <c r="T299" i="14" s="1"/>
  <c r="U299" i="14" s="1"/>
  <c r="V299" i="14" s="1"/>
  <c r="W299" i="14" s="1"/>
  <c r="X299" i="14" s="1"/>
  <c r="Y299" i="14" s="1"/>
  <c r="Z299" i="14" s="1"/>
  <c r="AA299" i="14" s="1"/>
  <c r="AB299" i="14" s="1"/>
  <c r="AC299" i="14" s="1"/>
  <c r="AD299" i="14" s="1"/>
  <c r="AE299" i="14" s="1"/>
  <c r="AF299" i="14" s="1"/>
  <c r="AG299" i="14" s="1"/>
  <c r="AH299" i="14" s="1"/>
  <c r="AI299" i="14" s="1"/>
  <c r="AJ299" i="14" s="1"/>
  <c r="AK299" i="14" s="1"/>
  <c r="AL299" i="14" s="1"/>
  <c r="AM299" i="14" s="1"/>
  <c r="AN299" i="14" s="1"/>
  <c r="AO299" i="14" s="1"/>
  <c r="AP299" i="14" s="1"/>
  <c r="AQ299" i="14" s="1"/>
  <c r="AR299" i="14" s="1"/>
  <c r="AS299" i="14" s="1"/>
  <c r="AT299" i="14" s="1"/>
  <c r="AU299" i="14" s="1"/>
  <c r="AV299" i="14" s="1"/>
  <c r="AW299" i="14" s="1"/>
  <c r="AX299" i="14" s="1"/>
  <c r="AY299" i="14" s="1"/>
  <c r="AZ299" i="14" s="1"/>
  <c r="BA299" i="14" s="1"/>
  <c r="BB299" i="14" s="1"/>
  <c r="BC299" i="14" s="1"/>
  <c r="BD299" i="14" s="1"/>
  <c r="BE299" i="14" s="1"/>
  <c r="BF299" i="14" s="1"/>
  <c r="BG299" i="14" s="1"/>
  <c r="B363" i="14"/>
  <c r="C363" i="14" s="1"/>
  <c r="D363" i="14" s="1"/>
  <c r="E363" i="14" s="1"/>
  <c r="F363" i="14" s="1"/>
  <c r="G363" i="14" s="1"/>
  <c r="H363" i="14" s="1"/>
  <c r="I363" i="14" s="1"/>
  <c r="J363" i="14" s="1"/>
  <c r="K363" i="14" s="1"/>
  <c r="L363" i="14" s="1"/>
  <c r="M363" i="14" s="1"/>
  <c r="N363" i="14" s="1"/>
  <c r="O363" i="14" s="1"/>
  <c r="P363" i="14" s="1"/>
  <c r="Q363" i="14" s="1"/>
  <c r="R363" i="14" s="1"/>
  <c r="S363" i="14" s="1"/>
  <c r="T363" i="14" s="1"/>
  <c r="U363" i="14" s="1"/>
  <c r="V363" i="14" s="1"/>
  <c r="W363" i="14" s="1"/>
  <c r="X363" i="14" s="1"/>
  <c r="Y363" i="14" s="1"/>
  <c r="Z363" i="14" s="1"/>
  <c r="AA363" i="14" s="1"/>
  <c r="AB363" i="14" s="1"/>
  <c r="AC363" i="14" s="1"/>
  <c r="AD363" i="14" s="1"/>
  <c r="AE363" i="14" s="1"/>
  <c r="AF363" i="14" s="1"/>
  <c r="AG363" i="14" s="1"/>
  <c r="AH363" i="14" s="1"/>
  <c r="AI363" i="14" s="1"/>
  <c r="AJ363" i="14" s="1"/>
  <c r="AK363" i="14" s="1"/>
  <c r="AL363" i="14" s="1"/>
  <c r="AM363" i="14" s="1"/>
  <c r="AN363" i="14" s="1"/>
  <c r="AO363" i="14" s="1"/>
  <c r="AP363" i="14" s="1"/>
  <c r="AQ363" i="14" s="1"/>
  <c r="AR363" i="14" s="1"/>
  <c r="AS363" i="14" s="1"/>
  <c r="AT363" i="14" s="1"/>
  <c r="AU363" i="14" s="1"/>
  <c r="AV363" i="14" s="1"/>
  <c r="AW363" i="14" s="1"/>
  <c r="AX363" i="14" s="1"/>
  <c r="AY363" i="14" s="1"/>
  <c r="AZ363" i="14" s="1"/>
  <c r="BA363" i="14" s="1"/>
  <c r="BB363" i="14" s="1"/>
  <c r="BC363" i="14" s="1"/>
  <c r="BD363" i="14" s="1"/>
  <c r="BE363" i="14" s="1"/>
  <c r="BF363" i="14" s="1"/>
  <c r="BG363" i="14" s="1"/>
  <c r="B427" i="14"/>
  <c r="C427" i="14" s="1"/>
  <c r="D427" i="14" s="1"/>
  <c r="E427" i="14" s="1"/>
  <c r="F427" i="14" s="1"/>
  <c r="G427" i="14" s="1"/>
  <c r="H427" i="14" s="1"/>
  <c r="I427" i="14" s="1"/>
  <c r="J427" i="14" s="1"/>
  <c r="K427" i="14" s="1"/>
  <c r="L427" i="14" s="1"/>
  <c r="M427" i="14" s="1"/>
  <c r="N427" i="14" s="1"/>
  <c r="O427" i="14" s="1"/>
  <c r="P427" i="14" s="1"/>
  <c r="Q427" i="14" s="1"/>
  <c r="R427" i="14" s="1"/>
  <c r="S427" i="14" s="1"/>
  <c r="T427" i="14" s="1"/>
  <c r="U427" i="14" s="1"/>
  <c r="V427" i="14" s="1"/>
  <c r="W427" i="14" s="1"/>
  <c r="X427" i="14" s="1"/>
  <c r="Y427" i="14" s="1"/>
  <c r="Z427" i="14" s="1"/>
  <c r="AA427" i="14" s="1"/>
  <c r="AB427" i="14" s="1"/>
  <c r="AC427" i="14" s="1"/>
  <c r="AD427" i="14" s="1"/>
  <c r="AE427" i="14" s="1"/>
  <c r="AF427" i="14" s="1"/>
  <c r="AG427" i="14" s="1"/>
  <c r="AH427" i="14" s="1"/>
  <c r="AI427" i="14" s="1"/>
  <c r="AJ427" i="14" s="1"/>
  <c r="AK427" i="14" s="1"/>
  <c r="AL427" i="14" s="1"/>
  <c r="AM427" i="14" s="1"/>
  <c r="AN427" i="14" s="1"/>
  <c r="AO427" i="14" s="1"/>
  <c r="AP427" i="14" s="1"/>
  <c r="AQ427" i="14" s="1"/>
  <c r="AR427" i="14" s="1"/>
  <c r="AS427" i="14" s="1"/>
  <c r="AT427" i="14" s="1"/>
  <c r="AU427" i="14" s="1"/>
  <c r="AV427" i="14" s="1"/>
  <c r="AW427" i="14" s="1"/>
  <c r="AX427" i="14" s="1"/>
  <c r="AY427" i="14" s="1"/>
  <c r="AZ427" i="14" s="1"/>
  <c r="BA427" i="14" s="1"/>
  <c r="BB427" i="14" s="1"/>
  <c r="BC427" i="14" s="1"/>
  <c r="BD427" i="14" s="1"/>
  <c r="BE427" i="14" s="1"/>
  <c r="BF427" i="14" s="1"/>
  <c r="BG427" i="14" s="1"/>
  <c r="B491" i="14"/>
  <c r="C491" i="14" s="1"/>
  <c r="D491" i="14" s="1"/>
  <c r="E491" i="14" s="1"/>
  <c r="F491" i="14" s="1"/>
  <c r="G491" i="14" s="1"/>
  <c r="H491" i="14" s="1"/>
  <c r="I491" i="14" s="1"/>
  <c r="J491" i="14" s="1"/>
  <c r="K491" i="14" s="1"/>
  <c r="L491" i="14" s="1"/>
  <c r="M491" i="14" s="1"/>
  <c r="N491" i="14" s="1"/>
  <c r="O491" i="14" s="1"/>
  <c r="P491" i="14" s="1"/>
  <c r="Q491" i="14" s="1"/>
  <c r="R491" i="14" s="1"/>
  <c r="S491" i="14" s="1"/>
  <c r="T491" i="14" s="1"/>
  <c r="U491" i="14" s="1"/>
  <c r="V491" i="14" s="1"/>
  <c r="W491" i="14" s="1"/>
  <c r="X491" i="14" s="1"/>
  <c r="Y491" i="14" s="1"/>
  <c r="Z491" i="14" s="1"/>
  <c r="AA491" i="14" s="1"/>
  <c r="AB491" i="14" s="1"/>
  <c r="AC491" i="14" s="1"/>
  <c r="AD491" i="14" s="1"/>
  <c r="AE491" i="14" s="1"/>
  <c r="AF491" i="14" s="1"/>
  <c r="AG491" i="14" s="1"/>
  <c r="AH491" i="14" s="1"/>
  <c r="AI491" i="14" s="1"/>
  <c r="AJ491" i="14" s="1"/>
  <c r="AK491" i="14" s="1"/>
  <c r="AL491" i="14" s="1"/>
  <c r="AM491" i="14" s="1"/>
  <c r="AN491" i="14" s="1"/>
  <c r="AO491" i="14" s="1"/>
  <c r="AP491" i="14" s="1"/>
  <c r="AQ491" i="14" s="1"/>
  <c r="AR491" i="14" s="1"/>
  <c r="AS491" i="14" s="1"/>
  <c r="AT491" i="14" s="1"/>
  <c r="AU491" i="14" s="1"/>
  <c r="AV491" i="14" s="1"/>
  <c r="AW491" i="14" s="1"/>
  <c r="AX491" i="14" s="1"/>
  <c r="AY491" i="14" s="1"/>
  <c r="AZ491" i="14" s="1"/>
  <c r="BA491" i="14" s="1"/>
  <c r="BB491" i="14" s="1"/>
  <c r="BC491" i="14" s="1"/>
  <c r="BD491" i="14" s="1"/>
  <c r="BE491" i="14" s="1"/>
  <c r="BF491" i="14" s="1"/>
  <c r="BG491" i="14" s="1"/>
  <c r="B858" i="14"/>
  <c r="C858" i="14" s="1"/>
  <c r="D858" i="14" s="1"/>
  <c r="E858" i="14" s="1"/>
  <c r="F858" i="14" s="1"/>
  <c r="G858" i="14" s="1"/>
  <c r="H858" i="14" s="1"/>
  <c r="I858" i="14" s="1"/>
  <c r="J858" i="14" s="1"/>
  <c r="K858" i="14" s="1"/>
  <c r="L858" i="14" s="1"/>
  <c r="M858" i="14" s="1"/>
  <c r="N858" i="14" s="1"/>
  <c r="O858" i="14" s="1"/>
  <c r="P858" i="14" s="1"/>
  <c r="Q858" i="14" s="1"/>
  <c r="R858" i="14" s="1"/>
  <c r="S858" i="14" s="1"/>
  <c r="T858" i="14" s="1"/>
  <c r="U858" i="14" s="1"/>
  <c r="V858" i="14" s="1"/>
  <c r="W858" i="14" s="1"/>
  <c r="X858" i="14" s="1"/>
  <c r="Y858" i="14" s="1"/>
  <c r="Z858" i="14" s="1"/>
  <c r="AA858" i="14" s="1"/>
  <c r="AB858" i="14" s="1"/>
  <c r="AC858" i="14" s="1"/>
  <c r="AD858" i="14" s="1"/>
  <c r="AE858" i="14" s="1"/>
  <c r="AF858" i="14" s="1"/>
  <c r="AG858" i="14" s="1"/>
  <c r="AH858" i="14" s="1"/>
  <c r="AI858" i="14" s="1"/>
  <c r="AJ858" i="14" s="1"/>
  <c r="AK858" i="14" s="1"/>
  <c r="AL858" i="14" s="1"/>
  <c r="AM858" i="14" s="1"/>
  <c r="AN858" i="14" s="1"/>
  <c r="AO858" i="14" s="1"/>
  <c r="AP858" i="14" s="1"/>
  <c r="AQ858" i="14" s="1"/>
  <c r="AR858" i="14" s="1"/>
  <c r="AS858" i="14" s="1"/>
  <c r="AT858" i="14" s="1"/>
  <c r="AU858" i="14" s="1"/>
  <c r="AV858" i="14" s="1"/>
  <c r="AW858" i="14" s="1"/>
  <c r="AX858" i="14" s="1"/>
  <c r="AY858" i="14" s="1"/>
  <c r="AZ858" i="14" s="1"/>
  <c r="BA858" i="14" s="1"/>
  <c r="BB858" i="14" s="1"/>
  <c r="BC858" i="14" s="1"/>
  <c r="BD858" i="14" s="1"/>
  <c r="BE858" i="14" s="1"/>
  <c r="BF858" i="14" s="1"/>
  <c r="BG858" i="14" s="1"/>
  <c r="B212" i="14"/>
  <c r="C212" i="14" s="1"/>
  <c r="D212" i="14" s="1"/>
  <c r="E212" i="14" s="1"/>
  <c r="F212" i="14" s="1"/>
  <c r="G212" i="14" s="1"/>
  <c r="H212" i="14" s="1"/>
  <c r="I212" i="14" s="1"/>
  <c r="J212" i="14" s="1"/>
  <c r="K212" i="14" s="1"/>
  <c r="L212" i="14" s="1"/>
  <c r="M212" i="14" s="1"/>
  <c r="N212" i="14" s="1"/>
  <c r="O212" i="14" s="1"/>
  <c r="P212" i="14" s="1"/>
  <c r="Q212" i="14" s="1"/>
  <c r="R212" i="14" s="1"/>
  <c r="S212" i="14" s="1"/>
  <c r="T212" i="14" s="1"/>
  <c r="U212" i="14" s="1"/>
  <c r="V212" i="14" s="1"/>
  <c r="W212" i="14" s="1"/>
  <c r="X212" i="14" s="1"/>
  <c r="Y212" i="14" s="1"/>
  <c r="Z212" i="14" s="1"/>
  <c r="AA212" i="14" s="1"/>
  <c r="AB212" i="14" s="1"/>
  <c r="AC212" i="14" s="1"/>
  <c r="AD212" i="14" s="1"/>
  <c r="AE212" i="14" s="1"/>
  <c r="AF212" i="14" s="1"/>
  <c r="AG212" i="14" s="1"/>
  <c r="AH212" i="14" s="1"/>
  <c r="AI212" i="14" s="1"/>
  <c r="AJ212" i="14" s="1"/>
  <c r="AK212" i="14" s="1"/>
  <c r="AL212" i="14" s="1"/>
  <c r="AM212" i="14" s="1"/>
  <c r="AN212" i="14" s="1"/>
  <c r="AO212" i="14" s="1"/>
  <c r="AP212" i="14" s="1"/>
  <c r="AQ212" i="14" s="1"/>
  <c r="AR212" i="14" s="1"/>
  <c r="AS212" i="14" s="1"/>
  <c r="AT212" i="14" s="1"/>
  <c r="AU212" i="14" s="1"/>
  <c r="AV212" i="14" s="1"/>
  <c r="AW212" i="14" s="1"/>
  <c r="AX212" i="14" s="1"/>
  <c r="AY212" i="14" s="1"/>
  <c r="AZ212" i="14" s="1"/>
  <c r="BA212" i="14" s="1"/>
  <c r="BB212" i="14" s="1"/>
  <c r="BC212" i="14" s="1"/>
  <c r="BD212" i="14" s="1"/>
  <c r="BE212" i="14" s="1"/>
  <c r="BF212" i="14" s="1"/>
  <c r="BG212" i="14" s="1"/>
  <c r="B276" i="14"/>
  <c r="C276" i="14" s="1"/>
  <c r="D276" i="14" s="1"/>
  <c r="E276" i="14" s="1"/>
  <c r="F276" i="14" s="1"/>
  <c r="G276" i="14" s="1"/>
  <c r="H276" i="14" s="1"/>
  <c r="I276" i="14" s="1"/>
  <c r="J276" i="14" s="1"/>
  <c r="K276" i="14" s="1"/>
  <c r="L276" i="14" s="1"/>
  <c r="M276" i="14" s="1"/>
  <c r="N276" i="14" s="1"/>
  <c r="O276" i="14" s="1"/>
  <c r="P276" i="14" s="1"/>
  <c r="Q276" i="14" s="1"/>
  <c r="R276" i="14" s="1"/>
  <c r="S276" i="14" s="1"/>
  <c r="T276" i="14" s="1"/>
  <c r="U276" i="14" s="1"/>
  <c r="V276" i="14" s="1"/>
  <c r="W276" i="14" s="1"/>
  <c r="X276" i="14" s="1"/>
  <c r="Y276" i="14" s="1"/>
  <c r="Z276" i="14" s="1"/>
  <c r="AA276" i="14" s="1"/>
  <c r="AB276" i="14" s="1"/>
  <c r="AC276" i="14" s="1"/>
  <c r="AD276" i="14" s="1"/>
  <c r="AE276" i="14" s="1"/>
  <c r="AF276" i="14" s="1"/>
  <c r="AG276" i="14" s="1"/>
  <c r="AH276" i="14" s="1"/>
  <c r="AI276" i="14" s="1"/>
  <c r="AJ276" i="14" s="1"/>
  <c r="AK276" i="14" s="1"/>
  <c r="AL276" i="14" s="1"/>
  <c r="AM276" i="14" s="1"/>
  <c r="AN276" i="14" s="1"/>
  <c r="AO276" i="14" s="1"/>
  <c r="AP276" i="14" s="1"/>
  <c r="AQ276" i="14" s="1"/>
  <c r="AR276" i="14" s="1"/>
  <c r="AS276" i="14" s="1"/>
  <c r="AT276" i="14" s="1"/>
  <c r="AU276" i="14" s="1"/>
  <c r="AV276" i="14" s="1"/>
  <c r="AW276" i="14" s="1"/>
  <c r="AX276" i="14" s="1"/>
  <c r="AY276" i="14" s="1"/>
  <c r="AZ276" i="14" s="1"/>
  <c r="BA276" i="14" s="1"/>
  <c r="BB276" i="14" s="1"/>
  <c r="BC276" i="14" s="1"/>
  <c r="BD276" i="14" s="1"/>
  <c r="BE276" i="14" s="1"/>
  <c r="BF276" i="14" s="1"/>
  <c r="BG276" i="14" s="1"/>
  <c r="B340" i="14"/>
  <c r="C340" i="14" s="1"/>
  <c r="D340" i="14" s="1"/>
  <c r="E340" i="14" s="1"/>
  <c r="F340" i="14" s="1"/>
  <c r="G340" i="14" s="1"/>
  <c r="H340" i="14" s="1"/>
  <c r="I340" i="14" s="1"/>
  <c r="J340" i="14" s="1"/>
  <c r="K340" i="14" s="1"/>
  <c r="L340" i="14" s="1"/>
  <c r="M340" i="14" s="1"/>
  <c r="N340" i="14" s="1"/>
  <c r="O340" i="14" s="1"/>
  <c r="P340" i="14" s="1"/>
  <c r="Q340" i="14" s="1"/>
  <c r="R340" i="14" s="1"/>
  <c r="S340" i="14" s="1"/>
  <c r="T340" i="14" s="1"/>
  <c r="U340" i="14" s="1"/>
  <c r="V340" i="14" s="1"/>
  <c r="W340" i="14" s="1"/>
  <c r="X340" i="14" s="1"/>
  <c r="Y340" i="14" s="1"/>
  <c r="Z340" i="14" s="1"/>
  <c r="AA340" i="14" s="1"/>
  <c r="AB340" i="14" s="1"/>
  <c r="AC340" i="14" s="1"/>
  <c r="AD340" i="14" s="1"/>
  <c r="AE340" i="14" s="1"/>
  <c r="AF340" i="14" s="1"/>
  <c r="AG340" i="14" s="1"/>
  <c r="AH340" i="14" s="1"/>
  <c r="AI340" i="14" s="1"/>
  <c r="AJ340" i="14" s="1"/>
  <c r="AK340" i="14" s="1"/>
  <c r="AL340" i="14" s="1"/>
  <c r="AM340" i="14" s="1"/>
  <c r="AN340" i="14" s="1"/>
  <c r="AO340" i="14" s="1"/>
  <c r="AP340" i="14" s="1"/>
  <c r="AQ340" i="14" s="1"/>
  <c r="AR340" i="14" s="1"/>
  <c r="AS340" i="14" s="1"/>
  <c r="AT340" i="14" s="1"/>
  <c r="AU340" i="14" s="1"/>
  <c r="AV340" i="14" s="1"/>
  <c r="AW340" i="14" s="1"/>
  <c r="AX340" i="14" s="1"/>
  <c r="AY340" i="14" s="1"/>
  <c r="AZ340" i="14" s="1"/>
  <c r="BA340" i="14" s="1"/>
  <c r="BB340" i="14" s="1"/>
  <c r="BC340" i="14" s="1"/>
  <c r="BD340" i="14" s="1"/>
  <c r="BE340" i="14" s="1"/>
  <c r="BF340" i="14" s="1"/>
  <c r="BG340" i="14" s="1"/>
  <c r="B404" i="14"/>
  <c r="C404" i="14" s="1"/>
  <c r="D404" i="14" s="1"/>
  <c r="E404" i="14" s="1"/>
  <c r="F404" i="14" s="1"/>
  <c r="G404" i="14" s="1"/>
  <c r="H404" i="14" s="1"/>
  <c r="I404" i="14" s="1"/>
  <c r="J404" i="14" s="1"/>
  <c r="K404" i="14" s="1"/>
  <c r="L404" i="14" s="1"/>
  <c r="M404" i="14" s="1"/>
  <c r="N404" i="14" s="1"/>
  <c r="O404" i="14" s="1"/>
  <c r="P404" i="14" s="1"/>
  <c r="Q404" i="14" s="1"/>
  <c r="R404" i="14" s="1"/>
  <c r="S404" i="14" s="1"/>
  <c r="T404" i="14" s="1"/>
  <c r="U404" i="14" s="1"/>
  <c r="V404" i="14" s="1"/>
  <c r="W404" i="14" s="1"/>
  <c r="X404" i="14" s="1"/>
  <c r="Y404" i="14" s="1"/>
  <c r="Z404" i="14" s="1"/>
  <c r="AA404" i="14" s="1"/>
  <c r="AB404" i="14" s="1"/>
  <c r="AC404" i="14" s="1"/>
  <c r="AD404" i="14" s="1"/>
  <c r="AE404" i="14" s="1"/>
  <c r="AF404" i="14" s="1"/>
  <c r="AG404" i="14" s="1"/>
  <c r="AH404" i="14" s="1"/>
  <c r="AI404" i="14" s="1"/>
  <c r="AJ404" i="14" s="1"/>
  <c r="AK404" i="14" s="1"/>
  <c r="AL404" i="14" s="1"/>
  <c r="AM404" i="14" s="1"/>
  <c r="AN404" i="14" s="1"/>
  <c r="AO404" i="14" s="1"/>
  <c r="AP404" i="14" s="1"/>
  <c r="AQ404" i="14" s="1"/>
  <c r="AR404" i="14" s="1"/>
  <c r="AS404" i="14" s="1"/>
  <c r="AT404" i="14" s="1"/>
  <c r="AU404" i="14" s="1"/>
  <c r="AV404" i="14" s="1"/>
  <c r="AW404" i="14" s="1"/>
  <c r="AX404" i="14" s="1"/>
  <c r="AY404" i="14" s="1"/>
  <c r="AZ404" i="14" s="1"/>
  <c r="BA404" i="14" s="1"/>
  <c r="BB404" i="14" s="1"/>
  <c r="BC404" i="14" s="1"/>
  <c r="BD404" i="14" s="1"/>
  <c r="BE404" i="14" s="1"/>
  <c r="BF404" i="14" s="1"/>
  <c r="BG404" i="14" s="1"/>
  <c r="B468" i="14"/>
  <c r="C468" i="14" s="1"/>
  <c r="D468" i="14" s="1"/>
  <c r="E468" i="14" s="1"/>
  <c r="F468" i="14" s="1"/>
  <c r="G468" i="14" s="1"/>
  <c r="H468" i="14" s="1"/>
  <c r="I468" i="14" s="1"/>
  <c r="J468" i="14" s="1"/>
  <c r="K468" i="14" s="1"/>
  <c r="L468" i="14" s="1"/>
  <c r="M468" i="14" s="1"/>
  <c r="N468" i="14" s="1"/>
  <c r="O468" i="14" s="1"/>
  <c r="P468" i="14" s="1"/>
  <c r="Q468" i="14" s="1"/>
  <c r="R468" i="14" s="1"/>
  <c r="S468" i="14" s="1"/>
  <c r="T468" i="14" s="1"/>
  <c r="U468" i="14" s="1"/>
  <c r="V468" i="14" s="1"/>
  <c r="W468" i="14" s="1"/>
  <c r="X468" i="14" s="1"/>
  <c r="Y468" i="14" s="1"/>
  <c r="Z468" i="14" s="1"/>
  <c r="AA468" i="14" s="1"/>
  <c r="AB468" i="14" s="1"/>
  <c r="AC468" i="14" s="1"/>
  <c r="AD468" i="14" s="1"/>
  <c r="AE468" i="14" s="1"/>
  <c r="AF468" i="14" s="1"/>
  <c r="AG468" i="14" s="1"/>
  <c r="AH468" i="14" s="1"/>
  <c r="AI468" i="14" s="1"/>
  <c r="AJ468" i="14" s="1"/>
  <c r="AK468" i="14" s="1"/>
  <c r="AL468" i="14" s="1"/>
  <c r="AM468" i="14" s="1"/>
  <c r="AN468" i="14" s="1"/>
  <c r="AO468" i="14" s="1"/>
  <c r="AP468" i="14" s="1"/>
  <c r="AQ468" i="14" s="1"/>
  <c r="AR468" i="14" s="1"/>
  <c r="AS468" i="14" s="1"/>
  <c r="AT468" i="14" s="1"/>
  <c r="AU468" i="14" s="1"/>
  <c r="AV468" i="14" s="1"/>
  <c r="AW468" i="14" s="1"/>
  <c r="AX468" i="14" s="1"/>
  <c r="AY468" i="14" s="1"/>
  <c r="AZ468" i="14" s="1"/>
  <c r="BA468" i="14" s="1"/>
  <c r="BB468" i="14" s="1"/>
  <c r="BC468" i="14" s="1"/>
  <c r="BD468" i="14" s="1"/>
  <c r="BE468" i="14" s="1"/>
  <c r="BF468" i="14" s="1"/>
  <c r="BG468" i="14" s="1"/>
  <c r="B674" i="14"/>
  <c r="C674" i="14" s="1"/>
  <c r="D674" i="14" s="1"/>
  <c r="E674" i="14" s="1"/>
  <c r="F674" i="14" s="1"/>
  <c r="G674" i="14" s="1"/>
  <c r="H674" i="14" s="1"/>
  <c r="I674" i="14" s="1"/>
  <c r="J674" i="14" s="1"/>
  <c r="K674" i="14" s="1"/>
  <c r="L674" i="14" s="1"/>
  <c r="M674" i="14" s="1"/>
  <c r="N674" i="14" s="1"/>
  <c r="O674" i="14" s="1"/>
  <c r="P674" i="14" s="1"/>
  <c r="Q674" i="14" s="1"/>
  <c r="R674" i="14" s="1"/>
  <c r="S674" i="14" s="1"/>
  <c r="T674" i="14" s="1"/>
  <c r="U674" i="14" s="1"/>
  <c r="V674" i="14" s="1"/>
  <c r="W674" i="14" s="1"/>
  <c r="X674" i="14" s="1"/>
  <c r="Y674" i="14" s="1"/>
  <c r="Z674" i="14" s="1"/>
  <c r="AA674" i="14" s="1"/>
  <c r="AB674" i="14" s="1"/>
  <c r="AC674" i="14" s="1"/>
  <c r="AD674" i="14" s="1"/>
  <c r="AE674" i="14" s="1"/>
  <c r="AF674" i="14" s="1"/>
  <c r="AG674" i="14" s="1"/>
  <c r="AH674" i="14" s="1"/>
  <c r="AI674" i="14" s="1"/>
  <c r="AJ674" i="14" s="1"/>
  <c r="AK674" i="14" s="1"/>
  <c r="AL674" i="14" s="1"/>
  <c r="AM674" i="14" s="1"/>
  <c r="AN674" i="14" s="1"/>
  <c r="AO674" i="14" s="1"/>
  <c r="AP674" i="14" s="1"/>
  <c r="AQ674" i="14" s="1"/>
  <c r="AR674" i="14" s="1"/>
  <c r="AS674" i="14" s="1"/>
  <c r="AT674" i="14" s="1"/>
  <c r="AU674" i="14" s="1"/>
  <c r="AV674" i="14" s="1"/>
  <c r="AW674" i="14" s="1"/>
  <c r="AX674" i="14" s="1"/>
  <c r="AY674" i="14" s="1"/>
  <c r="AZ674" i="14" s="1"/>
  <c r="BA674" i="14" s="1"/>
  <c r="BB674" i="14" s="1"/>
  <c r="BC674" i="14" s="1"/>
  <c r="BD674" i="14" s="1"/>
  <c r="BE674" i="14" s="1"/>
  <c r="BF674" i="14" s="1"/>
  <c r="BG674" i="14" s="1"/>
  <c r="B187" i="14"/>
  <c r="C187" i="14" s="1"/>
  <c r="D187" i="14" s="1"/>
  <c r="E187" i="14" s="1"/>
  <c r="F187" i="14" s="1"/>
  <c r="G187" i="14" s="1"/>
  <c r="H187" i="14" s="1"/>
  <c r="I187" i="14" s="1"/>
  <c r="J187" i="14" s="1"/>
  <c r="K187" i="14" s="1"/>
  <c r="L187" i="14" s="1"/>
  <c r="M187" i="14" s="1"/>
  <c r="N187" i="14" s="1"/>
  <c r="O187" i="14" s="1"/>
  <c r="P187" i="14" s="1"/>
  <c r="Q187" i="14" s="1"/>
  <c r="R187" i="14" s="1"/>
  <c r="S187" i="14" s="1"/>
  <c r="T187" i="14" s="1"/>
  <c r="U187" i="14" s="1"/>
  <c r="V187" i="14" s="1"/>
  <c r="W187" i="14" s="1"/>
  <c r="X187" i="14" s="1"/>
  <c r="Y187" i="14" s="1"/>
  <c r="Z187" i="14" s="1"/>
  <c r="AA187" i="14" s="1"/>
  <c r="AB187" i="14" s="1"/>
  <c r="AC187" i="14" s="1"/>
  <c r="AD187" i="14" s="1"/>
  <c r="AE187" i="14" s="1"/>
  <c r="AF187" i="14" s="1"/>
  <c r="AG187" i="14" s="1"/>
  <c r="AH187" i="14" s="1"/>
  <c r="AI187" i="14" s="1"/>
  <c r="AJ187" i="14" s="1"/>
  <c r="AK187" i="14" s="1"/>
  <c r="AL187" i="14" s="1"/>
  <c r="AM187" i="14" s="1"/>
  <c r="AN187" i="14" s="1"/>
  <c r="AO187" i="14" s="1"/>
  <c r="AP187" i="14" s="1"/>
  <c r="AQ187" i="14" s="1"/>
  <c r="AR187" i="14" s="1"/>
  <c r="AS187" i="14" s="1"/>
  <c r="AT187" i="14" s="1"/>
  <c r="AU187" i="14" s="1"/>
  <c r="AV187" i="14" s="1"/>
  <c r="AW187" i="14" s="1"/>
  <c r="AX187" i="14" s="1"/>
  <c r="AY187" i="14" s="1"/>
  <c r="AZ187" i="14" s="1"/>
  <c r="BA187" i="14" s="1"/>
  <c r="BB187" i="14" s="1"/>
  <c r="BC187" i="14" s="1"/>
  <c r="BD187" i="14" s="1"/>
  <c r="BE187" i="14" s="1"/>
  <c r="BF187" i="14" s="1"/>
  <c r="BG187" i="14" s="1"/>
  <c r="B445" i="14"/>
  <c r="C445" i="14" s="1"/>
  <c r="D445" i="14" s="1"/>
  <c r="E445" i="14" s="1"/>
  <c r="F445" i="14" s="1"/>
  <c r="G445" i="14" s="1"/>
  <c r="H445" i="14" s="1"/>
  <c r="I445" i="14" s="1"/>
  <c r="J445" i="14" s="1"/>
  <c r="K445" i="14" s="1"/>
  <c r="L445" i="14" s="1"/>
  <c r="M445" i="14" s="1"/>
  <c r="N445" i="14" s="1"/>
  <c r="O445" i="14" s="1"/>
  <c r="P445" i="14" s="1"/>
  <c r="Q445" i="14" s="1"/>
  <c r="R445" i="14" s="1"/>
  <c r="S445" i="14" s="1"/>
  <c r="T445" i="14" s="1"/>
  <c r="U445" i="14" s="1"/>
  <c r="V445" i="14" s="1"/>
  <c r="W445" i="14" s="1"/>
  <c r="X445" i="14" s="1"/>
  <c r="Y445" i="14" s="1"/>
  <c r="Z445" i="14" s="1"/>
  <c r="AA445" i="14" s="1"/>
  <c r="AB445" i="14" s="1"/>
  <c r="AC445" i="14" s="1"/>
  <c r="AD445" i="14" s="1"/>
  <c r="AE445" i="14" s="1"/>
  <c r="AF445" i="14" s="1"/>
  <c r="AG445" i="14" s="1"/>
  <c r="AH445" i="14" s="1"/>
  <c r="AI445" i="14" s="1"/>
  <c r="AJ445" i="14" s="1"/>
  <c r="AK445" i="14" s="1"/>
  <c r="AL445" i="14" s="1"/>
  <c r="AM445" i="14" s="1"/>
  <c r="AN445" i="14" s="1"/>
  <c r="AO445" i="14" s="1"/>
  <c r="AP445" i="14" s="1"/>
  <c r="AQ445" i="14" s="1"/>
  <c r="AR445" i="14" s="1"/>
  <c r="AS445" i="14" s="1"/>
  <c r="AT445" i="14" s="1"/>
  <c r="AU445" i="14" s="1"/>
  <c r="AV445" i="14" s="1"/>
  <c r="AW445" i="14" s="1"/>
  <c r="AX445" i="14" s="1"/>
  <c r="AY445" i="14" s="1"/>
  <c r="AZ445" i="14" s="1"/>
  <c r="BA445" i="14" s="1"/>
  <c r="BB445" i="14" s="1"/>
  <c r="BC445" i="14" s="1"/>
  <c r="BD445" i="14" s="1"/>
  <c r="BE445" i="14" s="1"/>
  <c r="BF445" i="14" s="1"/>
  <c r="BG445" i="14" s="1"/>
  <c r="B486" i="14"/>
  <c r="C486" i="14" s="1"/>
  <c r="D486" i="14" s="1"/>
  <c r="E486" i="14" s="1"/>
  <c r="F486" i="14" s="1"/>
  <c r="G486" i="14" s="1"/>
  <c r="H486" i="14" s="1"/>
  <c r="I486" i="14" s="1"/>
  <c r="J486" i="14" s="1"/>
  <c r="K486" i="14" s="1"/>
  <c r="L486" i="14" s="1"/>
  <c r="M486" i="14" s="1"/>
  <c r="N486" i="14" s="1"/>
  <c r="O486" i="14" s="1"/>
  <c r="P486" i="14" s="1"/>
  <c r="Q486" i="14" s="1"/>
  <c r="R486" i="14" s="1"/>
  <c r="S486" i="14" s="1"/>
  <c r="T486" i="14" s="1"/>
  <c r="U486" i="14" s="1"/>
  <c r="V486" i="14" s="1"/>
  <c r="W486" i="14" s="1"/>
  <c r="X486" i="14" s="1"/>
  <c r="Y486" i="14" s="1"/>
  <c r="Z486" i="14" s="1"/>
  <c r="AA486" i="14" s="1"/>
  <c r="AB486" i="14" s="1"/>
  <c r="AC486" i="14" s="1"/>
  <c r="AD486" i="14" s="1"/>
  <c r="AE486" i="14" s="1"/>
  <c r="AF486" i="14" s="1"/>
  <c r="AG486" i="14" s="1"/>
  <c r="AH486" i="14" s="1"/>
  <c r="AI486" i="14" s="1"/>
  <c r="AJ486" i="14" s="1"/>
  <c r="AK486" i="14" s="1"/>
  <c r="AL486" i="14" s="1"/>
  <c r="AM486" i="14" s="1"/>
  <c r="AN486" i="14" s="1"/>
  <c r="AO486" i="14" s="1"/>
  <c r="AP486" i="14" s="1"/>
  <c r="AQ486" i="14" s="1"/>
  <c r="AR486" i="14" s="1"/>
  <c r="AS486" i="14" s="1"/>
  <c r="AT486" i="14" s="1"/>
  <c r="AU486" i="14" s="1"/>
  <c r="AV486" i="14" s="1"/>
  <c r="AW486" i="14" s="1"/>
  <c r="AX486" i="14" s="1"/>
  <c r="AY486" i="14" s="1"/>
  <c r="AZ486" i="14" s="1"/>
  <c r="BA486" i="14" s="1"/>
  <c r="BB486" i="14" s="1"/>
  <c r="BC486" i="14" s="1"/>
  <c r="BD486" i="14" s="1"/>
  <c r="BE486" i="14" s="1"/>
  <c r="BF486" i="14" s="1"/>
  <c r="BG486" i="14" s="1"/>
  <c r="B577" i="14"/>
  <c r="C577" i="14" s="1"/>
  <c r="D577" i="14" s="1"/>
  <c r="E577" i="14" s="1"/>
  <c r="F577" i="14" s="1"/>
  <c r="G577" i="14" s="1"/>
  <c r="H577" i="14" s="1"/>
  <c r="I577" i="14" s="1"/>
  <c r="J577" i="14" s="1"/>
  <c r="K577" i="14" s="1"/>
  <c r="L577" i="14" s="1"/>
  <c r="M577" i="14" s="1"/>
  <c r="N577" i="14" s="1"/>
  <c r="O577" i="14" s="1"/>
  <c r="P577" i="14" s="1"/>
  <c r="Q577" i="14" s="1"/>
  <c r="R577" i="14" s="1"/>
  <c r="S577" i="14" s="1"/>
  <c r="T577" i="14" s="1"/>
  <c r="U577" i="14" s="1"/>
  <c r="V577" i="14" s="1"/>
  <c r="W577" i="14" s="1"/>
  <c r="X577" i="14" s="1"/>
  <c r="Y577" i="14" s="1"/>
  <c r="Z577" i="14" s="1"/>
  <c r="AA577" i="14" s="1"/>
  <c r="AB577" i="14" s="1"/>
  <c r="AC577" i="14" s="1"/>
  <c r="AD577" i="14" s="1"/>
  <c r="AE577" i="14" s="1"/>
  <c r="AF577" i="14" s="1"/>
  <c r="AG577" i="14" s="1"/>
  <c r="AH577" i="14" s="1"/>
  <c r="AI577" i="14" s="1"/>
  <c r="AJ577" i="14" s="1"/>
  <c r="AK577" i="14" s="1"/>
  <c r="AL577" i="14" s="1"/>
  <c r="AM577" i="14" s="1"/>
  <c r="AN577" i="14" s="1"/>
  <c r="AO577" i="14" s="1"/>
  <c r="AP577" i="14" s="1"/>
  <c r="AQ577" i="14" s="1"/>
  <c r="AR577" i="14" s="1"/>
  <c r="AS577" i="14" s="1"/>
  <c r="AT577" i="14" s="1"/>
  <c r="AU577" i="14" s="1"/>
  <c r="AV577" i="14" s="1"/>
  <c r="AW577" i="14" s="1"/>
  <c r="AX577" i="14" s="1"/>
  <c r="AY577" i="14" s="1"/>
  <c r="AZ577" i="14" s="1"/>
  <c r="BA577" i="14" s="1"/>
  <c r="BB577" i="14" s="1"/>
  <c r="BC577" i="14" s="1"/>
  <c r="BD577" i="14" s="1"/>
  <c r="BE577" i="14" s="1"/>
  <c r="BF577" i="14" s="1"/>
  <c r="BG577" i="14" s="1"/>
  <c r="B737" i="14"/>
  <c r="C737" i="14" s="1"/>
  <c r="D737" i="14" s="1"/>
  <c r="E737" i="14" s="1"/>
  <c r="F737" i="14" s="1"/>
  <c r="G737" i="14" s="1"/>
  <c r="H737" i="14" s="1"/>
  <c r="I737" i="14" s="1"/>
  <c r="J737" i="14" s="1"/>
  <c r="K737" i="14" s="1"/>
  <c r="L737" i="14" s="1"/>
  <c r="M737" i="14" s="1"/>
  <c r="N737" i="14" s="1"/>
  <c r="O737" i="14" s="1"/>
  <c r="P737" i="14" s="1"/>
  <c r="Q737" i="14" s="1"/>
  <c r="R737" i="14" s="1"/>
  <c r="S737" i="14" s="1"/>
  <c r="T737" i="14" s="1"/>
  <c r="U737" i="14" s="1"/>
  <c r="V737" i="14" s="1"/>
  <c r="W737" i="14" s="1"/>
  <c r="X737" i="14" s="1"/>
  <c r="Y737" i="14" s="1"/>
  <c r="Z737" i="14" s="1"/>
  <c r="AA737" i="14" s="1"/>
  <c r="AB737" i="14" s="1"/>
  <c r="AC737" i="14" s="1"/>
  <c r="AD737" i="14" s="1"/>
  <c r="AE737" i="14" s="1"/>
  <c r="AF737" i="14" s="1"/>
  <c r="AG737" i="14" s="1"/>
  <c r="AH737" i="14" s="1"/>
  <c r="AI737" i="14" s="1"/>
  <c r="AJ737" i="14" s="1"/>
  <c r="AK737" i="14" s="1"/>
  <c r="AL737" i="14" s="1"/>
  <c r="AM737" i="14" s="1"/>
  <c r="AN737" i="14" s="1"/>
  <c r="AO737" i="14" s="1"/>
  <c r="AP737" i="14" s="1"/>
  <c r="AQ737" i="14" s="1"/>
  <c r="AR737" i="14" s="1"/>
  <c r="AS737" i="14" s="1"/>
  <c r="AT737" i="14" s="1"/>
  <c r="AU737" i="14" s="1"/>
  <c r="AV737" i="14" s="1"/>
  <c r="AW737" i="14" s="1"/>
  <c r="AX737" i="14" s="1"/>
  <c r="AY737" i="14" s="1"/>
  <c r="AZ737" i="14" s="1"/>
  <c r="BA737" i="14" s="1"/>
  <c r="BB737" i="14" s="1"/>
  <c r="BC737" i="14" s="1"/>
  <c r="BD737" i="14" s="1"/>
  <c r="BE737" i="14" s="1"/>
  <c r="BF737" i="14" s="1"/>
  <c r="BG737" i="14" s="1"/>
  <c r="B865" i="14"/>
  <c r="C865" i="14" s="1"/>
  <c r="D865" i="14" s="1"/>
  <c r="E865" i="14" s="1"/>
  <c r="F865" i="14" s="1"/>
  <c r="G865" i="14" s="1"/>
  <c r="H865" i="14" s="1"/>
  <c r="I865" i="14" s="1"/>
  <c r="J865" i="14" s="1"/>
  <c r="K865" i="14" s="1"/>
  <c r="L865" i="14" s="1"/>
  <c r="M865" i="14" s="1"/>
  <c r="N865" i="14" s="1"/>
  <c r="O865" i="14" s="1"/>
  <c r="P865" i="14" s="1"/>
  <c r="Q865" i="14" s="1"/>
  <c r="R865" i="14" s="1"/>
  <c r="S865" i="14" s="1"/>
  <c r="T865" i="14" s="1"/>
  <c r="U865" i="14" s="1"/>
  <c r="V865" i="14" s="1"/>
  <c r="W865" i="14" s="1"/>
  <c r="X865" i="14" s="1"/>
  <c r="Y865" i="14" s="1"/>
  <c r="Z865" i="14" s="1"/>
  <c r="AA865" i="14" s="1"/>
  <c r="AB865" i="14" s="1"/>
  <c r="AC865" i="14" s="1"/>
  <c r="AD865" i="14" s="1"/>
  <c r="AE865" i="14" s="1"/>
  <c r="AF865" i="14" s="1"/>
  <c r="AG865" i="14" s="1"/>
  <c r="AH865" i="14" s="1"/>
  <c r="AI865" i="14" s="1"/>
  <c r="AJ865" i="14" s="1"/>
  <c r="AK865" i="14" s="1"/>
  <c r="AL865" i="14" s="1"/>
  <c r="AM865" i="14" s="1"/>
  <c r="AN865" i="14" s="1"/>
  <c r="AO865" i="14" s="1"/>
  <c r="AP865" i="14" s="1"/>
  <c r="AQ865" i="14" s="1"/>
  <c r="AR865" i="14" s="1"/>
  <c r="AS865" i="14" s="1"/>
  <c r="AT865" i="14" s="1"/>
  <c r="AU865" i="14" s="1"/>
  <c r="AV865" i="14" s="1"/>
  <c r="AW865" i="14" s="1"/>
  <c r="AX865" i="14" s="1"/>
  <c r="AY865" i="14" s="1"/>
  <c r="AZ865" i="14" s="1"/>
  <c r="BA865" i="14" s="1"/>
  <c r="BB865" i="14" s="1"/>
  <c r="BC865" i="14" s="1"/>
  <c r="BD865" i="14" s="1"/>
  <c r="BE865" i="14" s="1"/>
  <c r="BF865" i="14" s="1"/>
  <c r="BG865" i="14" s="1"/>
  <c r="B961" i="14"/>
  <c r="C961" i="14" s="1"/>
  <c r="D961" i="14" s="1"/>
  <c r="E961" i="14" s="1"/>
  <c r="F961" i="14" s="1"/>
  <c r="G961" i="14" s="1"/>
  <c r="H961" i="14" s="1"/>
  <c r="I961" i="14" s="1"/>
  <c r="J961" i="14" s="1"/>
  <c r="K961" i="14" s="1"/>
  <c r="L961" i="14" s="1"/>
  <c r="M961" i="14" s="1"/>
  <c r="N961" i="14" s="1"/>
  <c r="O961" i="14" s="1"/>
  <c r="P961" i="14" s="1"/>
  <c r="Q961" i="14" s="1"/>
  <c r="R961" i="14" s="1"/>
  <c r="S961" i="14" s="1"/>
  <c r="T961" i="14" s="1"/>
  <c r="U961" i="14" s="1"/>
  <c r="V961" i="14" s="1"/>
  <c r="W961" i="14" s="1"/>
  <c r="X961" i="14" s="1"/>
  <c r="Y961" i="14" s="1"/>
  <c r="Z961" i="14" s="1"/>
  <c r="AA961" i="14" s="1"/>
  <c r="AB961" i="14" s="1"/>
  <c r="AC961" i="14" s="1"/>
  <c r="AD961" i="14" s="1"/>
  <c r="AE961" i="14" s="1"/>
  <c r="AF961" i="14" s="1"/>
  <c r="AG961" i="14" s="1"/>
  <c r="AH961" i="14" s="1"/>
  <c r="AI961" i="14" s="1"/>
  <c r="AJ961" i="14" s="1"/>
  <c r="AK961" i="14" s="1"/>
  <c r="AL961" i="14" s="1"/>
  <c r="AM961" i="14" s="1"/>
  <c r="AN961" i="14" s="1"/>
  <c r="AO961" i="14" s="1"/>
  <c r="AP961" i="14" s="1"/>
  <c r="AQ961" i="14" s="1"/>
  <c r="AR961" i="14" s="1"/>
  <c r="AS961" i="14" s="1"/>
  <c r="AT961" i="14" s="1"/>
  <c r="AU961" i="14" s="1"/>
  <c r="AV961" i="14" s="1"/>
  <c r="AW961" i="14" s="1"/>
  <c r="AX961" i="14" s="1"/>
  <c r="AY961" i="14" s="1"/>
  <c r="AZ961" i="14" s="1"/>
  <c r="BA961" i="14" s="1"/>
  <c r="BB961" i="14" s="1"/>
  <c r="BC961" i="14" s="1"/>
  <c r="BD961" i="14" s="1"/>
  <c r="BE961" i="14" s="1"/>
  <c r="BF961" i="14" s="1"/>
  <c r="BG961" i="14" s="1"/>
  <c r="B74" i="14"/>
  <c r="C74" i="14" s="1"/>
  <c r="D74" i="14" s="1"/>
  <c r="E74" i="14" s="1"/>
  <c r="F74" i="14" s="1"/>
  <c r="G74" i="14" s="1"/>
  <c r="H74" i="14" s="1"/>
  <c r="I74" i="14" s="1"/>
  <c r="J74" i="14" s="1"/>
  <c r="K74" i="14" s="1"/>
  <c r="L74" i="14" s="1"/>
  <c r="M74" i="14" s="1"/>
  <c r="N74" i="14" s="1"/>
  <c r="O74" i="14" s="1"/>
  <c r="P74" i="14" s="1"/>
  <c r="Q74" i="14" s="1"/>
  <c r="R74" i="14" s="1"/>
  <c r="S74" i="14" s="1"/>
  <c r="T74" i="14" s="1"/>
  <c r="U74" i="14" s="1"/>
  <c r="V74" i="14" s="1"/>
  <c r="W74" i="14" s="1"/>
  <c r="X74" i="14" s="1"/>
  <c r="Y74" i="14" s="1"/>
  <c r="Z74" i="14" s="1"/>
  <c r="AA74" i="14" s="1"/>
  <c r="AB74" i="14" s="1"/>
  <c r="AC74" i="14" s="1"/>
  <c r="AD74" i="14" s="1"/>
  <c r="AE74" i="14" s="1"/>
  <c r="AF74" i="14" s="1"/>
  <c r="AG74" i="14" s="1"/>
  <c r="AH74" i="14" s="1"/>
  <c r="AI74" i="14" s="1"/>
  <c r="AJ74" i="14" s="1"/>
  <c r="AK74" i="14" s="1"/>
  <c r="AL74" i="14" s="1"/>
  <c r="AM74" i="14" s="1"/>
  <c r="AN74" i="14" s="1"/>
  <c r="AO74" i="14" s="1"/>
  <c r="AP74" i="14" s="1"/>
  <c r="AQ74" i="14" s="1"/>
  <c r="AR74" i="14" s="1"/>
  <c r="AS74" i="14" s="1"/>
  <c r="AT74" i="14" s="1"/>
  <c r="AU74" i="14" s="1"/>
  <c r="AV74" i="14" s="1"/>
  <c r="AW74" i="14" s="1"/>
  <c r="AX74" i="14" s="1"/>
  <c r="AY74" i="14" s="1"/>
  <c r="AZ74" i="14" s="1"/>
  <c r="BA74" i="14" s="1"/>
  <c r="BB74" i="14" s="1"/>
  <c r="BC74" i="14" s="1"/>
  <c r="BD74" i="14" s="1"/>
  <c r="BE74" i="14" s="1"/>
  <c r="BF74" i="14" s="1"/>
  <c r="BG74" i="14" s="1"/>
  <c r="B162" i="14"/>
  <c r="C162" i="14" s="1"/>
  <c r="D162" i="14" s="1"/>
  <c r="E162" i="14" s="1"/>
  <c r="F162" i="14" s="1"/>
  <c r="G162" i="14" s="1"/>
  <c r="H162" i="14" s="1"/>
  <c r="I162" i="14" s="1"/>
  <c r="J162" i="14" s="1"/>
  <c r="K162" i="14" s="1"/>
  <c r="L162" i="14" s="1"/>
  <c r="M162" i="14" s="1"/>
  <c r="N162" i="14" s="1"/>
  <c r="O162" i="14" s="1"/>
  <c r="P162" i="14" s="1"/>
  <c r="Q162" i="14" s="1"/>
  <c r="R162" i="14" s="1"/>
  <c r="S162" i="14" s="1"/>
  <c r="T162" i="14" s="1"/>
  <c r="U162" i="14" s="1"/>
  <c r="V162" i="14" s="1"/>
  <c r="W162" i="14" s="1"/>
  <c r="X162" i="14" s="1"/>
  <c r="Y162" i="14" s="1"/>
  <c r="Z162" i="14" s="1"/>
  <c r="AA162" i="14" s="1"/>
  <c r="AB162" i="14" s="1"/>
  <c r="AC162" i="14" s="1"/>
  <c r="AD162" i="14" s="1"/>
  <c r="AE162" i="14" s="1"/>
  <c r="AF162" i="14" s="1"/>
  <c r="AG162" i="14" s="1"/>
  <c r="AH162" i="14" s="1"/>
  <c r="AI162" i="14" s="1"/>
  <c r="AJ162" i="14" s="1"/>
  <c r="AK162" i="14" s="1"/>
  <c r="AL162" i="14" s="1"/>
  <c r="AM162" i="14" s="1"/>
  <c r="AN162" i="14" s="1"/>
  <c r="AO162" i="14" s="1"/>
  <c r="AP162" i="14" s="1"/>
  <c r="AQ162" i="14" s="1"/>
  <c r="AR162" i="14" s="1"/>
  <c r="AS162" i="14" s="1"/>
  <c r="AT162" i="14" s="1"/>
  <c r="AU162" i="14" s="1"/>
  <c r="AV162" i="14" s="1"/>
  <c r="AW162" i="14" s="1"/>
  <c r="AX162" i="14" s="1"/>
  <c r="AY162" i="14" s="1"/>
  <c r="AZ162" i="14" s="1"/>
  <c r="BA162" i="14" s="1"/>
  <c r="BB162" i="14" s="1"/>
  <c r="BC162" i="14" s="1"/>
  <c r="BD162" i="14" s="1"/>
  <c r="BE162" i="14" s="1"/>
  <c r="BF162" i="14" s="1"/>
  <c r="BG162" i="14" s="1"/>
  <c r="B191" i="14"/>
  <c r="C191" i="14" s="1"/>
  <c r="D191" i="14" s="1"/>
  <c r="E191" i="14" s="1"/>
  <c r="F191" i="14" s="1"/>
  <c r="G191" i="14" s="1"/>
  <c r="H191" i="14" s="1"/>
  <c r="I191" i="14" s="1"/>
  <c r="J191" i="14" s="1"/>
  <c r="K191" i="14" s="1"/>
  <c r="L191" i="14" s="1"/>
  <c r="M191" i="14" s="1"/>
  <c r="N191" i="14" s="1"/>
  <c r="O191" i="14" s="1"/>
  <c r="P191" i="14" s="1"/>
  <c r="Q191" i="14" s="1"/>
  <c r="R191" i="14" s="1"/>
  <c r="S191" i="14" s="1"/>
  <c r="T191" i="14" s="1"/>
  <c r="U191" i="14" s="1"/>
  <c r="V191" i="14" s="1"/>
  <c r="W191" i="14" s="1"/>
  <c r="X191" i="14" s="1"/>
  <c r="Y191" i="14" s="1"/>
  <c r="Z191" i="14" s="1"/>
  <c r="AA191" i="14" s="1"/>
  <c r="AB191" i="14" s="1"/>
  <c r="AC191" i="14" s="1"/>
  <c r="AD191" i="14" s="1"/>
  <c r="AE191" i="14" s="1"/>
  <c r="AF191" i="14" s="1"/>
  <c r="AG191" i="14" s="1"/>
  <c r="AH191" i="14" s="1"/>
  <c r="AI191" i="14" s="1"/>
  <c r="AJ191" i="14" s="1"/>
  <c r="AK191" i="14" s="1"/>
  <c r="AL191" i="14" s="1"/>
  <c r="AM191" i="14" s="1"/>
  <c r="AN191" i="14" s="1"/>
  <c r="AO191" i="14" s="1"/>
  <c r="AP191" i="14" s="1"/>
  <c r="AQ191" i="14" s="1"/>
  <c r="AR191" i="14" s="1"/>
  <c r="AS191" i="14" s="1"/>
  <c r="AT191" i="14" s="1"/>
  <c r="AU191" i="14" s="1"/>
  <c r="AV191" i="14" s="1"/>
  <c r="AW191" i="14" s="1"/>
  <c r="AX191" i="14" s="1"/>
  <c r="AY191" i="14" s="1"/>
  <c r="AZ191" i="14" s="1"/>
  <c r="BA191" i="14" s="1"/>
  <c r="BB191" i="14" s="1"/>
  <c r="BC191" i="14" s="1"/>
  <c r="BD191" i="14" s="1"/>
  <c r="BE191" i="14" s="1"/>
  <c r="BF191" i="14" s="1"/>
  <c r="BG191" i="14" s="1"/>
  <c r="B263" i="14"/>
  <c r="C263" i="14" s="1"/>
  <c r="D263" i="14" s="1"/>
  <c r="E263" i="14" s="1"/>
  <c r="F263" i="14" s="1"/>
  <c r="G263" i="14" s="1"/>
  <c r="H263" i="14" s="1"/>
  <c r="I263" i="14" s="1"/>
  <c r="J263" i="14" s="1"/>
  <c r="K263" i="14" s="1"/>
  <c r="L263" i="14" s="1"/>
  <c r="M263" i="14" s="1"/>
  <c r="N263" i="14" s="1"/>
  <c r="O263" i="14" s="1"/>
  <c r="P263" i="14" s="1"/>
  <c r="Q263" i="14" s="1"/>
  <c r="R263" i="14" s="1"/>
  <c r="S263" i="14" s="1"/>
  <c r="T263" i="14" s="1"/>
  <c r="U263" i="14" s="1"/>
  <c r="V263" i="14" s="1"/>
  <c r="W263" i="14" s="1"/>
  <c r="X263" i="14" s="1"/>
  <c r="Y263" i="14" s="1"/>
  <c r="Z263" i="14" s="1"/>
  <c r="AA263" i="14" s="1"/>
  <c r="AB263" i="14" s="1"/>
  <c r="AC263" i="14" s="1"/>
  <c r="AD263" i="14" s="1"/>
  <c r="AE263" i="14" s="1"/>
  <c r="AF263" i="14" s="1"/>
  <c r="AG263" i="14" s="1"/>
  <c r="AH263" i="14" s="1"/>
  <c r="AI263" i="14" s="1"/>
  <c r="AJ263" i="14" s="1"/>
  <c r="AK263" i="14" s="1"/>
  <c r="AL263" i="14" s="1"/>
  <c r="AM263" i="14" s="1"/>
  <c r="AN263" i="14" s="1"/>
  <c r="AO263" i="14" s="1"/>
  <c r="AP263" i="14" s="1"/>
  <c r="AQ263" i="14" s="1"/>
  <c r="AR263" i="14" s="1"/>
  <c r="AS263" i="14" s="1"/>
  <c r="AT263" i="14" s="1"/>
  <c r="AU263" i="14" s="1"/>
  <c r="AV263" i="14" s="1"/>
  <c r="AW263" i="14" s="1"/>
  <c r="AX263" i="14" s="1"/>
  <c r="AY263" i="14" s="1"/>
  <c r="AZ263" i="14" s="1"/>
  <c r="BA263" i="14" s="1"/>
  <c r="BB263" i="14" s="1"/>
  <c r="BC263" i="14" s="1"/>
  <c r="BD263" i="14" s="1"/>
  <c r="BE263" i="14" s="1"/>
  <c r="BF263" i="14" s="1"/>
  <c r="BG263" i="14" s="1"/>
  <c r="B335" i="14"/>
  <c r="C335" i="14" s="1"/>
  <c r="D335" i="14" s="1"/>
  <c r="E335" i="14" s="1"/>
  <c r="F335" i="14" s="1"/>
  <c r="G335" i="14" s="1"/>
  <c r="H335" i="14" s="1"/>
  <c r="I335" i="14" s="1"/>
  <c r="J335" i="14" s="1"/>
  <c r="K335" i="14" s="1"/>
  <c r="L335" i="14" s="1"/>
  <c r="M335" i="14" s="1"/>
  <c r="N335" i="14" s="1"/>
  <c r="O335" i="14" s="1"/>
  <c r="P335" i="14" s="1"/>
  <c r="Q335" i="14" s="1"/>
  <c r="R335" i="14" s="1"/>
  <c r="S335" i="14" s="1"/>
  <c r="T335" i="14" s="1"/>
  <c r="U335" i="14" s="1"/>
  <c r="V335" i="14" s="1"/>
  <c r="W335" i="14" s="1"/>
  <c r="X335" i="14" s="1"/>
  <c r="Y335" i="14" s="1"/>
  <c r="Z335" i="14" s="1"/>
  <c r="AA335" i="14" s="1"/>
  <c r="AB335" i="14" s="1"/>
  <c r="AC335" i="14" s="1"/>
  <c r="AD335" i="14" s="1"/>
  <c r="AE335" i="14" s="1"/>
  <c r="AF335" i="14" s="1"/>
  <c r="AG335" i="14" s="1"/>
  <c r="AH335" i="14" s="1"/>
  <c r="AI335" i="14" s="1"/>
  <c r="AJ335" i="14" s="1"/>
  <c r="AK335" i="14" s="1"/>
  <c r="AL335" i="14" s="1"/>
  <c r="AM335" i="14" s="1"/>
  <c r="AN335" i="14" s="1"/>
  <c r="AO335" i="14" s="1"/>
  <c r="AP335" i="14" s="1"/>
  <c r="AQ335" i="14" s="1"/>
  <c r="AR335" i="14" s="1"/>
  <c r="AS335" i="14" s="1"/>
  <c r="AT335" i="14" s="1"/>
  <c r="AU335" i="14" s="1"/>
  <c r="AV335" i="14" s="1"/>
  <c r="AW335" i="14" s="1"/>
  <c r="AX335" i="14" s="1"/>
  <c r="AY335" i="14" s="1"/>
  <c r="AZ335" i="14" s="1"/>
  <c r="BA335" i="14" s="1"/>
  <c r="BB335" i="14" s="1"/>
  <c r="BC335" i="14" s="1"/>
  <c r="BD335" i="14" s="1"/>
  <c r="BE335" i="14" s="1"/>
  <c r="BF335" i="14" s="1"/>
  <c r="BG335" i="14" s="1"/>
  <c r="B415" i="14"/>
  <c r="C415" i="14" s="1"/>
  <c r="D415" i="14" s="1"/>
  <c r="E415" i="14" s="1"/>
  <c r="F415" i="14" s="1"/>
  <c r="G415" i="14" s="1"/>
  <c r="H415" i="14" s="1"/>
  <c r="I415" i="14" s="1"/>
  <c r="J415" i="14" s="1"/>
  <c r="K415" i="14" s="1"/>
  <c r="L415" i="14" s="1"/>
  <c r="M415" i="14" s="1"/>
  <c r="N415" i="14" s="1"/>
  <c r="O415" i="14" s="1"/>
  <c r="P415" i="14" s="1"/>
  <c r="Q415" i="14" s="1"/>
  <c r="R415" i="14" s="1"/>
  <c r="S415" i="14" s="1"/>
  <c r="T415" i="14" s="1"/>
  <c r="U415" i="14" s="1"/>
  <c r="V415" i="14" s="1"/>
  <c r="W415" i="14" s="1"/>
  <c r="X415" i="14" s="1"/>
  <c r="Y415" i="14" s="1"/>
  <c r="Z415" i="14" s="1"/>
  <c r="AA415" i="14" s="1"/>
  <c r="AB415" i="14" s="1"/>
  <c r="AC415" i="14" s="1"/>
  <c r="AD415" i="14" s="1"/>
  <c r="AE415" i="14" s="1"/>
  <c r="AF415" i="14" s="1"/>
  <c r="AG415" i="14" s="1"/>
  <c r="AH415" i="14" s="1"/>
  <c r="AI415" i="14" s="1"/>
  <c r="AJ415" i="14" s="1"/>
  <c r="AK415" i="14" s="1"/>
  <c r="AL415" i="14" s="1"/>
  <c r="AM415" i="14" s="1"/>
  <c r="AN415" i="14" s="1"/>
  <c r="AO415" i="14" s="1"/>
  <c r="AP415" i="14" s="1"/>
  <c r="AQ415" i="14" s="1"/>
  <c r="AR415" i="14" s="1"/>
  <c r="AS415" i="14" s="1"/>
  <c r="AT415" i="14" s="1"/>
  <c r="AU415" i="14" s="1"/>
  <c r="AV415" i="14" s="1"/>
  <c r="AW415" i="14" s="1"/>
  <c r="AX415" i="14" s="1"/>
  <c r="AY415" i="14" s="1"/>
  <c r="AZ415" i="14" s="1"/>
  <c r="BA415" i="14" s="1"/>
  <c r="BB415" i="14" s="1"/>
  <c r="BC415" i="14" s="1"/>
  <c r="BD415" i="14" s="1"/>
  <c r="BE415" i="14" s="1"/>
  <c r="BF415" i="14" s="1"/>
  <c r="BG415" i="14" s="1"/>
  <c r="B487" i="14"/>
  <c r="C487" i="14" s="1"/>
  <c r="D487" i="14" s="1"/>
  <c r="E487" i="14" s="1"/>
  <c r="F487" i="14" s="1"/>
  <c r="G487" i="14" s="1"/>
  <c r="H487" i="14" s="1"/>
  <c r="I487" i="14" s="1"/>
  <c r="J487" i="14" s="1"/>
  <c r="K487" i="14" s="1"/>
  <c r="L487" i="14" s="1"/>
  <c r="M487" i="14" s="1"/>
  <c r="N487" i="14" s="1"/>
  <c r="O487" i="14" s="1"/>
  <c r="P487" i="14" s="1"/>
  <c r="Q487" i="14" s="1"/>
  <c r="R487" i="14" s="1"/>
  <c r="S487" i="14" s="1"/>
  <c r="T487" i="14" s="1"/>
  <c r="U487" i="14" s="1"/>
  <c r="V487" i="14" s="1"/>
  <c r="W487" i="14" s="1"/>
  <c r="X487" i="14" s="1"/>
  <c r="Y487" i="14" s="1"/>
  <c r="Z487" i="14" s="1"/>
  <c r="AA487" i="14" s="1"/>
  <c r="AB487" i="14" s="1"/>
  <c r="AC487" i="14" s="1"/>
  <c r="AD487" i="14" s="1"/>
  <c r="AE487" i="14" s="1"/>
  <c r="AF487" i="14" s="1"/>
  <c r="AG487" i="14" s="1"/>
  <c r="AH487" i="14" s="1"/>
  <c r="AI487" i="14" s="1"/>
  <c r="AJ487" i="14" s="1"/>
  <c r="AK487" i="14" s="1"/>
  <c r="AL487" i="14" s="1"/>
  <c r="AM487" i="14" s="1"/>
  <c r="AN487" i="14" s="1"/>
  <c r="AO487" i="14" s="1"/>
  <c r="AP487" i="14" s="1"/>
  <c r="AQ487" i="14" s="1"/>
  <c r="AR487" i="14" s="1"/>
  <c r="AS487" i="14" s="1"/>
  <c r="AT487" i="14" s="1"/>
  <c r="AU487" i="14" s="1"/>
  <c r="AV487" i="14" s="1"/>
  <c r="AW487" i="14" s="1"/>
  <c r="AX487" i="14" s="1"/>
  <c r="AY487" i="14" s="1"/>
  <c r="AZ487" i="14" s="1"/>
  <c r="BA487" i="14" s="1"/>
  <c r="BB487" i="14" s="1"/>
  <c r="BC487" i="14" s="1"/>
  <c r="BD487" i="14" s="1"/>
  <c r="BE487" i="14" s="1"/>
  <c r="BF487" i="14" s="1"/>
  <c r="BG487" i="14" s="1"/>
  <c r="B954" i="14"/>
  <c r="C954" i="14" s="1"/>
  <c r="D954" i="14" s="1"/>
  <c r="E954" i="14" s="1"/>
  <c r="F954" i="14" s="1"/>
  <c r="G954" i="14" s="1"/>
  <c r="H954" i="14" s="1"/>
  <c r="I954" i="14" s="1"/>
  <c r="J954" i="14" s="1"/>
  <c r="K954" i="14" s="1"/>
  <c r="L954" i="14" s="1"/>
  <c r="M954" i="14" s="1"/>
  <c r="N954" i="14" s="1"/>
  <c r="O954" i="14" s="1"/>
  <c r="P954" i="14" s="1"/>
  <c r="Q954" i="14" s="1"/>
  <c r="R954" i="14" s="1"/>
  <c r="S954" i="14" s="1"/>
  <c r="T954" i="14" s="1"/>
  <c r="U954" i="14" s="1"/>
  <c r="V954" i="14" s="1"/>
  <c r="W954" i="14" s="1"/>
  <c r="X954" i="14" s="1"/>
  <c r="Y954" i="14" s="1"/>
  <c r="Z954" i="14" s="1"/>
  <c r="AA954" i="14" s="1"/>
  <c r="AB954" i="14" s="1"/>
  <c r="AC954" i="14" s="1"/>
  <c r="AD954" i="14" s="1"/>
  <c r="AE954" i="14" s="1"/>
  <c r="AF954" i="14" s="1"/>
  <c r="AG954" i="14" s="1"/>
  <c r="AH954" i="14" s="1"/>
  <c r="AI954" i="14" s="1"/>
  <c r="AJ954" i="14" s="1"/>
  <c r="AK954" i="14" s="1"/>
  <c r="AL954" i="14" s="1"/>
  <c r="AM954" i="14" s="1"/>
  <c r="AN954" i="14" s="1"/>
  <c r="AO954" i="14" s="1"/>
  <c r="AP954" i="14" s="1"/>
  <c r="AQ954" i="14" s="1"/>
  <c r="AR954" i="14" s="1"/>
  <c r="AS954" i="14" s="1"/>
  <c r="AT954" i="14" s="1"/>
  <c r="AU954" i="14" s="1"/>
  <c r="AV954" i="14" s="1"/>
  <c r="AW954" i="14" s="1"/>
  <c r="AX954" i="14" s="1"/>
  <c r="AY954" i="14" s="1"/>
  <c r="AZ954" i="14" s="1"/>
  <c r="BA954" i="14" s="1"/>
  <c r="BB954" i="14" s="1"/>
  <c r="BC954" i="14" s="1"/>
  <c r="BD954" i="14" s="1"/>
  <c r="BE954" i="14" s="1"/>
  <c r="BF954" i="14" s="1"/>
  <c r="BG954" i="14" s="1"/>
  <c r="B232" i="14"/>
  <c r="C232" i="14" s="1"/>
  <c r="D232" i="14" s="1"/>
  <c r="E232" i="14" s="1"/>
  <c r="F232" i="14" s="1"/>
  <c r="G232" i="14" s="1"/>
  <c r="H232" i="14" s="1"/>
  <c r="I232" i="14" s="1"/>
  <c r="J232" i="14" s="1"/>
  <c r="K232" i="14" s="1"/>
  <c r="L232" i="14" s="1"/>
  <c r="M232" i="14" s="1"/>
  <c r="N232" i="14" s="1"/>
  <c r="O232" i="14" s="1"/>
  <c r="P232" i="14" s="1"/>
  <c r="Q232" i="14" s="1"/>
  <c r="R232" i="14" s="1"/>
  <c r="S232" i="14" s="1"/>
  <c r="T232" i="14" s="1"/>
  <c r="U232" i="14" s="1"/>
  <c r="V232" i="14" s="1"/>
  <c r="W232" i="14" s="1"/>
  <c r="X232" i="14" s="1"/>
  <c r="Y232" i="14" s="1"/>
  <c r="Z232" i="14" s="1"/>
  <c r="AA232" i="14" s="1"/>
  <c r="AB232" i="14" s="1"/>
  <c r="AC232" i="14" s="1"/>
  <c r="AD232" i="14" s="1"/>
  <c r="AE232" i="14" s="1"/>
  <c r="AF232" i="14" s="1"/>
  <c r="AG232" i="14" s="1"/>
  <c r="AH232" i="14" s="1"/>
  <c r="AI232" i="14" s="1"/>
  <c r="AJ232" i="14" s="1"/>
  <c r="AK232" i="14" s="1"/>
  <c r="AL232" i="14" s="1"/>
  <c r="AM232" i="14" s="1"/>
  <c r="AN232" i="14" s="1"/>
  <c r="AO232" i="14" s="1"/>
  <c r="AP232" i="14" s="1"/>
  <c r="AQ232" i="14" s="1"/>
  <c r="AR232" i="14" s="1"/>
  <c r="AS232" i="14" s="1"/>
  <c r="AT232" i="14" s="1"/>
  <c r="AU232" i="14" s="1"/>
  <c r="AV232" i="14" s="1"/>
  <c r="AW232" i="14" s="1"/>
  <c r="AX232" i="14" s="1"/>
  <c r="AY232" i="14" s="1"/>
  <c r="AZ232" i="14" s="1"/>
  <c r="BA232" i="14" s="1"/>
  <c r="BB232" i="14" s="1"/>
  <c r="BC232" i="14" s="1"/>
  <c r="BD232" i="14" s="1"/>
  <c r="BE232" i="14" s="1"/>
  <c r="BF232" i="14" s="1"/>
  <c r="BG232" i="14" s="1"/>
  <c r="B304" i="14"/>
  <c r="C304" i="14" s="1"/>
  <c r="D304" i="14" s="1"/>
  <c r="E304" i="14" s="1"/>
  <c r="F304" i="14" s="1"/>
  <c r="G304" i="14" s="1"/>
  <c r="H304" i="14" s="1"/>
  <c r="I304" i="14" s="1"/>
  <c r="J304" i="14" s="1"/>
  <c r="K304" i="14" s="1"/>
  <c r="L304" i="14" s="1"/>
  <c r="M304" i="14" s="1"/>
  <c r="N304" i="14" s="1"/>
  <c r="O304" i="14" s="1"/>
  <c r="P304" i="14" s="1"/>
  <c r="Q304" i="14" s="1"/>
  <c r="R304" i="14" s="1"/>
  <c r="S304" i="14" s="1"/>
  <c r="T304" i="14" s="1"/>
  <c r="U304" i="14" s="1"/>
  <c r="V304" i="14" s="1"/>
  <c r="W304" i="14" s="1"/>
  <c r="X304" i="14" s="1"/>
  <c r="Y304" i="14" s="1"/>
  <c r="Z304" i="14" s="1"/>
  <c r="AA304" i="14" s="1"/>
  <c r="AB304" i="14" s="1"/>
  <c r="AC304" i="14" s="1"/>
  <c r="AD304" i="14" s="1"/>
  <c r="AE304" i="14" s="1"/>
  <c r="AF304" i="14" s="1"/>
  <c r="AG304" i="14" s="1"/>
  <c r="AH304" i="14" s="1"/>
  <c r="AI304" i="14" s="1"/>
  <c r="AJ304" i="14" s="1"/>
  <c r="AK304" i="14" s="1"/>
  <c r="AL304" i="14" s="1"/>
  <c r="AM304" i="14" s="1"/>
  <c r="AN304" i="14" s="1"/>
  <c r="AO304" i="14" s="1"/>
  <c r="AP304" i="14" s="1"/>
  <c r="AQ304" i="14" s="1"/>
  <c r="AR304" i="14" s="1"/>
  <c r="AS304" i="14" s="1"/>
  <c r="AT304" i="14" s="1"/>
  <c r="AU304" i="14" s="1"/>
  <c r="AV304" i="14" s="1"/>
  <c r="AW304" i="14" s="1"/>
  <c r="AX304" i="14" s="1"/>
  <c r="AY304" i="14" s="1"/>
  <c r="AZ304" i="14" s="1"/>
  <c r="BA304" i="14" s="1"/>
  <c r="BB304" i="14" s="1"/>
  <c r="BC304" i="14" s="1"/>
  <c r="BD304" i="14" s="1"/>
  <c r="BE304" i="14" s="1"/>
  <c r="BF304" i="14" s="1"/>
  <c r="BG304" i="14" s="1"/>
  <c r="B376" i="14"/>
  <c r="C376" i="14" s="1"/>
  <c r="D376" i="14" s="1"/>
  <c r="E376" i="14" s="1"/>
  <c r="F376" i="14" s="1"/>
  <c r="G376" i="14" s="1"/>
  <c r="H376" i="14" s="1"/>
  <c r="I376" i="14" s="1"/>
  <c r="J376" i="14" s="1"/>
  <c r="K376" i="14" s="1"/>
  <c r="L376" i="14" s="1"/>
  <c r="M376" i="14" s="1"/>
  <c r="N376" i="14" s="1"/>
  <c r="O376" i="14" s="1"/>
  <c r="P376" i="14" s="1"/>
  <c r="Q376" i="14" s="1"/>
  <c r="R376" i="14" s="1"/>
  <c r="S376" i="14" s="1"/>
  <c r="T376" i="14" s="1"/>
  <c r="U376" i="14" s="1"/>
  <c r="V376" i="14" s="1"/>
  <c r="W376" i="14" s="1"/>
  <c r="X376" i="14" s="1"/>
  <c r="Y376" i="14" s="1"/>
  <c r="Z376" i="14" s="1"/>
  <c r="AA376" i="14" s="1"/>
  <c r="AB376" i="14" s="1"/>
  <c r="AC376" i="14" s="1"/>
  <c r="AD376" i="14" s="1"/>
  <c r="AE376" i="14" s="1"/>
  <c r="AF376" i="14" s="1"/>
  <c r="AG376" i="14" s="1"/>
  <c r="AH376" i="14" s="1"/>
  <c r="AI376" i="14" s="1"/>
  <c r="AJ376" i="14" s="1"/>
  <c r="AK376" i="14" s="1"/>
  <c r="AL376" i="14" s="1"/>
  <c r="AM376" i="14" s="1"/>
  <c r="AN376" i="14" s="1"/>
  <c r="AO376" i="14" s="1"/>
  <c r="AP376" i="14" s="1"/>
  <c r="AQ376" i="14" s="1"/>
  <c r="AR376" i="14" s="1"/>
  <c r="AS376" i="14" s="1"/>
  <c r="AT376" i="14" s="1"/>
  <c r="AU376" i="14" s="1"/>
  <c r="AV376" i="14" s="1"/>
  <c r="AW376" i="14" s="1"/>
  <c r="AX376" i="14" s="1"/>
  <c r="AY376" i="14" s="1"/>
  <c r="AZ376" i="14" s="1"/>
  <c r="BA376" i="14" s="1"/>
  <c r="BB376" i="14" s="1"/>
  <c r="BC376" i="14" s="1"/>
  <c r="BD376" i="14" s="1"/>
  <c r="BE376" i="14" s="1"/>
  <c r="BF376" i="14" s="1"/>
  <c r="BG376" i="14" s="1"/>
  <c r="B440" i="14"/>
  <c r="C440" i="14" s="1"/>
  <c r="D440" i="14" s="1"/>
  <c r="E440" i="14" s="1"/>
  <c r="F440" i="14" s="1"/>
  <c r="G440" i="14" s="1"/>
  <c r="H440" i="14" s="1"/>
  <c r="I440" i="14" s="1"/>
  <c r="J440" i="14" s="1"/>
  <c r="K440" i="14" s="1"/>
  <c r="L440" i="14" s="1"/>
  <c r="M440" i="14" s="1"/>
  <c r="N440" i="14" s="1"/>
  <c r="O440" i="14" s="1"/>
  <c r="P440" i="14" s="1"/>
  <c r="Q440" i="14" s="1"/>
  <c r="R440" i="14" s="1"/>
  <c r="S440" i="14" s="1"/>
  <c r="T440" i="14" s="1"/>
  <c r="U440" i="14" s="1"/>
  <c r="V440" i="14" s="1"/>
  <c r="W440" i="14" s="1"/>
  <c r="X440" i="14" s="1"/>
  <c r="Y440" i="14" s="1"/>
  <c r="Z440" i="14" s="1"/>
  <c r="AA440" i="14" s="1"/>
  <c r="AB440" i="14" s="1"/>
  <c r="AC440" i="14" s="1"/>
  <c r="AD440" i="14" s="1"/>
  <c r="AE440" i="14" s="1"/>
  <c r="AF440" i="14" s="1"/>
  <c r="AG440" i="14" s="1"/>
  <c r="AH440" i="14" s="1"/>
  <c r="AI440" i="14" s="1"/>
  <c r="AJ440" i="14" s="1"/>
  <c r="AK440" i="14" s="1"/>
  <c r="AL440" i="14" s="1"/>
  <c r="AM440" i="14" s="1"/>
  <c r="AN440" i="14" s="1"/>
  <c r="AO440" i="14" s="1"/>
  <c r="AP440" i="14" s="1"/>
  <c r="AQ440" i="14" s="1"/>
  <c r="AR440" i="14" s="1"/>
  <c r="AS440" i="14" s="1"/>
  <c r="AT440" i="14" s="1"/>
  <c r="AU440" i="14" s="1"/>
  <c r="AV440" i="14" s="1"/>
  <c r="AW440" i="14" s="1"/>
  <c r="AX440" i="14" s="1"/>
  <c r="AY440" i="14" s="1"/>
  <c r="AZ440" i="14" s="1"/>
  <c r="BA440" i="14" s="1"/>
  <c r="BB440" i="14" s="1"/>
  <c r="BC440" i="14" s="1"/>
  <c r="BD440" i="14" s="1"/>
  <c r="BE440" i="14" s="1"/>
  <c r="BF440" i="14" s="1"/>
  <c r="BG440" i="14" s="1"/>
  <c r="B504" i="14"/>
  <c r="C504" i="14" s="1"/>
  <c r="D504" i="14" s="1"/>
  <c r="E504" i="14" s="1"/>
  <c r="F504" i="14" s="1"/>
  <c r="G504" i="14" s="1"/>
  <c r="H504" i="14" s="1"/>
  <c r="I504" i="14" s="1"/>
  <c r="J504" i="14" s="1"/>
  <c r="K504" i="14" s="1"/>
  <c r="L504" i="14" s="1"/>
  <c r="M504" i="14" s="1"/>
  <c r="N504" i="14" s="1"/>
  <c r="O504" i="14" s="1"/>
  <c r="P504" i="14" s="1"/>
  <c r="Q504" i="14" s="1"/>
  <c r="R504" i="14" s="1"/>
  <c r="S504" i="14" s="1"/>
  <c r="T504" i="14" s="1"/>
  <c r="U504" i="14" s="1"/>
  <c r="V504" i="14" s="1"/>
  <c r="W504" i="14" s="1"/>
  <c r="X504" i="14" s="1"/>
  <c r="Y504" i="14" s="1"/>
  <c r="Z504" i="14" s="1"/>
  <c r="AA504" i="14" s="1"/>
  <c r="AB504" i="14" s="1"/>
  <c r="AC504" i="14" s="1"/>
  <c r="AD504" i="14" s="1"/>
  <c r="AE504" i="14" s="1"/>
  <c r="AF504" i="14" s="1"/>
  <c r="AG504" i="14" s="1"/>
  <c r="AH504" i="14" s="1"/>
  <c r="AI504" i="14" s="1"/>
  <c r="AJ504" i="14" s="1"/>
  <c r="AK504" i="14" s="1"/>
  <c r="AL504" i="14" s="1"/>
  <c r="AM504" i="14" s="1"/>
  <c r="AN504" i="14" s="1"/>
  <c r="AO504" i="14" s="1"/>
  <c r="AP504" i="14" s="1"/>
  <c r="AQ504" i="14" s="1"/>
  <c r="AR504" i="14" s="1"/>
  <c r="AS504" i="14" s="1"/>
  <c r="AT504" i="14" s="1"/>
  <c r="AU504" i="14" s="1"/>
  <c r="AV504" i="14" s="1"/>
  <c r="AW504" i="14" s="1"/>
  <c r="AX504" i="14" s="1"/>
  <c r="AY504" i="14" s="1"/>
  <c r="AZ504" i="14" s="1"/>
  <c r="BA504" i="14" s="1"/>
  <c r="BB504" i="14" s="1"/>
  <c r="BC504" i="14" s="1"/>
  <c r="BD504" i="14" s="1"/>
  <c r="BE504" i="14" s="1"/>
  <c r="BF504" i="14" s="1"/>
  <c r="BG504" i="14" s="1"/>
  <c r="B962" i="14"/>
  <c r="C962" i="14" s="1"/>
  <c r="D962" i="14" s="1"/>
  <c r="E962" i="14" s="1"/>
  <c r="F962" i="14" s="1"/>
  <c r="G962" i="14" s="1"/>
  <c r="H962" i="14" s="1"/>
  <c r="I962" i="14" s="1"/>
  <c r="J962" i="14" s="1"/>
  <c r="K962" i="14" s="1"/>
  <c r="L962" i="14" s="1"/>
  <c r="M962" i="14" s="1"/>
  <c r="N962" i="14" s="1"/>
  <c r="O962" i="14" s="1"/>
  <c r="P962" i="14" s="1"/>
  <c r="Q962" i="14" s="1"/>
  <c r="R962" i="14" s="1"/>
  <c r="S962" i="14" s="1"/>
  <c r="T962" i="14" s="1"/>
  <c r="U962" i="14" s="1"/>
  <c r="V962" i="14" s="1"/>
  <c r="W962" i="14" s="1"/>
  <c r="X962" i="14" s="1"/>
  <c r="Y962" i="14" s="1"/>
  <c r="Z962" i="14" s="1"/>
  <c r="AA962" i="14" s="1"/>
  <c r="AB962" i="14" s="1"/>
  <c r="AC962" i="14" s="1"/>
  <c r="AD962" i="14" s="1"/>
  <c r="AE962" i="14" s="1"/>
  <c r="AF962" i="14" s="1"/>
  <c r="AG962" i="14" s="1"/>
  <c r="AH962" i="14" s="1"/>
  <c r="AI962" i="14" s="1"/>
  <c r="AJ962" i="14" s="1"/>
  <c r="AK962" i="14" s="1"/>
  <c r="AL962" i="14" s="1"/>
  <c r="AM962" i="14" s="1"/>
  <c r="AN962" i="14" s="1"/>
  <c r="AO962" i="14" s="1"/>
  <c r="AP962" i="14" s="1"/>
  <c r="AQ962" i="14" s="1"/>
  <c r="AR962" i="14" s="1"/>
  <c r="AS962" i="14" s="1"/>
  <c r="AT962" i="14" s="1"/>
  <c r="AU962" i="14" s="1"/>
  <c r="AV962" i="14" s="1"/>
  <c r="AW962" i="14" s="1"/>
  <c r="AX962" i="14" s="1"/>
  <c r="AY962" i="14" s="1"/>
  <c r="AZ962" i="14" s="1"/>
  <c r="BA962" i="14" s="1"/>
  <c r="BB962" i="14" s="1"/>
  <c r="BC962" i="14" s="1"/>
  <c r="BD962" i="14" s="1"/>
  <c r="BE962" i="14" s="1"/>
  <c r="BF962" i="14" s="1"/>
  <c r="BG962" i="14" s="1"/>
  <c r="B225" i="14"/>
  <c r="C225" i="14" s="1"/>
  <c r="D225" i="14" s="1"/>
  <c r="E225" i="14" s="1"/>
  <c r="F225" i="14" s="1"/>
  <c r="G225" i="14" s="1"/>
  <c r="H225" i="14" s="1"/>
  <c r="I225" i="14" s="1"/>
  <c r="J225" i="14" s="1"/>
  <c r="K225" i="14" s="1"/>
  <c r="L225" i="14" s="1"/>
  <c r="M225" i="14" s="1"/>
  <c r="N225" i="14" s="1"/>
  <c r="O225" i="14" s="1"/>
  <c r="P225" i="14" s="1"/>
  <c r="Q225" i="14" s="1"/>
  <c r="R225" i="14" s="1"/>
  <c r="S225" i="14" s="1"/>
  <c r="T225" i="14" s="1"/>
  <c r="U225" i="14" s="1"/>
  <c r="V225" i="14" s="1"/>
  <c r="W225" i="14" s="1"/>
  <c r="X225" i="14" s="1"/>
  <c r="Y225" i="14" s="1"/>
  <c r="Z225" i="14" s="1"/>
  <c r="AA225" i="14" s="1"/>
  <c r="AB225" i="14" s="1"/>
  <c r="AC225" i="14" s="1"/>
  <c r="AD225" i="14" s="1"/>
  <c r="AE225" i="14" s="1"/>
  <c r="AF225" i="14" s="1"/>
  <c r="AG225" i="14" s="1"/>
  <c r="AH225" i="14" s="1"/>
  <c r="AI225" i="14" s="1"/>
  <c r="AJ225" i="14" s="1"/>
  <c r="AK225" i="14" s="1"/>
  <c r="AL225" i="14" s="1"/>
  <c r="AM225" i="14" s="1"/>
  <c r="AN225" i="14" s="1"/>
  <c r="AO225" i="14" s="1"/>
  <c r="AP225" i="14" s="1"/>
  <c r="AQ225" i="14" s="1"/>
  <c r="AR225" i="14" s="1"/>
  <c r="AS225" i="14" s="1"/>
  <c r="AT225" i="14" s="1"/>
  <c r="AU225" i="14" s="1"/>
  <c r="AV225" i="14" s="1"/>
  <c r="AW225" i="14" s="1"/>
  <c r="AX225" i="14" s="1"/>
  <c r="AY225" i="14" s="1"/>
  <c r="AZ225" i="14" s="1"/>
  <c r="BA225" i="14" s="1"/>
  <c r="BB225" i="14" s="1"/>
  <c r="BC225" i="14" s="1"/>
  <c r="BD225" i="14" s="1"/>
  <c r="BE225" i="14" s="1"/>
  <c r="BF225" i="14" s="1"/>
  <c r="BG225" i="14" s="1"/>
  <c r="B289" i="14"/>
  <c r="C289" i="14" s="1"/>
  <c r="D289" i="14" s="1"/>
  <c r="E289" i="14" s="1"/>
  <c r="F289" i="14" s="1"/>
  <c r="G289" i="14" s="1"/>
  <c r="H289" i="14" s="1"/>
  <c r="I289" i="14" s="1"/>
  <c r="J289" i="14" s="1"/>
  <c r="K289" i="14" s="1"/>
  <c r="L289" i="14" s="1"/>
  <c r="M289" i="14" s="1"/>
  <c r="N289" i="14" s="1"/>
  <c r="O289" i="14" s="1"/>
  <c r="P289" i="14" s="1"/>
  <c r="Q289" i="14" s="1"/>
  <c r="R289" i="14" s="1"/>
  <c r="S289" i="14" s="1"/>
  <c r="T289" i="14" s="1"/>
  <c r="U289" i="14" s="1"/>
  <c r="V289" i="14" s="1"/>
  <c r="W289" i="14" s="1"/>
  <c r="X289" i="14" s="1"/>
  <c r="Y289" i="14" s="1"/>
  <c r="Z289" i="14" s="1"/>
  <c r="AA289" i="14" s="1"/>
  <c r="AB289" i="14" s="1"/>
  <c r="AC289" i="14" s="1"/>
  <c r="AD289" i="14" s="1"/>
  <c r="AE289" i="14" s="1"/>
  <c r="AF289" i="14" s="1"/>
  <c r="AG289" i="14" s="1"/>
  <c r="AH289" i="14" s="1"/>
  <c r="AI289" i="14" s="1"/>
  <c r="AJ289" i="14" s="1"/>
  <c r="AK289" i="14" s="1"/>
  <c r="AL289" i="14" s="1"/>
  <c r="AM289" i="14" s="1"/>
  <c r="AN289" i="14" s="1"/>
  <c r="AO289" i="14" s="1"/>
  <c r="AP289" i="14" s="1"/>
  <c r="AQ289" i="14" s="1"/>
  <c r="AR289" i="14" s="1"/>
  <c r="AS289" i="14" s="1"/>
  <c r="AT289" i="14" s="1"/>
  <c r="AU289" i="14" s="1"/>
  <c r="AV289" i="14" s="1"/>
  <c r="AW289" i="14" s="1"/>
  <c r="AX289" i="14" s="1"/>
  <c r="AY289" i="14" s="1"/>
  <c r="AZ289" i="14" s="1"/>
  <c r="BA289" i="14" s="1"/>
  <c r="BB289" i="14" s="1"/>
  <c r="BC289" i="14" s="1"/>
  <c r="BD289" i="14" s="1"/>
  <c r="BE289" i="14" s="1"/>
  <c r="BF289" i="14" s="1"/>
  <c r="BG289" i="14" s="1"/>
  <c r="B353" i="14"/>
  <c r="C353" i="14" s="1"/>
  <c r="D353" i="14" s="1"/>
  <c r="E353" i="14" s="1"/>
  <c r="F353" i="14" s="1"/>
  <c r="G353" i="14" s="1"/>
  <c r="H353" i="14" s="1"/>
  <c r="I353" i="14" s="1"/>
  <c r="J353" i="14" s="1"/>
  <c r="K353" i="14" s="1"/>
  <c r="L353" i="14" s="1"/>
  <c r="M353" i="14" s="1"/>
  <c r="N353" i="14" s="1"/>
  <c r="O353" i="14" s="1"/>
  <c r="P353" i="14" s="1"/>
  <c r="Q353" i="14" s="1"/>
  <c r="R353" i="14" s="1"/>
  <c r="S353" i="14" s="1"/>
  <c r="T353" i="14" s="1"/>
  <c r="U353" i="14" s="1"/>
  <c r="V353" i="14" s="1"/>
  <c r="W353" i="14" s="1"/>
  <c r="X353" i="14" s="1"/>
  <c r="Y353" i="14" s="1"/>
  <c r="Z353" i="14" s="1"/>
  <c r="AA353" i="14" s="1"/>
  <c r="AB353" i="14" s="1"/>
  <c r="AC353" i="14" s="1"/>
  <c r="AD353" i="14" s="1"/>
  <c r="AE353" i="14" s="1"/>
  <c r="AF353" i="14" s="1"/>
  <c r="AG353" i="14" s="1"/>
  <c r="AH353" i="14" s="1"/>
  <c r="AI353" i="14" s="1"/>
  <c r="AJ353" i="14" s="1"/>
  <c r="AK353" i="14" s="1"/>
  <c r="AL353" i="14" s="1"/>
  <c r="AM353" i="14" s="1"/>
  <c r="AN353" i="14" s="1"/>
  <c r="AO353" i="14" s="1"/>
  <c r="AP353" i="14" s="1"/>
  <c r="AQ353" i="14" s="1"/>
  <c r="AR353" i="14" s="1"/>
  <c r="AS353" i="14" s="1"/>
  <c r="AT353" i="14" s="1"/>
  <c r="AU353" i="14" s="1"/>
  <c r="AV353" i="14" s="1"/>
  <c r="AW353" i="14" s="1"/>
  <c r="AX353" i="14" s="1"/>
  <c r="AY353" i="14" s="1"/>
  <c r="AZ353" i="14" s="1"/>
  <c r="BA353" i="14" s="1"/>
  <c r="BB353" i="14" s="1"/>
  <c r="BC353" i="14" s="1"/>
  <c r="BD353" i="14" s="1"/>
  <c r="BE353" i="14" s="1"/>
  <c r="BF353" i="14" s="1"/>
  <c r="BG353" i="14" s="1"/>
  <c r="B417" i="14"/>
  <c r="C417" i="14" s="1"/>
  <c r="D417" i="14" s="1"/>
  <c r="E417" i="14" s="1"/>
  <c r="F417" i="14" s="1"/>
  <c r="G417" i="14" s="1"/>
  <c r="H417" i="14" s="1"/>
  <c r="I417" i="14" s="1"/>
  <c r="J417" i="14" s="1"/>
  <c r="K417" i="14" s="1"/>
  <c r="L417" i="14" s="1"/>
  <c r="M417" i="14" s="1"/>
  <c r="N417" i="14" s="1"/>
  <c r="O417" i="14" s="1"/>
  <c r="P417" i="14" s="1"/>
  <c r="Q417" i="14" s="1"/>
  <c r="R417" i="14" s="1"/>
  <c r="S417" i="14" s="1"/>
  <c r="T417" i="14" s="1"/>
  <c r="U417" i="14" s="1"/>
  <c r="V417" i="14" s="1"/>
  <c r="W417" i="14" s="1"/>
  <c r="X417" i="14" s="1"/>
  <c r="Y417" i="14" s="1"/>
  <c r="Z417" i="14" s="1"/>
  <c r="AA417" i="14" s="1"/>
  <c r="AB417" i="14" s="1"/>
  <c r="AC417" i="14" s="1"/>
  <c r="AD417" i="14" s="1"/>
  <c r="AE417" i="14" s="1"/>
  <c r="AF417" i="14" s="1"/>
  <c r="AG417" i="14" s="1"/>
  <c r="AH417" i="14" s="1"/>
  <c r="AI417" i="14" s="1"/>
  <c r="AJ417" i="14" s="1"/>
  <c r="AK417" i="14" s="1"/>
  <c r="AL417" i="14" s="1"/>
  <c r="AM417" i="14" s="1"/>
  <c r="AN417" i="14" s="1"/>
  <c r="AO417" i="14" s="1"/>
  <c r="AP417" i="14" s="1"/>
  <c r="AQ417" i="14" s="1"/>
  <c r="AR417" i="14" s="1"/>
  <c r="AS417" i="14" s="1"/>
  <c r="AT417" i="14" s="1"/>
  <c r="AU417" i="14" s="1"/>
  <c r="AV417" i="14" s="1"/>
  <c r="AW417" i="14" s="1"/>
  <c r="AX417" i="14" s="1"/>
  <c r="AY417" i="14" s="1"/>
  <c r="AZ417" i="14" s="1"/>
  <c r="BA417" i="14" s="1"/>
  <c r="BB417" i="14" s="1"/>
  <c r="BC417" i="14" s="1"/>
  <c r="BD417" i="14" s="1"/>
  <c r="BE417" i="14" s="1"/>
  <c r="BF417" i="14" s="1"/>
  <c r="BG417" i="14" s="1"/>
  <c r="B481" i="14"/>
  <c r="C481" i="14" s="1"/>
  <c r="D481" i="14" s="1"/>
  <c r="E481" i="14" s="1"/>
  <c r="F481" i="14" s="1"/>
  <c r="G481" i="14" s="1"/>
  <c r="H481" i="14" s="1"/>
  <c r="I481" i="14" s="1"/>
  <c r="J481" i="14" s="1"/>
  <c r="K481" i="14" s="1"/>
  <c r="L481" i="14" s="1"/>
  <c r="M481" i="14" s="1"/>
  <c r="N481" i="14" s="1"/>
  <c r="O481" i="14" s="1"/>
  <c r="P481" i="14" s="1"/>
  <c r="Q481" i="14" s="1"/>
  <c r="R481" i="14" s="1"/>
  <c r="S481" i="14" s="1"/>
  <c r="T481" i="14" s="1"/>
  <c r="U481" i="14" s="1"/>
  <c r="V481" i="14" s="1"/>
  <c r="W481" i="14" s="1"/>
  <c r="X481" i="14" s="1"/>
  <c r="Y481" i="14" s="1"/>
  <c r="Z481" i="14" s="1"/>
  <c r="AA481" i="14" s="1"/>
  <c r="AB481" i="14" s="1"/>
  <c r="AC481" i="14" s="1"/>
  <c r="AD481" i="14" s="1"/>
  <c r="AE481" i="14" s="1"/>
  <c r="AF481" i="14" s="1"/>
  <c r="AG481" i="14" s="1"/>
  <c r="AH481" i="14" s="1"/>
  <c r="AI481" i="14" s="1"/>
  <c r="AJ481" i="14" s="1"/>
  <c r="AK481" i="14" s="1"/>
  <c r="AL481" i="14" s="1"/>
  <c r="AM481" i="14" s="1"/>
  <c r="AN481" i="14" s="1"/>
  <c r="AO481" i="14" s="1"/>
  <c r="AP481" i="14" s="1"/>
  <c r="AQ481" i="14" s="1"/>
  <c r="AR481" i="14" s="1"/>
  <c r="AS481" i="14" s="1"/>
  <c r="AT481" i="14" s="1"/>
  <c r="AU481" i="14" s="1"/>
  <c r="AV481" i="14" s="1"/>
  <c r="AW481" i="14" s="1"/>
  <c r="AX481" i="14" s="1"/>
  <c r="AY481" i="14" s="1"/>
  <c r="AZ481" i="14" s="1"/>
  <c r="BA481" i="14" s="1"/>
  <c r="BB481" i="14" s="1"/>
  <c r="BC481" i="14" s="1"/>
  <c r="BD481" i="14" s="1"/>
  <c r="BE481" i="14" s="1"/>
  <c r="BF481" i="14" s="1"/>
  <c r="BG481" i="14" s="1"/>
  <c r="B778" i="14"/>
  <c r="C778" i="14" s="1"/>
  <c r="D778" i="14" s="1"/>
  <c r="E778" i="14" s="1"/>
  <c r="F778" i="14" s="1"/>
  <c r="G778" i="14" s="1"/>
  <c r="H778" i="14" s="1"/>
  <c r="I778" i="14" s="1"/>
  <c r="J778" i="14" s="1"/>
  <c r="K778" i="14" s="1"/>
  <c r="L778" i="14" s="1"/>
  <c r="M778" i="14" s="1"/>
  <c r="N778" i="14" s="1"/>
  <c r="O778" i="14" s="1"/>
  <c r="P778" i="14" s="1"/>
  <c r="Q778" i="14" s="1"/>
  <c r="R778" i="14" s="1"/>
  <c r="S778" i="14" s="1"/>
  <c r="T778" i="14" s="1"/>
  <c r="U778" i="14" s="1"/>
  <c r="V778" i="14" s="1"/>
  <c r="W778" i="14" s="1"/>
  <c r="X778" i="14" s="1"/>
  <c r="Y778" i="14" s="1"/>
  <c r="Z778" i="14" s="1"/>
  <c r="AA778" i="14" s="1"/>
  <c r="AB778" i="14" s="1"/>
  <c r="AC778" i="14" s="1"/>
  <c r="AD778" i="14" s="1"/>
  <c r="AE778" i="14" s="1"/>
  <c r="AF778" i="14" s="1"/>
  <c r="AG778" i="14" s="1"/>
  <c r="AH778" i="14" s="1"/>
  <c r="AI778" i="14" s="1"/>
  <c r="AJ778" i="14" s="1"/>
  <c r="AK778" i="14" s="1"/>
  <c r="AL778" i="14" s="1"/>
  <c r="AM778" i="14" s="1"/>
  <c r="AN778" i="14" s="1"/>
  <c r="AO778" i="14" s="1"/>
  <c r="AP778" i="14" s="1"/>
  <c r="AQ778" i="14" s="1"/>
  <c r="AR778" i="14" s="1"/>
  <c r="AS778" i="14" s="1"/>
  <c r="AT778" i="14" s="1"/>
  <c r="AU778" i="14" s="1"/>
  <c r="AV778" i="14" s="1"/>
  <c r="AW778" i="14" s="1"/>
  <c r="AX778" i="14" s="1"/>
  <c r="AY778" i="14" s="1"/>
  <c r="AZ778" i="14" s="1"/>
  <c r="BA778" i="14" s="1"/>
  <c r="BB778" i="14" s="1"/>
  <c r="BC778" i="14" s="1"/>
  <c r="BD778" i="14" s="1"/>
  <c r="BE778" i="14" s="1"/>
  <c r="BF778" i="14" s="1"/>
  <c r="BG778" i="14" s="1"/>
  <c r="B202" i="14"/>
  <c r="C202" i="14" s="1"/>
  <c r="D202" i="14" s="1"/>
  <c r="E202" i="14" s="1"/>
  <c r="F202" i="14" s="1"/>
  <c r="G202" i="14" s="1"/>
  <c r="H202" i="14" s="1"/>
  <c r="I202" i="14" s="1"/>
  <c r="J202" i="14" s="1"/>
  <c r="K202" i="14" s="1"/>
  <c r="L202" i="14" s="1"/>
  <c r="M202" i="14" s="1"/>
  <c r="N202" i="14" s="1"/>
  <c r="O202" i="14" s="1"/>
  <c r="P202" i="14" s="1"/>
  <c r="Q202" i="14" s="1"/>
  <c r="R202" i="14" s="1"/>
  <c r="S202" i="14" s="1"/>
  <c r="T202" i="14" s="1"/>
  <c r="U202" i="14" s="1"/>
  <c r="V202" i="14" s="1"/>
  <c r="W202" i="14" s="1"/>
  <c r="X202" i="14" s="1"/>
  <c r="Y202" i="14" s="1"/>
  <c r="Z202" i="14" s="1"/>
  <c r="AA202" i="14" s="1"/>
  <c r="AB202" i="14" s="1"/>
  <c r="AC202" i="14" s="1"/>
  <c r="AD202" i="14" s="1"/>
  <c r="AE202" i="14" s="1"/>
  <c r="AF202" i="14" s="1"/>
  <c r="AG202" i="14" s="1"/>
  <c r="AH202" i="14" s="1"/>
  <c r="AI202" i="14" s="1"/>
  <c r="AJ202" i="14" s="1"/>
  <c r="AK202" i="14" s="1"/>
  <c r="AL202" i="14" s="1"/>
  <c r="AM202" i="14" s="1"/>
  <c r="AN202" i="14" s="1"/>
  <c r="AO202" i="14" s="1"/>
  <c r="AP202" i="14" s="1"/>
  <c r="AQ202" i="14" s="1"/>
  <c r="AR202" i="14" s="1"/>
  <c r="AS202" i="14" s="1"/>
  <c r="AT202" i="14" s="1"/>
  <c r="AU202" i="14" s="1"/>
  <c r="AV202" i="14" s="1"/>
  <c r="AW202" i="14" s="1"/>
  <c r="AX202" i="14" s="1"/>
  <c r="AY202" i="14" s="1"/>
  <c r="AZ202" i="14" s="1"/>
  <c r="BA202" i="14" s="1"/>
  <c r="BB202" i="14" s="1"/>
  <c r="BC202" i="14" s="1"/>
  <c r="BD202" i="14" s="1"/>
  <c r="BE202" i="14" s="1"/>
  <c r="BF202" i="14" s="1"/>
  <c r="BG202" i="14" s="1"/>
  <c r="B266" i="14"/>
  <c r="C266" i="14" s="1"/>
  <c r="D266" i="14" s="1"/>
  <c r="E266" i="14" s="1"/>
  <c r="F266" i="14" s="1"/>
  <c r="G266" i="14" s="1"/>
  <c r="H266" i="14" s="1"/>
  <c r="I266" i="14" s="1"/>
  <c r="J266" i="14" s="1"/>
  <c r="K266" i="14" s="1"/>
  <c r="L266" i="14" s="1"/>
  <c r="M266" i="14" s="1"/>
  <c r="N266" i="14" s="1"/>
  <c r="O266" i="14" s="1"/>
  <c r="P266" i="14" s="1"/>
  <c r="Q266" i="14" s="1"/>
  <c r="R266" i="14" s="1"/>
  <c r="S266" i="14" s="1"/>
  <c r="T266" i="14" s="1"/>
  <c r="U266" i="14" s="1"/>
  <c r="V266" i="14" s="1"/>
  <c r="W266" i="14" s="1"/>
  <c r="X266" i="14" s="1"/>
  <c r="Y266" i="14" s="1"/>
  <c r="Z266" i="14" s="1"/>
  <c r="AA266" i="14" s="1"/>
  <c r="AB266" i="14" s="1"/>
  <c r="AC266" i="14" s="1"/>
  <c r="AD266" i="14" s="1"/>
  <c r="AE266" i="14" s="1"/>
  <c r="AF266" i="14" s="1"/>
  <c r="AG266" i="14" s="1"/>
  <c r="AH266" i="14" s="1"/>
  <c r="AI266" i="14" s="1"/>
  <c r="AJ266" i="14" s="1"/>
  <c r="AK266" i="14" s="1"/>
  <c r="AL266" i="14" s="1"/>
  <c r="AM266" i="14" s="1"/>
  <c r="AN266" i="14" s="1"/>
  <c r="AO266" i="14" s="1"/>
  <c r="AP266" i="14" s="1"/>
  <c r="AQ266" i="14" s="1"/>
  <c r="AR266" i="14" s="1"/>
  <c r="AS266" i="14" s="1"/>
  <c r="AT266" i="14" s="1"/>
  <c r="AU266" i="14" s="1"/>
  <c r="AV266" i="14" s="1"/>
  <c r="AW266" i="14" s="1"/>
  <c r="AX266" i="14" s="1"/>
  <c r="AY266" i="14" s="1"/>
  <c r="AZ266" i="14" s="1"/>
  <c r="BA266" i="14" s="1"/>
  <c r="BB266" i="14" s="1"/>
  <c r="BC266" i="14" s="1"/>
  <c r="BD266" i="14" s="1"/>
  <c r="BE266" i="14" s="1"/>
  <c r="BF266" i="14" s="1"/>
  <c r="BG266" i="14" s="1"/>
  <c r="B330" i="14"/>
  <c r="C330" i="14" s="1"/>
  <c r="D330" i="14" s="1"/>
  <c r="E330" i="14" s="1"/>
  <c r="F330" i="14" s="1"/>
  <c r="G330" i="14" s="1"/>
  <c r="H330" i="14" s="1"/>
  <c r="I330" i="14" s="1"/>
  <c r="J330" i="14" s="1"/>
  <c r="K330" i="14" s="1"/>
  <c r="L330" i="14" s="1"/>
  <c r="M330" i="14" s="1"/>
  <c r="N330" i="14" s="1"/>
  <c r="O330" i="14" s="1"/>
  <c r="P330" i="14" s="1"/>
  <c r="Q330" i="14" s="1"/>
  <c r="R330" i="14" s="1"/>
  <c r="S330" i="14" s="1"/>
  <c r="T330" i="14" s="1"/>
  <c r="U330" i="14" s="1"/>
  <c r="V330" i="14" s="1"/>
  <c r="W330" i="14" s="1"/>
  <c r="X330" i="14" s="1"/>
  <c r="Y330" i="14" s="1"/>
  <c r="Z330" i="14" s="1"/>
  <c r="AA330" i="14" s="1"/>
  <c r="AB330" i="14" s="1"/>
  <c r="AC330" i="14" s="1"/>
  <c r="AD330" i="14" s="1"/>
  <c r="AE330" i="14" s="1"/>
  <c r="AF330" i="14" s="1"/>
  <c r="AG330" i="14" s="1"/>
  <c r="AH330" i="14" s="1"/>
  <c r="AI330" i="14" s="1"/>
  <c r="AJ330" i="14" s="1"/>
  <c r="AK330" i="14" s="1"/>
  <c r="AL330" i="14" s="1"/>
  <c r="AM330" i="14" s="1"/>
  <c r="AN330" i="14" s="1"/>
  <c r="AO330" i="14" s="1"/>
  <c r="AP330" i="14" s="1"/>
  <c r="AQ330" i="14" s="1"/>
  <c r="AR330" i="14" s="1"/>
  <c r="AS330" i="14" s="1"/>
  <c r="AT330" i="14" s="1"/>
  <c r="AU330" i="14" s="1"/>
  <c r="AV330" i="14" s="1"/>
  <c r="AW330" i="14" s="1"/>
  <c r="AX330" i="14" s="1"/>
  <c r="AY330" i="14" s="1"/>
  <c r="AZ330" i="14" s="1"/>
  <c r="BA330" i="14" s="1"/>
  <c r="BB330" i="14" s="1"/>
  <c r="BC330" i="14" s="1"/>
  <c r="BD330" i="14" s="1"/>
  <c r="BE330" i="14" s="1"/>
  <c r="BF330" i="14" s="1"/>
  <c r="BG330" i="14" s="1"/>
  <c r="B394" i="14"/>
  <c r="C394" i="14" s="1"/>
  <c r="D394" i="14" s="1"/>
  <c r="E394" i="14" s="1"/>
  <c r="F394" i="14" s="1"/>
  <c r="G394" i="14" s="1"/>
  <c r="H394" i="14" s="1"/>
  <c r="I394" i="14" s="1"/>
  <c r="J394" i="14" s="1"/>
  <c r="K394" i="14" s="1"/>
  <c r="L394" i="14" s="1"/>
  <c r="M394" i="14" s="1"/>
  <c r="N394" i="14" s="1"/>
  <c r="O394" i="14" s="1"/>
  <c r="P394" i="14" s="1"/>
  <c r="Q394" i="14" s="1"/>
  <c r="R394" i="14" s="1"/>
  <c r="S394" i="14" s="1"/>
  <c r="T394" i="14" s="1"/>
  <c r="U394" i="14" s="1"/>
  <c r="V394" i="14" s="1"/>
  <c r="W394" i="14" s="1"/>
  <c r="X394" i="14" s="1"/>
  <c r="Y394" i="14" s="1"/>
  <c r="Z394" i="14" s="1"/>
  <c r="AA394" i="14" s="1"/>
  <c r="AB394" i="14" s="1"/>
  <c r="AC394" i="14" s="1"/>
  <c r="AD394" i="14" s="1"/>
  <c r="AE394" i="14" s="1"/>
  <c r="AF394" i="14" s="1"/>
  <c r="AG394" i="14" s="1"/>
  <c r="AH394" i="14" s="1"/>
  <c r="AI394" i="14" s="1"/>
  <c r="AJ394" i="14" s="1"/>
  <c r="AK394" i="14" s="1"/>
  <c r="AL394" i="14" s="1"/>
  <c r="AM394" i="14" s="1"/>
  <c r="AN394" i="14" s="1"/>
  <c r="AO394" i="14" s="1"/>
  <c r="AP394" i="14" s="1"/>
  <c r="AQ394" i="14" s="1"/>
  <c r="AR394" i="14" s="1"/>
  <c r="AS394" i="14" s="1"/>
  <c r="AT394" i="14" s="1"/>
  <c r="AU394" i="14" s="1"/>
  <c r="AV394" i="14" s="1"/>
  <c r="AW394" i="14" s="1"/>
  <c r="AX394" i="14" s="1"/>
  <c r="AY394" i="14" s="1"/>
  <c r="AZ394" i="14" s="1"/>
  <c r="BA394" i="14" s="1"/>
  <c r="BB394" i="14" s="1"/>
  <c r="BC394" i="14" s="1"/>
  <c r="BD394" i="14" s="1"/>
  <c r="BE394" i="14" s="1"/>
  <c r="BF394" i="14" s="1"/>
  <c r="BG394" i="14" s="1"/>
  <c r="B458" i="14"/>
  <c r="C458" i="14" s="1"/>
  <c r="D458" i="14" s="1"/>
  <c r="E458" i="14" s="1"/>
  <c r="F458" i="14" s="1"/>
  <c r="G458" i="14" s="1"/>
  <c r="H458" i="14" s="1"/>
  <c r="I458" i="14" s="1"/>
  <c r="J458" i="14" s="1"/>
  <c r="K458" i="14" s="1"/>
  <c r="L458" i="14" s="1"/>
  <c r="M458" i="14" s="1"/>
  <c r="N458" i="14" s="1"/>
  <c r="O458" i="14" s="1"/>
  <c r="P458" i="14" s="1"/>
  <c r="Q458" i="14" s="1"/>
  <c r="R458" i="14" s="1"/>
  <c r="S458" i="14" s="1"/>
  <c r="T458" i="14" s="1"/>
  <c r="U458" i="14" s="1"/>
  <c r="V458" i="14" s="1"/>
  <c r="W458" i="14" s="1"/>
  <c r="X458" i="14" s="1"/>
  <c r="Y458" i="14" s="1"/>
  <c r="Z458" i="14" s="1"/>
  <c r="AA458" i="14" s="1"/>
  <c r="AB458" i="14" s="1"/>
  <c r="AC458" i="14" s="1"/>
  <c r="AD458" i="14" s="1"/>
  <c r="AE458" i="14" s="1"/>
  <c r="AF458" i="14" s="1"/>
  <c r="AG458" i="14" s="1"/>
  <c r="AH458" i="14" s="1"/>
  <c r="AI458" i="14" s="1"/>
  <c r="AJ458" i="14" s="1"/>
  <c r="AK458" i="14" s="1"/>
  <c r="AL458" i="14" s="1"/>
  <c r="AM458" i="14" s="1"/>
  <c r="AN458" i="14" s="1"/>
  <c r="AO458" i="14" s="1"/>
  <c r="AP458" i="14" s="1"/>
  <c r="AQ458" i="14" s="1"/>
  <c r="AR458" i="14" s="1"/>
  <c r="AS458" i="14" s="1"/>
  <c r="AT458" i="14" s="1"/>
  <c r="AU458" i="14" s="1"/>
  <c r="AV458" i="14" s="1"/>
  <c r="AW458" i="14" s="1"/>
  <c r="AX458" i="14" s="1"/>
  <c r="AY458" i="14" s="1"/>
  <c r="AZ458" i="14" s="1"/>
  <c r="BA458" i="14" s="1"/>
  <c r="BB458" i="14" s="1"/>
  <c r="BC458" i="14" s="1"/>
  <c r="BD458" i="14" s="1"/>
  <c r="BE458" i="14" s="1"/>
  <c r="BF458" i="14" s="1"/>
  <c r="BG458" i="14" s="1"/>
  <c r="B594" i="14"/>
  <c r="C594" i="14" s="1"/>
  <c r="D594" i="14" s="1"/>
  <c r="E594" i="14" s="1"/>
  <c r="F594" i="14" s="1"/>
  <c r="G594" i="14" s="1"/>
  <c r="H594" i="14" s="1"/>
  <c r="I594" i="14" s="1"/>
  <c r="J594" i="14" s="1"/>
  <c r="K594" i="14" s="1"/>
  <c r="L594" i="14" s="1"/>
  <c r="M594" i="14" s="1"/>
  <c r="N594" i="14" s="1"/>
  <c r="O594" i="14" s="1"/>
  <c r="P594" i="14" s="1"/>
  <c r="Q594" i="14" s="1"/>
  <c r="R594" i="14" s="1"/>
  <c r="S594" i="14" s="1"/>
  <c r="T594" i="14" s="1"/>
  <c r="U594" i="14" s="1"/>
  <c r="V594" i="14" s="1"/>
  <c r="W594" i="14" s="1"/>
  <c r="X594" i="14" s="1"/>
  <c r="Y594" i="14" s="1"/>
  <c r="Z594" i="14" s="1"/>
  <c r="AA594" i="14" s="1"/>
  <c r="AB594" i="14" s="1"/>
  <c r="AC594" i="14" s="1"/>
  <c r="AD594" i="14" s="1"/>
  <c r="AE594" i="14" s="1"/>
  <c r="AF594" i="14" s="1"/>
  <c r="AG594" i="14" s="1"/>
  <c r="AH594" i="14" s="1"/>
  <c r="AI594" i="14" s="1"/>
  <c r="AJ594" i="14" s="1"/>
  <c r="AK594" i="14" s="1"/>
  <c r="AL594" i="14" s="1"/>
  <c r="AM594" i="14" s="1"/>
  <c r="AN594" i="14" s="1"/>
  <c r="AO594" i="14" s="1"/>
  <c r="AP594" i="14" s="1"/>
  <c r="AQ594" i="14" s="1"/>
  <c r="AR594" i="14" s="1"/>
  <c r="AS594" i="14" s="1"/>
  <c r="AT594" i="14" s="1"/>
  <c r="AU594" i="14" s="1"/>
  <c r="AV594" i="14" s="1"/>
  <c r="AW594" i="14" s="1"/>
  <c r="AX594" i="14" s="1"/>
  <c r="AY594" i="14" s="1"/>
  <c r="AZ594" i="14" s="1"/>
  <c r="BA594" i="14" s="1"/>
  <c r="BB594" i="14" s="1"/>
  <c r="BC594" i="14" s="1"/>
  <c r="BD594" i="14" s="1"/>
  <c r="BE594" i="14" s="1"/>
  <c r="BF594" i="14" s="1"/>
  <c r="BG594" i="14" s="1"/>
  <c r="B107" i="14"/>
  <c r="C107" i="14" s="1"/>
  <c r="D107" i="14" s="1"/>
  <c r="E107" i="14" s="1"/>
  <c r="F107" i="14" s="1"/>
  <c r="G107" i="14" s="1"/>
  <c r="H107" i="14" s="1"/>
  <c r="I107" i="14" s="1"/>
  <c r="J107" i="14" s="1"/>
  <c r="K107" i="14" s="1"/>
  <c r="L107" i="14" s="1"/>
  <c r="M107" i="14" s="1"/>
  <c r="N107" i="14" s="1"/>
  <c r="O107" i="14" s="1"/>
  <c r="P107" i="14" s="1"/>
  <c r="Q107" i="14" s="1"/>
  <c r="R107" i="14" s="1"/>
  <c r="S107" i="14" s="1"/>
  <c r="T107" i="14" s="1"/>
  <c r="U107" i="14" s="1"/>
  <c r="V107" i="14" s="1"/>
  <c r="W107" i="14" s="1"/>
  <c r="X107" i="14" s="1"/>
  <c r="Y107" i="14" s="1"/>
  <c r="Z107" i="14" s="1"/>
  <c r="AA107" i="14" s="1"/>
  <c r="AB107" i="14" s="1"/>
  <c r="AC107" i="14" s="1"/>
  <c r="AD107" i="14" s="1"/>
  <c r="AE107" i="14" s="1"/>
  <c r="AF107" i="14" s="1"/>
  <c r="AG107" i="14" s="1"/>
  <c r="AH107" i="14" s="1"/>
  <c r="AI107" i="14" s="1"/>
  <c r="AJ107" i="14" s="1"/>
  <c r="AK107" i="14" s="1"/>
  <c r="AL107" i="14" s="1"/>
  <c r="AM107" i="14" s="1"/>
  <c r="AN107" i="14" s="1"/>
  <c r="AO107" i="14" s="1"/>
  <c r="AP107" i="14" s="1"/>
  <c r="AQ107" i="14" s="1"/>
  <c r="AR107" i="14" s="1"/>
  <c r="AS107" i="14" s="1"/>
  <c r="AT107" i="14" s="1"/>
  <c r="AU107" i="14" s="1"/>
  <c r="AV107" i="14" s="1"/>
  <c r="AW107" i="14" s="1"/>
  <c r="AX107" i="14" s="1"/>
  <c r="AY107" i="14" s="1"/>
  <c r="AZ107" i="14" s="1"/>
  <c r="BA107" i="14" s="1"/>
  <c r="BB107" i="14" s="1"/>
  <c r="BC107" i="14" s="1"/>
  <c r="BD107" i="14" s="1"/>
  <c r="BE107" i="14" s="1"/>
  <c r="BF107" i="14" s="1"/>
  <c r="BG107" i="14" s="1"/>
  <c r="B243" i="14"/>
  <c r="C243" i="14" s="1"/>
  <c r="D243" i="14" s="1"/>
  <c r="E243" i="14" s="1"/>
  <c r="F243" i="14" s="1"/>
  <c r="G243" i="14" s="1"/>
  <c r="H243" i="14" s="1"/>
  <c r="I243" i="14" s="1"/>
  <c r="J243" i="14" s="1"/>
  <c r="K243" i="14" s="1"/>
  <c r="L243" i="14" s="1"/>
  <c r="M243" i="14" s="1"/>
  <c r="N243" i="14" s="1"/>
  <c r="O243" i="14" s="1"/>
  <c r="P243" i="14" s="1"/>
  <c r="Q243" i="14" s="1"/>
  <c r="R243" i="14" s="1"/>
  <c r="S243" i="14" s="1"/>
  <c r="T243" i="14" s="1"/>
  <c r="U243" i="14" s="1"/>
  <c r="V243" i="14" s="1"/>
  <c r="W243" i="14" s="1"/>
  <c r="X243" i="14" s="1"/>
  <c r="Y243" i="14" s="1"/>
  <c r="Z243" i="14" s="1"/>
  <c r="AA243" i="14" s="1"/>
  <c r="AB243" i="14" s="1"/>
  <c r="AC243" i="14" s="1"/>
  <c r="AD243" i="14" s="1"/>
  <c r="AE243" i="14" s="1"/>
  <c r="AF243" i="14" s="1"/>
  <c r="AG243" i="14" s="1"/>
  <c r="AH243" i="14" s="1"/>
  <c r="AI243" i="14" s="1"/>
  <c r="AJ243" i="14" s="1"/>
  <c r="AK243" i="14" s="1"/>
  <c r="AL243" i="14" s="1"/>
  <c r="AM243" i="14" s="1"/>
  <c r="AN243" i="14" s="1"/>
  <c r="AO243" i="14" s="1"/>
  <c r="AP243" i="14" s="1"/>
  <c r="AQ243" i="14" s="1"/>
  <c r="AR243" i="14" s="1"/>
  <c r="AS243" i="14" s="1"/>
  <c r="AT243" i="14" s="1"/>
  <c r="AU243" i="14" s="1"/>
  <c r="AV243" i="14" s="1"/>
  <c r="AW243" i="14" s="1"/>
  <c r="AX243" i="14" s="1"/>
  <c r="AY243" i="14" s="1"/>
  <c r="AZ243" i="14" s="1"/>
  <c r="BA243" i="14" s="1"/>
  <c r="BB243" i="14" s="1"/>
  <c r="BC243" i="14" s="1"/>
  <c r="BD243" i="14" s="1"/>
  <c r="BE243" i="14" s="1"/>
  <c r="BF243" i="14" s="1"/>
  <c r="BG243" i="14" s="1"/>
  <c r="B307" i="14"/>
  <c r="C307" i="14" s="1"/>
  <c r="D307" i="14" s="1"/>
  <c r="E307" i="14" s="1"/>
  <c r="F307" i="14" s="1"/>
  <c r="G307" i="14" s="1"/>
  <c r="H307" i="14" s="1"/>
  <c r="I307" i="14" s="1"/>
  <c r="J307" i="14" s="1"/>
  <c r="K307" i="14" s="1"/>
  <c r="L307" i="14" s="1"/>
  <c r="M307" i="14" s="1"/>
  <c r="N307" i="14" s="1"/>
  <c r="O307" i="14" s="1"/>
  <c r="P307" i="14" s="1"/>
  <c r="Q307" i="14" s="1"/>
  <c r="R307" i="14" s="1"/>
  <c r="S307" i="14" s="1"/>
  <c r="T307" i="14" s="1"/>
  <c r="U307" i="14" s="1"/>
  <c r="V307" i="14" s="1"/>
  <c r="W307" i="14" s="1"/>
  <c r="X307" i="14" s="1"/>
  <c r="Y307" i="14" s="1"/>
  <c r="Z307" i="14" s="1"/>
  <c r="AA307" i="14" s="1"/>
  <c r="AB307" i="14" s="1"/>
  <c r="AC307" i="14" s="1"/>
  <c r="AD307" i="14" s="1"/>
  <c r="AE307" i="14" s="1"/>
  <c r="AF307" i="14" s="1"/>
  <c r="AG307" i="14" s="1"/>
  <c r="AH307" i="14" s="1"/>
  <c r="AI307" i="14" s="1"/>
  <c r="AJ307" i="14" s="1"/>
  <c r="AK307" i="14" s="1"/>
  <c r="AL307" i="14" s="1"/>
  <c r="AM307" i="14" s="1"/>
  <c r="AN307" i="14" s="1"/>
  <c r="AO307" i="14" s="1"/>
  <c r="AP307" i="14" s="1"/>
  <c r="AQ307" i="14" s="1"/>
  <c r="AR307" i="14" s="1"/>
  <c r="AS307" i="14" s="1"/>
  <c r="AT307" i="14" s="1"/>
  <c r="AU307" i="14" s="1"/>
  <c r="AV307" i="14" s="1"/>
  <c r="AW307" i="14" s="1"/>
  <c r="AX307" i="14" s="1"/>
  <c r="AY307" i="14" s="1"/>
  <c r="AZ307" i="14" s="1"/>
  <c r="BA307" i="14" s="1"/>
  <c r="BB307" i="14" s="1"/>
  <c r="BC307" i="14" s="1"/>
  <c r="BD307" i="14" s="1"/>
  <c r="BE307" i="14" s="1"/>
  <c r="BF307" i="14" s="1"/>
  <c r="BG307" i="14" s="1"/>
  <c r="B371" i="14"/>
  <c r="C371" i="14" s="1"/>
  <c r="D371" i="14" s="1"/>
  <c r="E371" i="14" s="1"/>
  <c r="F371" i="14" s="1"/>
  <c r="G371" i="14" s="1"/>
  <c r="H371" i="14" s="1"/>
  <c r="I371" i="14" s="1"/>
  <c r="J371" i="14" s="1"/>
  <c r="K371" i="14" s="1"/>
  <c r="L371" i="14" s="1"/>
  <c r="M371" i="14" s="1"/>
  <c r="N371" i="14" s="1"/>
  <c r="O371" i="14" s="1"/>
  <c r="P371" i="14" s="1"/>
  <c r="Q371" i="14" s="1"/>
  <c r="R371" i="14" s="1"/>
  <c r="S371" i="14" s="1"/>
  <c r="T371" i="14" s="1"/>
  <c r="U371" i="14" s="1"/>
  <c r="V371" i="14" s="1"/>
  <c r="W371" i="14" s="1"/>
  <c r="X371" i="14" s="1"/>
  <c r="Y371" i="14" s="1"/>
  <c r="Z371" i="14" s="1"/>
  <c r="AA371" i="14" s="1"/>
  <c r="AB371" i="14" s="1"/>
  <c r="AC371" i="14" s="1"/>
  <c r="AD371" i="14" s="1"/>
  <c r="AE371" i="14" s="1"/>
  <c r="AF371" i="14" s="1"/>
  <c r="AG371" i="14" s="1"/>
  <c r="AH371" i="14" s="1"/>
  <c r="AI371" i="14" s="1"/>
  <c r="AJ371" i="14" s="1"/>
  <c r="AK371" i="14" s="1"/>
  <c r="AL371" i="14" s="1"/>
  <c r="AM371" i="14" s="1"/>
  <c r="AN371" i="14" s="1"/>
  <c r="AO371" i="14" s="1"/>
  <c r="AP371" i="14" s="1"/>
  <c r="AQ371" i="14" s="1"/>
  <c r="AR371" i="14" s="1"/>
  <c r="AS371" i="14" s="1"/>
  <c r="AT371" i="14" s="1"/>
  <c r="AU371" i="14" s="1"/>
  <c r="AV371" i="14" s="1"/>
  <c r="AW371" i="14" s="1"/>
  <c r="AX371" i="14" s="1"/>
  <c r="AY371" i="14" s="1"/>
  <c r="AZ371" i="14" s="1"/>
  <c r="BA371" i="14" s="1"/>
  <c r="BB371" i="14" s="1"/>
  <c r="BC371" i="14" s="1"/>
  <c r="BD371" i="14" s="1"/>
  <c r="BE371" i="14" s="1"/>
  <c r="BF371" i="14" s="1"/>
  <c r="BG371" i="14" s="1"/>
  <c r="B435" i="14"/>
  <c r="C435" i="14" s="1"/>
  <c r="D435" i="14" s="1"/>
  <c r="E435" i="14" s="1"/>
  <c r="F435" i="14" s="1"/>
  <c r="G435" i="14" s="1"/>
  <c r="H435" i="14" s="1"/>
  <c r="I435" i="14" s="1"/>
  <c r="J435" i="14" s="1"/>
  <c r="K435" i="14" s="1"/>
  <c r="L435" i="14" s="1"/>
  <c r="M435" i="14" s="1"/>
  <c r="N435" i="14" s="1"/>
  <c r="O435" i="14" s="1"/>
  <c r="P435" i="14" s="1"/>
  <c r="Q435" i="14" s="1"/>
  <c r="R435" i="14" s="1"/>
  <c r="S435" i="14" s="1"/>
  <c r="T435" i="14" s="1"/>
  <c r="U435" i="14" s="1"/>
  <c r="V435" i="14" s="1"/>
  <c r="W435" i="14" s="1"/>
  <c r="X435" i="14" s="1"/>
  <c r="Y435" i="14" s="1"/>
  <c r="Z435" i="14" s="1"/>
  <c r="AA435" i="14" s="1"/>
  <c r="AB435" i="14" s="1"/>
  <c r="AC435" i="14" s="1"/>
  <c r="AD435" i="14" s="1"/>
  <c r="AE435" i="14" s="1"/>
  <c r="AF435" i="14" s="1"/>
  <c r="AG435" i="14" s="1"/>
  <c r="AH435" i="14" s="1"/>
  <c r="AI435" i="14" s="1"/>
  <c r="AJ435" i="14" s="1"/>
  <c r="AK435" i="14" s="1"/>
  <c r="AL435" i="14" s="1"/>
  <c r="AM435" i="14" s="1"/>
  <c r="AN435" i="14" s="1"/>
  <c r="AO435" i="14" s="1"/>
  <c r="AP435" i="14" s="1"/>
  <c r="AQ435" i="14" s="1"/>
  <c r="AR435" i="14" s="1"/>
  <c r="AS435" i="14" s="1"/>
  <c r="AT435" i="14" s="1"/>
  <c r="AU435" i="14" s="1"/>
  <c r="AV435" i="14" s="1"/>
  <c r="AW435" i="14" s="1"/>
  <c r="AX435" i="14" s="1"/>
  <c r="AY435" i="14" s="1"/>
  <c r="AZ435" i="14" s="1"/>
  <c r="BA435" i="14" s="1"/>
  <c r="BB435" i="14" s="1"/>
  <c r="BC435" i="14" s="1"/>
  <c r="BD435" i="14" s="1"/>
  <c r="BE435" i="14" s="1"/>
  <c r="BF435" i="14" s="1"/>
  <c r="BG435" i="14" s="1"/>
  <c r="B499" i="14"/>
  <c r="C499" i="14" s="1"/>
  <c r="D499" i="14" s="1"/>
  <c r="E499" i="14" s="1"/>
  <c r="F499" i="14" s="1"/>
  <c r="G499" i="14" s="1"/>
  <c r="H499" i="14" s="1"/>
  <c r="I499" i="14" s="1"/>
  <c r="J499" i="14" s="1"/>
  <c r="K499" i="14" s="1"/>
  <c r="L499" i="14" s="1"/>
  <c r="M499" i="14" s="1"/>
  <c r="N499" i="14" s="1"/>
  <c r="O499" i="14" s="1"/>
  <c r="P499" i="14" s="1"/>
  <c r="Q499" i="14" s="1"/>
  <c r="R499" i="14" s="1"/>
  <c r="S499" i="14" s="1"/>
  <c r="T499" i="14" s="1"/>
  <c r="U499" i="14" s="1"/>
  <c r="V499" i="14" s="1"/>
  <c r="W499" i="14" s="1"/>
  <c r="X499" i="14" s="1"/>
  <c r="Y499" i="14" s="1"/>
  <c r="Z499" i="14" s="1"/>
  <c r="AA499" i="14" s="1"/>
  <c r="AB499" i="14" s="1"/>
  <c r="AC499" i="14" s="1"/>
  <c r="AD499" i="14" s="1"/>
  <c r="AE499" i="14" s="1"/>
  <c r="AF499" i="14" s="1"/>
  <c r="AG499" i="14" s="1"/>
  <c r="AH499" i="14" s="1"/>
  <c r="AI499" i="14" s="1"/>
  <c r="AJ499" i="14" s="1"/>
  <c r="AK499" i="14" s="1"/>
  <c r="AL499" i="14" s="1"/>
  <c r="AM499" i="14" s="1"/>
  <c r="AN499" i="14" s="1"/>
  <c r="AO499" i="14" s="1"/>
  <c r="AP499" i="14" s="1"/>
  <c r="AQ499" i="14" s="1"/>
  <c r="AR499" i="14" s="1"/>
  <c r="AS499" i="14" s="1"/>
  <c r="AT499" i="14" s="1"/>
  <c r="AU499" i="14" s="1"/>
  <c r="AV499" i="14" s="1"/>
  <c r="AW499" i="14" s="1"/>
  <c r="AX499" i="14" s="1"/>
  <c r="AY499" i="14" s="1"/>
  <c r="AZ499" i="14" s="1"/>
  <c r="BA499" i="14" s="1"/>
  <c r="BB499" i="14" s="1"/>
  <c r="BC499" i="14" s="1"/>
  <c r="BD499" i="14" s="1"/>
  <c r="BE499" i="14" s="1"/>
  <c r="BF499" i="14" s="1"/>
  <c r="BG499" i="14" s="1"/>
  <c r="B922" i="14"/>
  <c r="C922" i="14" s="1"/>
  <c r="D922" i="14" s="1"/>
  <c r="E922" i="14" s="1"/>
  <c r="F922" i="14" s="1"/>
  <c r="G922" i="14" s="1"/>
  <c r="H922" i="14" s="1"/>
  <c r="I922" i="14" s="1"/>
  <c r="J922" i="14" s="1"/>
  <c r="K922" i="14" s="1"/>
  <c r="L922" i="14" s="1"/>
  <c r="M922" i="14" s="1"/>
  <c r="N922" i="14" s="1"/>
  <c r="O922" i="14" s="1"/>
  <c r="P922" i="14" s="1"/>
  <c r="Q922" i="14" s="1"/>
  <c r="R922" i="14" s="1"/>
  <c r="S922" i="14" s="1"/>
  <c r="T922" i="14" s="1"/>
  <c r="U922" i="14" s="1"/>
  <c r="V922" i="14" s="1"/>
  <c r="W922" i="14" s="1"/>
  <c r="X922" i="14" s="1"/>
  <c r="Y922" i="14" s="1"/>
  <c r="Z922" i="14" s="1"/>
  <c r="AA922" i="14" s="1"/>
  <c r="AB922" i="14" s="1"/>
  <c r="AC922" i="14" s="1"/>
  <c r="AD922" i="14" s="1"/>
  <c r="AE922" i="14" s="1"/>
  <c r="AF922" i="14" s="1"/>
  <c r="AG922" i="14" s="1"/>
  <c r="AH922" i="14" s="1"/>
  <c r="AI922" i="14" s="1"/>
  <c r="AJ922" i="14" s="1"/>
  <c r="AK922" i="14" s="1"/>
  <c r="AL922" i="14" s="1"/>
  <c r="AM922" i="14" s="1"/>
  <c r="AN922" i="14" s="1"/>
  <c r="AO922" i="14" s="1"/>
  <c r="AP922" i="14" s="1"/>
  <c r="AQ922" i="14" s="1"/>
  <c r="AR922" i="14" s="1"/>
  <c r="AS922" i="14" s="1"/>
  <c r="AT922" i="14" s="1"/>
  <c r="AU922" i="14" s="1"/>
  <c r="AV922" i="14" s="1"/>
  <c r="AW922" i="14" s="1"/>
  <c r="AX922" i="14" s="1"/>
  <c r="AY922" i="14" s="1"/>
  <c r="AZ922" i="14" s="1"/>
  <c r="BA922" i="14" s="1"/>
  <c r="BB922" i="14" s="1"/>
  <c r="BC922" i="14" s="1"/>
  <c r="BD922" i="14" s="1"/>
  <c r="BE922" i="14" s="1"/>
  <c r="BF922" i="14" s="1"/>
  <c r="BG922" i="14" s="1"/>
  <c r="B220" i="14"/>
  <c r="C220" i="14" s="1"/>
  <c r="D220" i="14" s="1"/>
  <c r="E220" i="14" s="1"/>
  <c r="F220" i="14" s="1"/>
  <c r="G220" i="14" s="1"/>
  <c r="H220" i="14" s="1"/>
  <c r="I220" i="14" s="1"/>
  <c r="J220" i="14" s="1"/>
  <c r="K220" i="14" s="1"/>
  <c r="L220" i="14" s="1"/>
  <c r="M220" i="14" s="1"/>
  <c r="N220" i="14" s="1"/>
  <c r="O220" i="14" s="1"/>
  <c r="P220" i="14" s="1"/>
  <c r="Q220" i="14" s="1"/>
  <c r="R220" i="14" s="1"/>
  <c r="S220" i="14" s="1"/>
  <c r="T220" i="14" s="1"/>
  <c r="U220" i="14" s="1"/>
  <c r="V220" i="14" s="1"/>
  <c r="W220" i="14" s="1"/>
  <c r="X220" i="14" s="1"/>
  <c r="Y220" i="14" s="1"/>
  <c r="Z220" i="14" s="1"/>
  <c r="AA220" i="14" s="1"/>
  <c r="AB220" i="14" s="1"/>
  <c r="AC220" i="14" s="1"/>
  <c r="AD220" i="14" s="1"/>
  <c r="AE220" i="14" s="1"/>
  <c r="AF220" i="14" s="1"/>
  <c r="AG220" i="14" s="1"/>
  <c r="AH220" i="14" s="1"/>
  <c r="AI220" i="14" s="1"/>
  <c r="AJ220" i="14" s="1"/>
  <c r="AK220" i="14" s="1"/>
  <c r="AL220" i="14" s="1"/>
  <c r="AM220" i="14" s="1"/>
  <c r="AN220" i="14" s="1"/>
  <c r="AO220" i="14" s="1"/>
  <c r="AP220" i="14" s="1"/>
  <c r="AQ220" i="14" s="1"/>
  <c r="AR220" i="14" s="1"/>
  <c r="AS220" i="14" s="1"/>
  <c r="AT220" i="14" s="1"/>
  <c r="AU220" i="14" s="1"/>
  <c r="AV220" i="14" s="1"/>
  <c r="AW220" i="14" s="1"/>
  <c r="AX220" i="14" s="1"/>
  <c r="AY220" i="14" s="1"/>
  <c r="AZ220" i="14" s="1"/>
  <c r="BA220" i="14" s="1"/>
  <c r="BB220" i="14" s="1"/>
  <c r="BC220" i="14" s="1"/>
  <c r="BD220" i="14" s="1"/>
  <c r="BE220" i="14" s="1"/>
  <c r="BF220" i="14" s="1"/>
  <c r="BG220" i="14" s="1"/>
  <c r="B284" i="14"/>
  <c r="C284" i="14" s="1"/>
  <c r="D284" i="14" s="1"/>
  <c r="E284" i="14" s="1"/>
  <c r="F284" i="14" s="1"/>
  <c r="G284" i="14" s="1"/>
  <c r="H284" i="14" s="1"/>
  <c r="I284" i="14" s="1"/>
  <c r="J284" i="14" s="1"/>
  <c r="K284" i="14" s="1"/>
  <c r="L284" i="14" s="1"/>
  <c r="M284" i="14" s="1"/>
  <c r="N284" i="14" s="1"/>
  <c r="O284" i="14" s="1"/>
  <c r="P284" i="14" s="1"/>
  <c r="Q284" i="14" s="1"/>
  <c r="R284" i="14" s="1"/>
  <c r="S284" i="14" s="1"/>
  <c r="T284" i="14" s="1"/>
  <c r="U284" i="14" s="1"/>
  <c r="V284" i="14" s="1"/>
  <c r="W284" i="14" s="1"/>
  <c r="X284" i="14" s="1"/>
  <c r="Y284" i="14" s="1"/>
  <c r="Z284" i="14" s="1"/>
  <c r="AA284" i="14" s="1"/>
  <c r="AB284" i="14" s="1"/>
  <c r="AC284" i="14" s="1"/>
  <c r="AD284" i="14" s="1"/>
  <c r="AE284" i="14" s="1"/>
  <c r="AF284" i="14" s="1"/>
  <c r="AG284" i="14" s="1"/>
  <c r="AH284" i="14" s="1"/>
  <c r="AI284" i="14" s="1"/>
  <c r="AJ284" i="14" s="1"/>
  <c r="AK284" i="14" s="1"/>
  <c r="AL284" i="14" s="1"/>
  <c r="AM284" i="14" s="1"/>
  <c r="AN284" i="14" s="1"/>
  <c r="AO284" i="14" s="1"/>
  <c r="AP284" i="14" s="1"/>
  <c r="AQ284" i="14" s="1"/>
  <c r="AR284" i="14" s="1"/>
  <c r="AS284" i="14" s="1"/>
  <c r="AT284" i="14" s="1"/>
  <c r="AU284" i="14" s="1"/>
  <c r="AV284" i="14" s="1"/>
  <c r="AW284" i="14" s="1"/>
  <c r="AX284" i="14" s="1"/>
  <c r="AY284" i="14" s="1"/>
  <c r="AZ284" i="14" s="1"/>
  <c r="BA284" i="14" s="1"/>
  <c r="BB284" i="14" s="1"/>
  <c r="BC284" i="14" s="1"/>
  <c r="BD284" i="14" s="1"/>
  <c r="BE284" i="14" s="1"/>
  <c r="BF284" i="14" s="1"/>
  <c r="BG284" i="14" s="1"/>
  <c r="B348" i="14"/>
  <c r="C348" i="14" s="1"/>
  <c r="D348" i="14" s="1"/>
  <c r="E348" i="14" s="1"/>
  <c r="F348" i="14" s="1"/>
  <c r="G348" i="14" s="1"/>
  <c r="H348" i="14" s="1"/>
  <c r="I348" i="14" s="1"/>
  <c r="J348" i="14" s="1"/>
  <c r="K348" i="14" s="1"/>
  <c r="L348" i="14" s="1"/>
  <c r="M348" i="14" s="1"/>
  <c r="N348" i="14" s="1"/>
  <c r="O348" i="14" s="1"/>
  <c r="P348" i="14" s="1"/>
  <c r="Q348" i="14" s="1"/>
  <c r="R348" i="14" s="1"/>
  <c r="S348" i="14" s="1"/>
  <c r="T348" i="14" s="1"/>
  <c r="U348" i="14" s="1"/>
  <c r="V348" i="14" s="1"/>
  <c r="W348" i="14" s="1"/>
  <c r="X348" i="14" s="1"/>
  <c r="Y348" i="14" s="1"/>
  <c r="Z348" i="14" s="1"/>
  <c r="AA348" i="14" s="1"/>
  <c r="AB348" i="14" s="1"/>
  <c r="AC348" i="14" s="1"/>
  <c r="AD348" i="14" s="1"/>
  <c r="AE348" i="14" s="1"/>
  <c r="AF348" i="14" s="1"/>
  <c r="AG348" i="14" s="1"/>
  <c r="AH348" i="14" s="1"/>
  <c r="AI348" i="14" s="1"/>
  <c r="AJ348" i="14" s="1"/>
  <c r="AK348" i="14" s="1"/>
  <c r="AL348" i="14" s="1"/>
  <c r="AM348" i="14" s="1"/>
  <c r="AN348" i="14" s="1"/>
  <c r="AO348" i="14" s="1"/>
  <c r="AP348" i="14" s="1"/>
  <c r="AQ348" i="14" s="1"/>
  <c r="AR348" i="14" s="1"/>
  <c r="AS348" i="14" s="1"/>
  <c r="AT348" i="14" s="1"/>
  <c r="AU348" i="14" s="1"/>
  <c r="AV348" i="14" s="1"/>
  <c r="AW348" i="14" s="1"/>
  <c r="AX348" i="14" s="1"/>
  <c r="AY348" i="14" s="1"/>
  <c r="AZ348" i="14" s="1"/>
  <c r="BA348" i="14" s="1"/>
  <c r="BB348" i="14" s="1"/>
  <c r="BC348" i="14" s="1"/>
  <c r="BD348" i="14" s="1"/>
  <c r="BE348" i="14" s="1"/>
  <c r="BF348" i="14" s="1"/>
  <c r="BG348" i="14" s="1"/>
  <c r="B412" i="14"/>
  <c r="C412" i="14" s="1"/>
  <c r="D412" i="14" s="1"/>
  <c r="E412" i="14" s="1"/>
  <c r="F412" i="14" s="1"/>
  <c r="G412" i="14" s="1"/>
  <c r="H412" i="14" s="1"/>
  <c r="I412" i="14" s="1"/>
  <c r="J412" i="14" s="1"/>
  <c r="K412" i="14" s="1"/>
  <c r="L412" i="14" s="1"/>
  <c r="M412" i="14" s="1"/>
  <c r="N412" i="14" s="1"/>
  <c r="O412" i="14" s="1"/>
  <c r="P412" i="14" s="1"/>
  <c r="Q412" i="14" s="1"/>
  <c r="R412" i="14" s="1"/>
  <c r="S412" i="14" s="1"/>
  <c r="T412" i="14" s="1"/>
  <c r="U412" i="14" s="1"/>
  <c r="V412" i="14" s="1"/>
  <c r="W412" i="14" s="1"/>
  <c r="X412" i="14" s="1"/>
  <c r="Y412" i="14" s="1"/>
  <c r="Z412" i="14" s="1"/>
  <c r="AA412" i="14" s="1"/>
  <c r="AB412" i="14" s="1"/>
  <c r="AC412" i="14" s="1"/>
  <c r="AD412" i="14" s="1"/>
  <c r="AE412" i="14" s="1"/>
  <c r="AF412" i="14" s="1"/>
  <c r="AG412" i="14" s="1"/>
  <c r="AH412" i="14" s="1"/>
  <c r="AI412" i="14" s="1"/>
  <c r="AJ412" i="14" s="1"/>
  <c r="AK412" i="14" s="1"/>
  <c r="AL412" i="14" s="1"/>
  <c r="AM412" i="14" s="1"/>
  <c r="AN412" i="14" s="1"/>
  <c r="AO412" i="14" s="1"/>
  <c r="AP412" i="14" s="1"/>
  <c r="AQ412" i="14" s="1"/>
  <c r="AR412" i="14" s="1"/>
  <c r="AS412" i="14" s="1"/>
  <c r="AT412" i="14" s="1"/>
  <c r="AU412" i="14" s="1"/>
  <c r="AV412" i="14" s="1"/>
  <c r="AW412" i="14" s="1"/>
  <c r="AX412" i="14" s="1"/>
  <c r="AY412" i="14" s="1"/>
  <c r="AZ412" i="14" s="1"/>
  <c r="BA412" i="14" s="1"/>
  <c r="BB412" i="14" s="1"/>
  <c r="BC412" i="14" s="1"/>
  <c r="BD412" i="14" s="1"/>
  <c r="BE412" i="14" s="1"/>
  <c r="BF412" i="14" s="1"/>
  <c r="BG412" i="14" s="1"/>
  <c r="B476" i="14"/>
  <c r="C476" i="14" s="1"/>
  <c r="D476" i="14" s="1"/>
  <c r="E476" i="14" s="1"/>
  <c r="F476" i="14" s="1"/>
  <c r="G476" i="14" s="1"/>
  <c r="H476" i="14" s="1"/>
  <c r="I476" i="14" s="1"/>
  <c r="J476" i="14" s="1"/>
  <c r="K476" i="14" s="1"/>
  <c r="L476" i="14" s="1"/>
  <c r="M476" i="14" s="1"/>
  <c r="N476" i="14" s="1"/>
  <c r="O476" i="14" s="1"/>
  <c r="P476" i="14" s="1"/>
  <c r="Q476" i="14" s="1"/>
  <c r="R476" i="14" s="1"/>
  <c r="S476" i="14" s="1"/>
  <c r="T476" i="14" s="1"/>
  <c r="U476" i="14" s="1"/>
  <c r="V476" i="14" s="1"/>
  <c r="W476" i="14" s="1"/>
  <c r="X476" i="14" s="1"/>
  <c r="Y476" i="14" s="1"/>
  <c r="Z476" i="14" s="1"/>
  <c r="AA476" i="14" s="1"/>
  <c r="AB476" i="14" s="1"/>
  <c r="AC476" i="14" s="1"/>
  <c r="AD476" i="14" s="1"/>
  <c r="AE476" i="14" s="1"/>
  <c r="AF476" i="14" s="1"/>
  <c r="AG476" i="14" s="1"/>
  <c r="AH476" i="14" s="1"/>
  <c r="AI476" i="14" s="1"/>
  <c r="AJ476" i="14" s="1"/>
  <c r="AK476" i="14" s="1"/>
  <c r="AL476" i="14" s="1"/>
  <c r="AM476" i="14" s="1"/>
  <c r="AN476" i="14" s="1"/>
  <c r="AO476" i="14" s="1"/>
  <c r="AP476" i="14" s="1"/>
  <c r="AQ476" i="14" s="1"/>
  <c r="AR476" i="14" s="1"/>
  <c r="AS476" i="14" s="1"/>
  <c r="AT476" i="14" s="1"/>
  <c r="AU476" i="14" s="1"/>
  <c r="AV476" i="14" s="1"/>
  <c r="AW476" i="14" s="1"/>
  <c r="AX476" i="14" s="1"/>
  <c r="AY476" i="14" s="1"/>
  <c r="AZ476" i="14" s="1"/>
  <c r="BA476" i="14" s="1"/>
  <c r="BB476" i="14" s="1"/>
  <c r="BC476" i="14" s="1"/>
  <c r="BD476" i="14" s="1"/>
  <c r="BE476" i="14" s="1"/>
  <c r="BF476" i="14" s="1"/>
  <c r="BG476" i="14" s="1"/>
  <c r="B738" i="14"/>
  <c r="C738" i="14" s="1"/>
  <c r="D738" i="14" s="1"/>
  <c r="E738" i="14" s="1"/>
  <c r="F738" i="14" s="1"/>
  <c r="G738" i="14" s="1"/>
  <c r="H738" i="14" s="1"/>
  <c r="I738" i="14" s="1"/>
  <c r="J738" i="14" s="1"/>
  <c r="K738" i="14" s="1"/>
  <c r="L738" i="14" s="1"/>
  <c r="M738" i="14" s="1"/>
  <c r="N738" i="14" s="1"/>
  <c r="O738" i="14" s="1"/>
  <c r="P738" i="14" s="1"/>
  <c r="Q738" i="14" s="1"/>
  <c r="R738" i="14" s="1"/>
  <c r="S738" i="14" s="1"/>
  <c r="T738" i="14" s="1"/>
  <c r="U738" i="14" s="1"/>
  <c r="V738" i="14" s="1"/>
  <c r="W738" i="14" s="1"/>
  <c r="X738" i="14" s="1"/>
  <c r="Y738" i="14" s="1"/>
  <c r="Z738" i="14" s="1"/>
  <c r="AA738" i="14" s="1"/>
  <c r="AB738" i="14" s="1"/>
  <c r="AC738" i="14" s="1"/>
  <c r="AD738" i="14" s="1"/>
  <c r="AE738" i="14" s="1"/>
  <c r="AF738" i="14" s="1"/>
  <c r="AG738" i="14" s="1"/>
  <c r="AH738" i="14" s="1"/>
  <c r="AI738" i="14" s="1"/>
  <c r="AJ738" i="14" s="1"/>
  <c r="AK738" i="14" s="1"/>
  <c r="AL738" i="14" s="1"/>
  <c r="AM738" i="14" s="1"/>
  <c r="AN738" i="14" s="1"/>
  <c r="AO738" i="14" s="1"/>
  <c r="AP738" i="14" s="1"/>
  <c r="AQ738" i="14" s="1"/>
  <c r="AR738" i="14" s="1"/>
  <c r="AS738" i="14" s="1"/>
  <c r="AT738" i="14" s="1"/>
  <c r="AU738" i="14" s="1"/>
  <c r="AV738" i="14" s="1"/>
  <c r="AW738" i="14" s="1"/>
  <c r="AX738" i="14" s="1"/>
  <c r="AY738" i="14" s="1"/>
  <c r="AZ738" i="14" s="1"/>
  <c r="BA738" i="14" s="1"/>
  <c r="BB738" i="14" s="1"/>
  <c r="BC738" i="14" s="1"/>
  <c r="BD738" i="14" s="1"/>
  <c r="BE738" i="14" s="1"/>
  <c r="BF738" i="14" s="1"/>
  <c r="BG738" i="14" s="1"/>
  <c r="B197" i="14"/>
  <c r="C197" i="14" s="1"/>
  <c r="D197" i="14" s="1"/>
  <c r="E197" i="14" s="1"/>
  <c r="F197" i="14" s="1"/>
  <c r="G197" i="14" s="1"/>
  <c r="H197" i="14" s="1"/>
  <c r="I197" i="14" s="1"/>
  <c r="J197" i="14" s="1"/>
  <c r="K197" i="14" s="1"/>
  <c r="L197" i="14" s="1"/>
  <c r="M197" i="14" s="1"/>
  <c r="N197" i="14" s="1"/>
  <c r="O197" i="14" s="1"/>
  <c r="P197" i="14" s="1"/>
  <c r="Q197" i="14" s="1"/>
  <c r="R197" i="14" s="1"/>
  <c r="S197" i="14" s="1"/>
  <c r="T197" i="14" s="1"/>
  <c r="U197" i="14" s="1"/>
  <c r="V197" i="14" s="1"/>
  <c r="W197" i="14" s="1"/>
  <c r="X197" i="14" s="1"/>
  <c r="Y197" i="14" s="1"/>
  <c r="Z197" i="14" s="1"/>
  <c r="AA197" i="14" s="1"/>
  <c r="AB197" i="14" s="1"/>
  <c r="AC197" i="14" s="1"/>
  <c r="AD197" i="14" s="1"/>
  <c r="AE197" i="14" s="1"/>
  <c r="AF197" i="14" s="1"/>
  <c r="AG197" i="14" s="1"/>
  <c r="AH197" i="14" s="1"/>
  <c r="AI197" i="14" s="1"/>
  <c r="AJ197" i="14" s="1"/>
  <c r="AK197" i="14" s="1"/>
  <c r="AL197" i="14" s="1"/>
  <c r="AM197" i="14" s="1"/>
  <c r="AN197" i="14" s="1"/>
  <c r="AO197" i="14" s="1"/>
  <c r="AP197" i="14" s="1"/>
  <c r="AQ197" i="14" s="1"/>
  <c r="AR197" i="14" s="1"/>
  <c r="AS197" i="14" s="1"/>
  <c r="AT197" i="14" s="1"/>
  <c r="AU197" i="14" s="1"/>
  <c r="AV197" i="14" s="1"/>
  <c r="AW197" i="14" s="1"/>
  <c r="AX197" i="14" s="1"/>
  <c r="AY197" i="14" s="1"/>
  <c r="AZ197" i="14" s="1"/>
  <c r="BA197" i="14" s="1"/>
  <c r="BB197" i="14" s="1"/>
  <c r="BC197" i="14" s="1"/>
  <c r="BD197" i="14" s="1"/>
  <c r="BE197" i="14" s="1"/>
  <c r="BF197" i="14" s="1"/>
  <c r="BG197" i="14" s="1"/>
  <c r="B261" i="14"/>
  <c r="C261" i="14" s="1"/>
  <c r="D261" i="14" s="1"/>
  <c r="E261" i="14" s="1"/>
  <c r="F261" i="14" s="1"/>
  <c r="G261" i="14" s="1"/>
  <c r="H261" i="14" s="1"/>
  <c r="I261" i="14" s="1"/>
  <c r="J261" i="14" s="1"/>
  <c r="K261" i="14" s="1"/>
  <c r="L261" i="14" s="1"/>
  <c r="M261" i="14" s="1"/>
  <c r="N261" i="14" s="1"/>
  <c r="O261" i="14" s="1"/>
  <c r="P261" i="14" s="1"/>
  <c r="Q261" i="14" s="1"/>
  <c r="R261" i="14" s="1"/>
  <c r="S261" i="14" s="1"/>
  <c r="T261" i="14" s="1"/>
  <c r="U261" i="14" s="1"/>
  <c r="V261" i="14" s="1"/>
  <c r="W261" i="14" s="1"/>
  <c r="X261" i="14" s="1"/>
  <c r="Y261" i="14" s="1"/>
  <c r="Z261" i="14" s="1"/>
  <c r="AA261" i="14" s="1"/>
  <c r="AB261" i="14" s="1"/>
  <c r="AC261" i="14" s="1"/>
  <c r="AD261" i="14" s="1"/>
  <c r="AE261" i="14" s="1"/>
  <c r="AF261" i="14" s="1"/>
  <c r="AG261" i="14" s="1"/>
  <c r="AH261" i="14" s="1"/>
  <c r="AI261" i="14" s="1"/>
  <c r="AJ261" i="14" s="1"/>
  <c r="AK261" i="14" s="1"/>
  <c r="AL261" i="14" s="1"/>
  <c r="AM261" i="14" s="1"/>
  <c r="AN261" i="14" s="1"/>
  <c r="AO261" i="14" s="1"/>
  <c r="AP261" i="14" s="1"/>
  <c r="AQ261" i="14" s="1"/>
  <c r="AR261" i="14" s="1"/>
  <c r="AS261" i="14" s="1"/>
  <c r="AT261" i="14" s="1"/>
  <c r="AU261" i="14" s="1"/>
  <c r="AV261" i="14" s="1"/>
  <c r="AW261" i="14" s="1"/>
  <c r="AX261" i="14" s="1"/>
  <c r="AY261" i="14" s="1"/>
  <c r="AZ261" i="14" s="1"/>
  <c r="BA261" i="14" s="1"/>
  <c r="BB261" i="14" s="1"/>
  <c r="BC261" i="14" s="1"/>
  <c r="BD261" i="14" s="1"/>
  <c r="BE261" i="14" s="1"/>
  <c r="BF261" i="14" s="1"/>
  <c r="BG261" i="14" s="1"/>
  <c r="B325" i="14"/>
  <c r="C325" i="14" s="1"/>
  <c r="D325" i="14" s="1"/>
  <c r="E325" i="14" s="1"/>
  <c r="F325" i="14" s="1"/>
  <c r="G325" i="14" s="1"/>
  <c r="H325" i="14" s="1"/>
  <c r="I325" i="14" s="1"/>
  <c r="J325" i="14" s="1"/>
  <c r="K325" i="14" s="1"/>
  <c r="L325" i="14" s="1"/>
  <c r="M325" i="14" s="1"/>
  <c r="N325" i="14" s="1"/>
  <c r="O325" i="14" s="1"/>
  <c r="P325" i="14" s="1"/>
  <c r="Q325" i="14" s="1"/>
  <c r="R325" i="14" s="1"/>
  <c r="S325" i="14" s="1"/>
  <c r="T325" i="14" s="1"/>
  <c r="U325" i="14" s="1"/>
  <c r="V325" i="14" s="1"/>
  <c r="W325" i="14" s="1"/>
  <c r="X325" i="14" s="1"/>
  <c r="Y325" i="14" s="1"/>
  <c r="Z325" i="14" s="1"/>
  <c r="AA325" i="14" s="1"/>
  <c r="AB325" i="14" s="1"/>
  <c r="AC325" i="14" s="1"/>
  <c r="AD325" i="14" s="1"/>
  <c r="AE325" i="14" s="1"/>
  <c r="AF325" i="14" s="1"/>
  <c r="AG325" i="14" s="1"/>
  <c r="AH325" i="14" s="1"/>
  <c r="AI325" i="14" s="1"/>
  <c r="AJ325" i="14" s="1"/>
  <c r="AK325" i="14" s="1"/>
  <c r="AL325" i="14" s="1"/>
  <c r="AM325" i="14" s="1"/>
  <c r="AN325" i="14" s="1"/>
  <c r="AO325" i="14" s="1"/>
  <c r="AP325" i="14" s="1"/>
  <c r="AQ325" i="14" s="1"/>
  <c r="AR325" i="14" s="1"/>
  <c r="AS325" i="14" s="1"/>
  <c r="AT325" i="14" s="1"/>
  <c r="AU325" i="14" s="1"/>
  <c r="AV325" i="14" s="1"/>
  <c r="AW325" i="14" s="1"/>
  <c r="AX325" i="14" s="1"/>
  <c r="AY325" i="14" s="1"/>
  <c r="AZ325" i="14" s="1"/>
  <c r="BA325" i="14" s="1"/>
  <c r="BB325" i="14" s="1"/>
  <c r="BC325" i="14" s="1"/>
  <c r="BD325" i="14" s="1"/>
  <c r="BE325" i="14" s="1"/>
  <c r="BF325" i="14" s="1"/>
  <c r="BG325" i="14" s="1"/>
  <c r="B389" i="14"/>
  <c r="C389" i="14" s="1"/>
  <c r="D389" i="14" s="1"/>
  <c r="E389" i="14" s="1"/>
  <c r="F389" i="14" s="1"/>
  <c r="G389" i="14" s="1"/>
  <c r="H389" i="14" s="1"/>
  <c r="I389" i="14" s="1"/>
  <c r="J389" i="14" s="1"/>
  <c r="K389" i="14" s="1"/>
  <c r="L389" i="14" s="1"/>
  <c r="M389" i="14" s="1"/>
  <c r="N389" i="14" s="1"/>
  <c r="O389" i="14" s="1"/>
  <c r="P389" i="14" s="1"/>
  <c r="Q389" i="14" s="1"/>
  <c r="R389" i="14" s="1"/>
  <c r="S389" i="14" s="1"/>
  <c r="T389" i="14" s="1"/>
  <c r="U389" i="14" s="1"/>
  <c r="V389" i="14" s="1"/>
  <c r="W389" i="14" s="1"/>
  <c r="X389" i="14" s="1"/>
  <c r="Y389" i="14" s="1"/>
  <c r="Z389" i="14" s="1"/>
  <c r="AA389" i="14" s="1"/>
  <c r="AB389" i="14" s="1"/>
  <c r="AC389" i="14" s="1"/>
  <c r="AD389" i="14" s="1"/>
  <c r="AE389" i="14" s="1"/>
  <c r="AF389" i="14" s="1"/>
  <c r="AG389" i="14" s="1"/>
  <c r="AH389" i="14" s="1"/>
  <c r="AI389" i="14" s="1"/>
  <c r="AJ389" i="14" s="1"/>
  <c r="AK389" i="14" s="1"/>
  <c r="AL389" i="14" s="1"/>
  <c r="AM389" i="14" s="1"/>
  <c r="AN389" i="14" s="1"/>
  <c r="AO389" i="14" s="1"/>
  <c r="AP389" i="14" s="1"/>
  <c r="AQ389" i="14" s="1"/>
  <c r="AR389" i="14" s="1"/>
  <c r="AS389" i="14" s="1"/>
  <c r="AT389" i="14" s="1"/>
  <c r="AU389" i="14" s="1"/>
  <c r="AV389" i="14" s="1"/>
  <c r="AW389" i="14" s="1"/>
  <c r="AX389" i="14" s="1"/>
  <c r="AY389" i="14" s="1"/>
  <c r="AZ389" i="14" s="1"/>
  <c r="BA389" i="14" s="1"/>
  <c r="BB389" i="14" s="1"/>
  <c r="BC389" i="14" s="1"/>
  <c r="BD389" i="14" s="1"/>
  <c r="BE389" i="14" s="1"/>
  <c r="BF389" i="14" s="1"/>
  <c r="BG389" i="14" s="1"/>
  <c r="B453" i="14"/>
  <c r="C453" i="14" s="1"/>
  <c r="D453" i="14" s="1"/>
  <c r="E453" i="14" s="1"/>
  <c r="F453" i="14" s="1"/>
  <c r="G453" i="14" s="1"/>
  <c r="H453" i="14" s="1"/>
  <c r="I453" i="14" s="1"/>
  <c r="J453" i="14" s="1"/>
  <c r="K453" i="14" s="1"/>
  <c r="L453" i="14" s="1"/>
  <c r="M453" i="14" s="1"/>
  <c r="N453" i="14" s="1"/>
  <c r="O453" i="14" s="1"/>
  <c r="P453" i="14" s="1"/>
  <c r="Q453" i="14" s="1"/>
  <c r="R453" i="14" s="1"/>
  <c r="S453" i="14" s="1"/>
  <c r="T453" i="14" s="1"/>
  <c r="U453" i="14" s="1"/>
  <c r="V453" i="14" s="1"/>
  <c r="W453" i="14" s="1"/>
  <c r="X453" i="14" s="1"/>
  <c r="Y453" i="14" s="1"/>
  <c r="Z453" i="14" s="1"/>
  <c r="AA453" i="14" s="1"/>
  <c r="AB453" i="14" s="1"/>
  <c r="AC453" i="14" s="1"/>
  <c r="AD453" i="14" s="1"/>
  <c r="AE453" i="14" s="1"/>
  <c r="AF453" i="14" s="1"/>
  <c r="AG453" i="14" s="1"/>
  <c r="AH453" i="14" s="1"/>
  <c r="AI453" i="14" s="1"/>
  <c r="AJ453" i="14" s="1"/>
  <c r="AK453" i="14" s="1"/>
  <c r="AL453" i="14" s="1"/>
  <c r="AM453" i="14" s="1"/>
  <c r="AN453" i="14" s="1"/>
  <c r="AO453" i="14" s="1"/>
  <c r="AP453" i="14" s="1"/>
  <c r="AQ453" i="14" s="1"/>
  <c r="AR453" i="14" s="1"/>
  <c r="AS453" i="14" s="1"/>
  <c r="AT453" i="14" s="1"/>
  <c r="AU453" i="14" s="1"/>
  <c r="AV453" i="14" s="1"/>
  <c r="AW453" i="14" s="1"/>
  <c r="AX453" i="14" s="1"/>
  <c r="AY453" i="14" s="1"/>
  <c r="AZ453" i="14" s="1"/>
  <c r="BA453" i="14" s="1"/>
  <c r="BB453" i="14" s="1"/>
  <c r="BC453" i="14" s="1"/>
  <c r="BD453" i="14" s="1"/>
  <c r="BE453" i="14" s="1"/>
  <c r="BF453" i="14" s="1"/>
  <c r="BG453" i="14" s="1"/>
  <c r="B554" i="14"/>
  <c r="C554" i="14" s="1"/>
  <c r="D554" i="14" s="1"/>
  <c r="E554" i="14" s="1"/>
  <c r="F554" i="14" s="1"/>
  <c r="G554" i="14" s="1"/>
  <c r="H554" i="14" s="1"/>
  <c r="I554" i="14" s="1"/>
  <c r="J554" i="14" s="1"/>
  <c r="K554" i="14" s="1"/>
  <c r="L554" i="14" s="1"/>
  <c r="M554" i="14" s="1"/>
  <c r="N554" i="14" s="1"/>
  <c r="O554" i="14" s="1"/>
  <c r="P554" i="14" s="1"/>
  <c r="Q554" i="14" s="1"/>
  <c r="R554" i="14" s="1"/>
  <c r="S554" i="14" s="1"/>
  <c r="T554" i="14" s="1"/>
  <c r="U554" i="14" s="1"/>
  <c r="V554" i="14" s="1"/>
  <c r="W554" i="14" s="1"/>
  <c r="X554" i="14" s="1"/>
  <c r="Y554" i="14" s="1"/>
  <c r="Z554" i="14" s="1"/>
  <c r="AA554" i="14" s="1"/>
  <c r="AB554" i="14" s="1"/>
  <c r="AC554" i="14" s="1"/>
  <c r="AD554" i="14" s="1"/>
  <c r="AE554" i="14" s="1"/>
  <c r="AF554" i="14" s="1"/>
  <c r="AG554" i="14" s="1"/>
  <c r="AH554" i="14" s="1"/>
  <c r="AI554" i="14" s="1"/>
  <c r="AJ554" i="14" s="1"/>
  <c r="AK554" i="14" s="1"/>
  <c r="AL554" i="14" s="1"/>
  <c r="AM554" i="14" s="1"/>
  <c r="AN554" i="14" s="1"/>
  <c r="AO554" i="14" s="1"/>
  <c r="AP554" i="14" s="1"/>
  <c r="AQ554" i="14" s="1"/>
  <c r="AR554" i="14" s="1"/>
  <c r="AS554" i="14" s="1"/>
  <c r="AT554" i="14" s="1"/>
  <c r="AU554" i="14" s="1"/>
  <c r="AV554" i="14" s="1"/>
  <c r="AW554" i="14" s="1"/>
  <c r="AX554" i="14" s="1"/>
  <c r="AY554" i="14" s="1"/>
  <c r="AZ554" i="14" s="1"/>
  <c r="BA554" i="14" s="1"/>
  <c r="BB554" i="14" s="1"/>
  <c r="BC554" i="14" s="1"/>
  <c r="BD554" i="14" s="1"/>
  <c r="BE554" i="14" s="1"/>
  <c r="BF554" i="14" s="1"/>
  <c r="BG554" i="14" s="1"/>
  <c r="B494" i="14"/>
  <c r="C494" i="14" s="1"/>
  <c r="D494" i="14" s="1"/>
  <c r="E494" i="14" s="1"/>
  <c r="F494" i="14" s="1"/>
  <c r="G494" i="14" s="1"/>
  <c r="H494" i="14" s="1"/>
  <c r="I494" i="14" s="1"/>
  <c r="J494" i="14" s="1"/>
  <c r="K494" i="14" s="1"/>
  <c r="L494" i="14" s="1"/>
  <c r="M494" i="14" s="1"/>
  <c r="N494" i="14" s="1"/>
  <c r="O494" i="14" s="1"/>
  <c r="P494" i="14" s="1"/>
  <c r="Q494" i="14" s="1"/>
  <c r="R494" i="14" s="1"/>
  <c r="S494" i="14" s="1"/>
  <c r="T494" i="14" s="1"/>
  <c r="U494" i="14" s="1"/>
  <c r="V494" i="14" s="1"/>
  <c r="W494" i="14" s="1"/>
  <c r="X494" i="14" s="1"/>
  <c r="Y494" i="14" s="1"/>
  <c r="Z494" i="14" s="1"/>
  <c r="AA494" i="14" s="1"/>
  <c r="AB494" i="14" s="1"/>
  <c r="AC494" i="14" s="1"/>
  <c r="AD494" i="14" s="1"/>
  <c r="AE494" i="14" s="1"/>
  <c r="AF494" i="14" s="1"/>
  <c r="AG494" i="14" s="1"/>
  <c r="AH494" i="14" s="1"/>
  <c r="AI494" i="14" s="1"/>
  <c r="AJ494" i="14" s="1"/>
  <c r="AK494" i="14" s="1"/>
  <c r="AL494" i="14" s="1"/>
  <c r="AM494" i="14" s="1"/>
  <c r="AN494" i="14" s="1"/>
  <c r="AO494" i="14" s="1"/>
  <c r="AP494" i="14" s="1"/>
  <c r="AQ494" i="14" s="1"/>
  <c r="AR494" i="14" s="1"/>
  <c r="AS494" i="14" s="1"/>
  <c r="AT494" i="14" s="1"/>
  <c r="AU494" i="14" s="1"/>
  <c r="AV494" i="14" s="1"/>
  <c r="AW494" i="14" s="1"/>
  <c r="AX494" i="14" s="1"/>
  <c r="AY494" i="14" s="1"/>
  <c r="AZ494" i="14" s="1"/>
  <c r="BA494" i="14" s="1"/>
  <c r="BB494" i="14" s="1"/>
  <c r="BC494" i="14" s="1"/>
  <c r="BD494" i="14" s="1"/>
  <c r="BE494" i="14" s="1"/>
  <c r="BF494" i="14" s="1"/>
  <c r="BG494" i="14" s="1"/>
  <c r="B246" i="14"/>
  <c r="C246" i="14" s="1"/>
  <c r="D246" i="14" s="1"/>
  <c r="E246" i="14" s="1"/>
  <c r="F246" i="14" s="1"/>
  <c r="G246" i="14" s="1"/>
  <c r="H246" i="14" s="1"/>
  <c r="I246" i="14" s="1"/>
  <c r="J246" i="14" s="1"/>
  <c r="K246" i="14" s="1"/>
  <c r="L246" i="14" s="1"/>
  <c r="M246" i="14" s="1"/>
  <c r="N246" i="14" s="1"/>
  <c r="O246" i="14" s="1"/>
  <c r="P246" i="14" s="1"/>
  <c r="Q246" i="14" s="1"/>
  <c r="R246" i="14" s="1"/>
  <c r="S246" i="14" s="1"/>
  <c r="T246" i="14" s="1"/>
  <c r="U246" i="14" s="1"/>
  <c r="V246" i="14" s="1"/>
  <c r="W246" i="14" s="1"/>
  <c r="X246" i="14" s="1"/>
  <c r="Y246" i="14" s="1"/>
  <c r="Z246" i="14" s="1"/>
  <c r="AA246" i="14" s="1"/>
  <c r="AB246" i="14" s="1"/>
  <c r="AC246" i="14" s="1"/>
  <c r="AD246" i="14" s="1"/>
  <c r="AE246" i="14" s="1"/>
  <c r="AF246" i="14" s="1"/>
  <c r="AG246" i="14" s="1"/>
  <c r="AH246" i="14" s="1"/>
  <c r="AI246" i="14" s="1"/>
  <c r="AJ246" i="14" s="1"/>
  <c r="AK246" i="14" s="1"/>
  <c r="AL246" i="14" s="1"/>
  <c r="AM246" i="14" s="1"/>
  <c r="AN246" i="14" s="1"/>
  <c r="AO246" i="14" s="1"/>
  <c r="AP246" i="14" s="1"/>
  <c r="AQ246" i="14" s="1"/>
  <c r="AR246" i="14" s="1"/>
  <c r="AS246" i="14" s="1"/>
  <c r="AT246" i="14" s="1"/>
  <c r="AU246" i="14" s="1"/>
  <c r="AV246" i="14" s="1"/>
  <c r="AW246" i="14" s="1"/>
  <c r="AX246" i="14" s="1"/>
  <c r="AY246" i="14" s="1"/>
  <c r="AZ246" i="14" s="1"/>
  <c r="BA246" i="14" s="1"/>
  <c r="BB246" i="14" s="1"/>
  <c r="BC246" i="14" s="1"/>
  <c r="BD246" i="14" s="1"/>
  <c r="BE246" i="14" s="1"/>
  <c r="BF246" i="14" s="1"/>
  <c r="BG246" i="14" s="1"/>
  <c r="B585" i="14"/>
  <c r="C585" i="14" s="1"/>
  <c r="D585" i="14" s="1"/>
  <c r="E585" i="14" s="1"/>
  <c r="F585" i="14" s="1"/>
  <c r="G585" i="14" s="1"/>
  <c r="H585" i="14" s="1"/>
  <c r="I585" i="14" s="1"/>
  <c r="J585" i="14" s="1"/>
  <c r="K585" i="14" s="1"/>
  <c r="L585" i="14" s="1"/>
  <c r="M585" i="14" s="1"/>
  <c r="N585" i="14" s="1"/>
  <c r="O585" i="14" s="1"/>
  <c r="P585" i="14" s="1"/>
  <c r="Q585" i="14" s="1"/>
  <c r="R585" i="14" s="1"/>
  <c r="S585" i="14" s="1"/>
  <c r="T585" i="14" s="1"/>
  <c r="U585" i="14" s="1"/>
  <c r="V585" i="14" s="1"/>
  <c r="W585" i="14" s="1"/>
  <c r="X585" i="14" s="1"/>
  <c r="Y585" i="14" s="1"/>
  <c r="Z585" i="14" s="1"/>
  <c r="AA585" i="14" s="1"/>
  <c r="AB585" i="14" s="1"/>
  <c r="AC585" i="14" s="1"/>
  <c r="AD585" i="14" s="1"/>
  <c r="AE585" i="14" s="1"/>
  <c r="AF585" i="14" s="1"/>
  <c r="AG585" i="14" s="1"/>
  <c r="AH585" i="14" s="1"/>
  <c r="AI585" i="14" s="1"/>
  <c r="AJ585" i="14" s="1"/>
  <c r="AK585" i="14" s="1"/>
  <c r="AL585" i="14" s="1"/>
  <c r="AM585" i="14" s="1"/>
  <c r="AN585" i="14" s="1"/>
  <c r="AO585" i="14" s="1"/>
  <c r="AP585" i="14" s="1"/>
  <c r="AQ585" i="14" s="1"/>
  <c r="AR585" i="14" s="1"/>
  <c r="AS585" i="14" s="1"/>
  <c r="AT585" i="14" s="1"/>
  <c r="AU585" i="14" s="1"/>
  <c r="AV585" i="14" s="1"/>
  <c r="AW585" i="14" s="1"/>
  <c r="AX585" i="14" s="1"/>
  <c r="AY585" i="14" s="1"/>
  <c r="AZ585" i="14" s="1"/>
  <c r="BA585" i="14" s="1"/>
  <c r="BB585" i="14" s="1"/>
  <c r="BC585" i="14" s="1"/>
  <c r="BD585" i="14" s="1"/>
  <c r="BE585" i="14" s="1"/>
  <c r="BF585" i="14" s="1"/>
  <c r="BG585" i="14" s="1"/>
  <c r="B753" i="14"/>
  <c r="C753" i="14" s="1"/>
  <c r="D753" i="14" s="1"/>
  <c r="E753" i="14" s="1"/>
  <c r="F753" i="14" s="1"/>
  <c r="G753" i="14" s="1"/>
  <c r="H753" i="14" s="1"/>
  <c r="I753" i="14" s="1"/>
  <c r="J753" i="14" s="1"/>
  <c r="K753" i="14" s="1"/>
  <c r="L753" i="14" s="1"/>
  <c r="M753" i="14" s="1"/>
  <c r="N753" i="14" s="1"/>
  <c r="O753" i="14" s="1"/>
  <c r="P753" i="14" s="1"/>
  <c r="Q753" i="14" s="1"/>
  <c r="R753" i="14" s="1"/>
  <c r="S753" i="14" s="1"/>
  <c r="T753" i="14" s="1"/>
  <c r="U753" i="14" s="1"/>
  <c r="V753" i="14" s="1"/>
  <c r="W753" i="14" s="1"/>
  <c r="X753" i="14" s="1"/>
  <c r="Y753" i="14" s="1"/>
  <c r="Z753" i="14" s="1"/>
  <c r="AA753" i="14" s="1"/>
  <c r="AB753" i="14" s="1"/>
  <c r="AC753" i="14" s="1"/>
  <c r="AD753" i="14" s="1"/>
  <c r="AE753" i="14" s="1"/>
  <c r="AF753" i="14" s="1"/>
  <c r="AG753" i="14" s="1"/>
  <c r="AH753" i="14" s="1"/>
  <c r="AI753" i="14" s="1"/>
  <c r="AJ753" i="14" s="1"/>
  <c r="AK753" i="14" s="1"/>
  <c r="AL753" i="14" s="1"/>
  <c r="AM753" i="14" s="1"/>
  <c r="AN753" i="14" s="1"/>
  <c r="AO753" i="14" s="1"/>
  <c r="AP753" i="14" s="1"/>
  <c r="AQ753" i="14" s="1"/>
  <c r="AR753" i="14" s="1"/>
  <c r="AS753" i="14" s="1"/>
  <c r="AT753" i="14" s="1"/>
  <c r="AU753" i="14" s="1"/>
  <c r="AV753" i="14" s="1"/>
  <c r="AW753" i="14" s="1"/>
  <c r="AX753" i="14" s="1"/>
  <c r="AY753" i="14" s="1"/>
  <c r="AZ753" i="14" s="1"/>
  <c r="BA753" i="14" s="1"/>
  <c r="BB753" i="14" s="1"/>
  <c r="BC753" i="14" s="1"/>
  <c r="BD753" i="14" s="1"/>
  <c r="BE753" i="14" s="1"/>
  <c r="BF753" i="14" s="1"/>
  <c r="BG753" i="14" s="1"/>
  <c r="B881" i="14"/>
  <c r="C881" i="14" s="1"/>
  <c r="D881" i="14" s="1"/>
  <c r="E881" i="14" s="1"/>
  <c r="F881" i="14" s="1"/>
  <c r="G881" i="14" s="1"/>
  <c r="H881" i="14" s="1"/>
  <c r="I881" i="14" s="1"/>
  <c r="J881" i="14" s="1"/>
  <c r="K881" i="14" s="1"/>
  <c r="L881" i="14" s="1"/>
  <c r="M881" i="14" s="1"/>
  <c r="N881" i="14" s="1"/>
  <c r="O881" i="14" s="1"/>
  <c r="P881" i="14" s="1"/>
  <c r="Q881" i="14" s="1"/>
  <c r="R881" i="14" s="1"/>
  <c r="S881" i="14" s="1"/>
  <c r="T881" i="14" s="1"/>
  <c r="U881" i="14" s="1"/>
  <c r="V881" i="14" s="1"/>
  <c r="W881" i="14" s="1"/>
  <c r="X881" i="14" s="1"/>
  <c r="Y881" i="14" s="1"/>
  <c r="Z881" i="14" s="1"/>
  <c r="AA881" i="14" s="1"/>
  <c r="AB881" i="14" s="1"/>
  <c r="AC881" i="14" s="1"/>
  <c r="AD881" i="14" s="1"/>
  <c r="AE881" i="14" s="1"/>
  <c r="AF881" i="14" s="1"/>
  <c r="AG881" i="14" s="1"/>
  <c r="AH881" i="14" s="1"/>
  <c r="AI881" i="14" s="1"/>
  <c r="AJ881" i="14" s="1"/>
  <c r="AK881" i="14" s="1"/>
  <c r="AL881" i="14" s="1"/>
  <c r="AM881" i="14" s="1"/>
  <c r="AN881" i="14" s="1"/>
  <c r="AO881" i="14" s="1"/>
  <c r="AP881" i="14" s="1"/>
  <c r="AQ881" i="14" s="1"/>
  <c r="AR881" i="14" s="1"/>
  <c r="AS881" i="14" s="1"/>
  <c r="AT881" i="14" s="1"/>
  <c r="AU881" i="14" s="1"/>
  <c r="AV881" i="14" s="1"/>
  <c r="AW881" i="14" s="1"/>
  <c r="AX881" i="14" s="1"/>
  <c r="AY881" i="14" s="1"/>
  <c r="AZ881" i="14" s="1"/>
  <c r="BA881" i="14" s="1"/>
  <c r="BB881" i="14" s="1"/>
  <c r="BC881" i="14" s="1"/>
  <c r="BD881" i="14" s="1"/>
  <c r="BE881" i="14" s="1"/>
  <c r="BF881" i="14" s="1"/>
  <c r="BG881" i="14" s="1"/>
  <c r="B969" i="14"/>
  <c r="C969" i="14" s="1"/>
  <c r="D969" i="14" s="1"/>
  <c r="E969" i="14" s="1"/>
  <c r="F969" i="14" s="1"/>
  <c r="G969" i="14" s="1"/>
  <c r="H969" i="14" s="1"/>
  <c r="I969" i="14" s="1"/>
  <c r="J969" i="14" s="1"/>
  <c r="K969" i="14" s="1"/>
  <c r="L969" i="14" s="1"/>
  <c r="M969" i="14" s="1"/>
  <c r="N969" i="14" s="1"/>
  <c r="O969" i="14" s="1"/>
  <c r="P969" i="14" s="1"/>
  <c r="Q969" i="14" s="1"/>
  <c r="R969" i="14" s="1"/>
  <c r="S969" i="14" s="1"/>
  <c r="T969" i="14" s="1"/>
  <c r="U969" i="14" s="1"/>
  <c r="V969" i="14" s="1"/>
  <c r="W969" i="14" s="1"/>
  <c r="X969" i="14" s="1"/>
  <c r="Y969" i="14" s="1"/>
  <c r="Z969" i="14" s="1"/>
  <c r="AA969" i="14" s="1"/>
  <c r="AB969" i="14" s="1"/>
  <c r="AC969" i="14" s="1"/>
  <c r="AD969" i="14" s="1"/>
  <c r="AE969" i="14" s="1"/>
  <c r="AF969" i="14" s="1"/>
  <c r="AG969" i="14" s="1"/>
  <c r="AH969" i="14" s="1"/>
  <c r="AI969" i="14" s="1"/>
  <c r="AJ969" i="14" s="1"/>
  <c r="AK969" i="14" s="1"/>
  <c r="AL969" i="14" s="1"/>
  <c r="AM969" i="14" s="1"/>
  <c r="AN969" i="14" s="1"/>
  <c r="AO969" i="14" s="1"/>
  <c r="AP969" i="14" s="1"/>
  <c r="AQ969" i="14" s="1"/>
  <c r="AR969" i="14" s="1"/>
  <c r="AS969" i="14" s="1"/>
  <c r="AT969" i="14" s="1"/>
  <c r="AU969" i="14" s="1"/>
  <c r="AV969" i="14" s="1"/>
  <c r="AW969" i="14" s="1"/>
  <c r="AX969" i="14" s="1"/>
  <c r="AY969" i="14" s="1"/>
  <c r="AZ969" i="14" s="1"/>
  <c r="BA969" i="14" s="1"/>
  <c r="BB969" i="14" s="1"/>
  <c r="BC969" i="14" s="1"/>
  <c r="BD969" i="14" s="1"/>
  <c r="BE969" i="14" s="1"/>
  <c r="BF969" i="14" s="1"/>
  <c r="BG969" i="14" s="1"/>
  <c r="B82" i="14"/>
  <c r="C82" i="14" s="1"/>
  <c r="D82" i="14" s="1"/>
  <c r="E82" i="14" s="1"/>
  <c r="F82" i="14" s="1"/>
  <c r="G82" i="14" s="1"/>
  <c r="H82" i="14" s="1"/>
  <c r="I82" i="14" s="1"/>
  <c r="J82" i="14" s="1"/>
  <c r="K82" i="14" s="1"/>
  <c r="L82" i="14" s="1"/>
  <c r="M82" i="14" s="1"/>
  <c r="N82" i="14" s="1"/>
  <c r="O82" i="14" s="1"/>
  <c r="P82" i="14" s="1"/>
  <c r="Q82" i="14" s="1"/>
  <c r="R82" i="14" s="1"/>
  <c r="S82" i="14" s="1"/>
  <c r="T82" i="14" s="1"/>
  <c r="U82" i="14" s="1"/>
  <c r="V82" i="14" s="1"/>
  <c r="W82" i="14" s="1"/>
  <c r="X82" i="14" s="1"/>
  <c r="Y82" i="14" s="1"/>
  <c r="Z82" i="14" s="1"/>
  <c r="AA82" i="14" s="1"/>
  <c r="AB82" i="14" s="1"/>
  <c r="AC82" i="14" s="1"/>
  <c r="AD82" i="14" s="1"/>
  <c r="AE82" i="14" s="1"/>
  <c r="AF82" i="14" s="1"/>
  <c r="AG82" i="14" s="1"/>
  <c r="AH82" i="14" s="1"/>
  <c r="AI82" i="14" s="1"/>
  <c r="AJ82" i="14" s="1"/>
  <c r="AK82" i="14" s="1"/>
  <c r="AL82" i="14" s="1"/>
  <c r="AM82" i="14" s="1"/>
  <c r="AN82" i="14" s="1"/>
  <c r="AO82" i="14" s="1"/>
  <c r="AP82" i="14" s="1"/>
  <c r="AQ82" i="14" s="1"/>
  <c r="AR82" i="14" s="1"/>
  <c r="AS82" i="14" s="1"/>
  <c r="AT82" i="14" s="1"/>
  <c r="AU82" i="14" s="1"/>
  <c r="AV82" i="14" s="1"/>
  <c r="AW82" i="14" s="1"/>
  <c r="AX82" i="14" s="1"/>
  <c r="AY82" i="14" s="1"/>
  <c r="AZ82" i="14" s="1"/>
  <c r="BA82" i="14" s="1"/>
  <c r="BB82" i="14" s="1"/>
  <c r="BC82" i="14" s="1"/>
  <c r="BD82" i="14" s="1"/>
  <c r="BE82" i="14" s="1"/>
  <c r="BF82" i="14" s="1"/>
  <c r="BG82" i="14" s="1"/>
  <c r="B186" i="14"/>
  <c r="C186" i="14" s="1"/>
  <c r="D186" i="14" s="1"/>
  <c r="E186" i="14" s="1"/>
  <c r="F186" i="14" s="1"/>
  <c r="G186" i="14" s="1"/>
  <c r="H186" i="14" s="1"/>
  <c r="I186" i="14" s="1"/>
  <c r="J186" i="14" s="1"/>
  <c r="K186" i="14" s="1"/>
  <c r="L186" i="14" s="1"/>
  <c r="M186" i="14" s="1"/>
  <c r="N186" i="14" s="1"/>
  <c r="O186" i="14" s="1"/>
  <c r="P186" i="14" s="1"/>
  <c r="Q186" i="14" s="1"/>
  <c r="R186" i="14" s="1"/>
  <c r="S186" i="14" s="1"/>
  <c r="T186" i="14" s="1"/>
  <c r="U186" i="14" s="1"/>
  <c r="V186" i="14" s="1"/>
  <c r="W186" i="14" s="1"/>
  <c r="X186" i="14" s="1"/>
  <c r="Y186" i="14" s="1"/>
  <c r="Z186" i="14" s="1"/>
  <c r="AA186" i="14" s="1"/>
  <c r="AB186" i="14" s="1"/>
  <c r="AC186" i="14" s="1"/>
  <c r="AD186" i="14" s="1"/>
  <c r="AE186" i="14" s="1"/>
  <c r="AF186" i="14" s="1"/>
  <c r="AG186" i="14" s="1"/>
  <c r="AH186" i="14" s="1"/>
  <c r="AI186" i="14" s="1"/>
  <c r="AJ186" i="14" s="1"/>
  <c r="AK186" i="14" s="1"/>
  <c r="AL186" i="14" s="1"/>
  <c r="AM186" i="14" s="1"/>
  <c r="AN186" i="14" s="1"/>
  <c r="AO186" i="14" s="1"/>
  <c r="AP186" i="14" s="1"/>
  <c r="AQ186" i="14" s="1"/>
  <c r="AR186" i="14" s="1"/>
  <c r="AS186" i="14" s="1"/>
  <c r="AT186" i="14" s="1"/>
  <c r="AU186" i="14" s="1"/>
  <c r="AV186" i="14" s="1"/>
  <c r="AW186" i="14" s="1"/>
  <c r="AX186" i="14" s="1"/>
  <c r="AY186" i="14" s="1"/>
  <c r="AZ186" i="14" s="1"/>
  <c r="BA186" i="14" s="1"/>
  <c r="BB186" i="14" s="1"/>
  <c r="BC186" i="14" s="1"/>
  <c r="BD186" i="14" s="1"/>
  <c r="BE186" i="14" s="1"/>
  <c r="BF186" i="14" s="1"/>
  <c r="BG186" i="14" s="1"/>
  <c r="B199" i="14"/>
  <c r="C199" i="14" s="1"/>
  <c r="D199" i="14" s="1"/>
  <c r="E199" i="14" s="1"/>
  <c r="F199" i="14" s="1"/>
  <c r="G199" i="14" s="1"/>
  <c r="H199" i="14" s="1"/>
  <c r="I199" i="14" s="1"/>
  <c r="J199" i="14" s="1"/>
  <c r="K199" i="14" s="1"/>
  <c r="L199" i="14" s="1"/>
  <c r="M199" i="14" s="1"/>
  <c r="N199" i="14" s="1"/>
  <c r="O199" i="14" s="1"/>
  <c r="P199" i="14" s="1"/>
  <c r="Q199" i="14" s="1"/>
  <c r="R199" i="14" s="1"/>
  <c r="S199" i="14" s="1"/>
  <c r="T199" i="14" s="1"/>
  <c r="U199" i="14" s="1"/>
  <c r="V199" i="14" s="1"/>
  <c r="W199" i="14" s="1"/>
  <c r="X199" i="14" s="1"/>
  <c r="Y199" i="14" s="1"/>
  <c r="Z199" i="14" s="1"/>
  <c r="AA199" i="14" s="1"/>
  <c r="AB199" i="14" s="1"/>
  <c r="AC199" i="14" s="1"/>
  <c r="AD199" i="14" s="1"/>
  <c r="AE199" i="14" s="1"/>
  <c r="AF199" i="14" s="1"/>
  <c r="AG199" i="14" s="1"/>
  <c r="AH199" i="14" s="1"/>
  <c r="AI199" i="14" s="1"/>
  <c r="AJ199" i="14" s="1"/>
  <c r="AK199" i="14" s="1"/>
  <c r="AL199" i="14" s="1"/>
  <c r="AM199" i="14" s="1"/>
  <c r="AN199" i="14" s="1"/>
  <c r="AO199" i="14" s="1"/>
  <c r="AP199" i="14" s="1"/>
  <c r="AQ199" i="14" s="1"/>
  <c r="AR199" i="14" s="1"/>
  <c r="AS199" i="14" s="1"/>
  <c r="AT199" i="14" s="1"/>
  <c r="AU199" i="14" s="1"/>
  <c r="AV199" i="14" s="1"/>
  <c r="AW199" i="14" s="1"/>
  <c r="AX199" i="14" s="1"/>
  <c r="AY199" i="14" s="1"/>
  <c r="AZ199" i="14" s="1"/>
  <c r="BA199" i="14" s="1"/>
  <c r="BB199" i="14" s="1"/>
  <c r="BC199" i="14" s="1"/>
  <c r="BD199" i="14" s="1"/>
  <c r="BE199" i="14" s="1"/>
  <c r="BF199" i="14" s="1"/>
  <c r="BG199" i="14" s="1"/>
  <c r="B271" i="14"/>
  <c r="C271" i="14" s="1"/>
  <c r="D271" i="14" s="1"/>
  <c r="E271" i="14" s="1"/>
  <c r="F271" i="14" s="1"/>
  <c r="G271" i="14" s="1"/>
  <c r="H271" i="14" s="1"/>
  <c r="I271" i="14" s="1"/>
  <c r="J271" i="14" s="1"/>
  <c r="K271" i="14" s="1"/>
  <c r="L271" i="14" s="1"/>
  <c r="M271" i="14" s="1"/>
  <c r="N271" i="14" s="1"/>
  <c r="O271" i="14" s="1"/>
  <c r="P271" i="14" s="1"/>
  <c r="Q271" i="14" s="1"/>
  <c r="R271" i="14" s="1"/>
  <c r="S271" i="14" s="1"/>
  <c r="T271" i="14" s="1"/>
  <c r="U271" i="14" s="1"/>
  <c r="V271" i="14" s="1"/>
  <c r="W271" i="14" s="1"/>
  <c r="X271" i="14" s="1"/>
  <c r="Y271" i="14" s="1"/>
  <c r="Z271" i="14" s="1"/>
  <c r="AA271" i="14" s="1"/>
  <c r="AB271" i="14" s="1"/>
  <c r="AC271" i="14" s="1"/>
  <c r="AD271" i="14" s="1"/>
  <c r="AE271" i="14" s="1"/>
  <c r="AF271" i="14" s="1"/>
  <c r="AG271" i="14" s="1"/>
  <c r="AH271" i="14" s="1"/>
  <c r="AI271" i="14" s="1"/>
  <c r="AJ271" i="14" s="1"/>
  <c r="AK271" i="14" s="1"/>
  <c r="AL271" i="14" s="1"/>
  <c r="AM271" i="14" s="1"/>
  <c r="AN271" i="14" s="1"/>
  <c r="AO271" i="14" s="1"/>
  <c r="AP271" i="14" s="1"/>
  <c r="AQ271" i="14" s="1"/>
  <c r="AR271" i="14" s="1"/>
  <c r="AS271" i="14" s="1"/>
  <c r="AT271" i="14" s="1"/>
  <c r="AU271" i="14" s="1"/>
  <c r="AV271" i="14" s="1"/>
  <c r="AW271" i="14" s="1"/>
  <c r="AX271" i="14" s="1"/>
  <c r="AY271" i="14" s="1"/>
  <c r="AZ271" i="14" s="1"/>
  <c r="BA271" i="14" s="1"/>
  <c r="BB271" i="14" s="1"/>
  <c r="BC271" i="14" s="1"/>
  <c r="BD271" i="14" s="1"/>
  <c r="BE271" i="14" s="1"/>
  <c r="BF271" i="14" s="1"/>
  <c r="BG271" i="14" s="1"/>
  <c r="B351" i="14"/>
  <c r="C351" i="14" s="1"/>
  <c r="D351" i="14" s="1"/>
  <c r="E351" i="14" s="1"/>
  <c r="F351" i="14" s="1"/>
  <c r="G351" i="14" s="1"/>
  <c r="H351" i="14" s="1"/>
  <c r="I351" i="14" s="1"/>
  <c r="J351" i="14" s="1"/>
  <c r="K351" i="14" s="1"/>
  <c r="L351" i="14" s="1"/>
  <c r="M351" i="14" s="1"/>
  <c r="N351" i="14" s="1"/>
  <c r="O351" i="14" s="1"/>
  <c r="P351" i="14" s="1"/>
  <c r="Q351" i="14" s="1"/>
  <c r="R351" i="14" s="1"/>
  <c r="S351" i="14" s="1"/>
  <c r="T351" i="14" s="1"/>
  <c r="U351" i="14" s="1"/>
  <c r="V351" i="14" s="1"/>
  <c r="W351" i="14" s="1"/>
  <c r="X351" i="14" s="1"/>
  <c r="Y351" i="14" s="1"/>
  <c r="Z351" i="14" s="1"/>
  <c r="AA351" i="14" s="1"/>
  <c r="AB351" i="14" s="1"/>
  <c r="AC351" i="14" s="1"/>
  <c r="AD351" i="14" s="1"/>
  <c r="AE351" i="14" s="1"/>
  <c r="AF351" i="14" s="1"/>
  <c r="AG351" i="14" s="1"/>
  <c r="AH351" i="14" s="1"/>
  <c r="AI351" i="14" s="1"/>
  <c r="AJ351" i="14" s="1"/>
  <c r="AK351" i="14" s="1"/>
  <c r="AL351" i="14" s="1"/>
  <c r="AM351" i="14" s="1"/>
  <c r="AN351" i="14" s="1"/>
  <c r="AO351" i="14" s="1"/>
  <c r="AP351" i="14" s="1"/>
  <c r="AQ351" i="14" s="1"/>
  <c r="AR351" i="14" s="1"/>
  <c r="AS351" i="14" s="1"/>
  <c r="AT351" i="14" s="1"/>
  <c r="AU351" i="14" s="1"/>
  <c r="AV351" i="14" s="1"/>
  <c r="AW351" i="14" s="1"/>
  <c r="AX351" i="14" s="1"/>
  <c r="AY351" i="14" s="1"/>
  <c r="AZ351" i="14" s="1"/>
  <c r="BA351" i="14" s="1"/>
  <c r="BB351" i="14" s="1"/>
  <c r="BC351" i="14" s="1"/>
  <c r="BD351" i="14" s="1"/>
  <c r="BE351" i="14" s="1"/>
  <c r="BF351" i="14" s="1"/>
  <c r="BG351" i="14" s="1"/>
  <c r="B423" i="14"/>
  <c r="C423" i="14" s="1"/>
  <c r="D423" i="14" s="1"/>
  <c r="E423" i="14" s="1"/>
  <c r="F423" i="14" s="1"/>
  <c r="G423" i="14" s="1"/>
  <c r="H423" i="14" s="1"/>
  <c r="I423" i="14" s="1"/>
  <c r="J423" i="14" s="1"/>
  <c r="K423" i="14" s="1"/>
  <c r="L423" i="14" s="1"/>
  <c r="M423" i="14" s="1"/>
  <c r="N423" i="14" s="1"/>
  <c r="O423" i="14" s="1"/>
  <c r="P423" i="14" s="1"/>
  <c r="Q423" i="14" s="1"/>
  <c r="R423" i="14" s="1"/>
  <c r="S423" i="14" s="1"/>
  <c r="T423" i="14" s="1"/>
  <c r="U423" i="14" s="1"/>
  <c r="V423" i="14" s="1"/>
  <c r="W423" i="14" s="1"/>
  <c r="X423" i="14" s="1"/>
  <c r="Y423" i="14" s="1"/>
  <c r="Z423" i="14" s="1"/>
  <c r="AA423" i="14" s="1"/>
  <c r="AB423" i="14" s="1"/>
  <c r="AC423" i="14" s="1"/>
  <c r="AD423" i="14" s="1"/>
  <c r="AE423" i="14" s="1"/>
  <c r="AF423" i="14" s="1"/>
  <c r="AG423" i="14" s="1"/>
  <c r="AH423" i="14" s="1"/>
  <c r="AI423" i="14" s="1"/>
  <c r="AJ423" i="14" s="1"/>
  <c r="AK423" i="14" s="1"/>
  <c r="AL423" i="14" s="1"/>
  <c r="AM423" i="14" s="1"/>
  <c r="AN423" i="14" s="1"/>
  <c r="AO423" i="14" s="1"/>
  <c r="AP423" i="14" s="1"/>
  <c r="AQ423" i="14" s="1"/>
  <c r="AR423" i="14" s="1"/>
  <c r="AS423" i="14" s="1"/>
  <c r="AT423" i="14" s="1"/>
  <c r="AU423" i="14" s="1"/>
  <c r="AV423" i="14" s="1"/>
  <c r="AW423" i="14" s="1"/>
  <c r="AX423" i="14" s="1"/>
  <c r="AY423" i="14" s="1"/>
  <c r="AZ423" i="14" s="1"/>
  <c r="BA423" i="14" s="1"/>
  <c r="BB423" i="14" s="1"/>
  <c r="BC423" i="14" s="1"/>
  <c r="BD423" i="14" s="1"/>
  <c r="BE423" i="14" s="1"/>
  <c r="BF423" i="14" s="1"/>
  <c r="BG423" i="14" s="1"/>
  <c r="B495" i="14"/>
  <c r="C495" i="14" s="1"/>
  <c r="D495" i="14" s="1"/>
  <c r="E495" i="14" s="1"/>
  <c r="F495" i="14" s="1"/>
  <c r="G495" i="14" s="1"/>
  <c r="H495" i="14" s="1"/>
  <c r="I495" i="14" s="1"/>
  <c r="J495" i="14" s="1"/>
  <c r="K495" i="14" s="1"/>
  <c r="L495" i="14" s="1"/>
  <c r="M495" i="14" s="1"/>
  <c r="N495" i="14" s="1"/>
  <c r="O495" i="14" s="1"/>
  <c r="P495" i="14" s="1"/>
  <c r="Q495" i="14" s="1"/>
  <c r="R495" i="14" s="1"/>
  <c r="S495" i="14" s="1"/>
  <c r="T495" i="14" s="1"/>
  <c r="U495" i="14" s="1"/>
  <c r="V495" i="14" s="1"/>
  <c r="W495" i="14" s="1"/>
  <c r="X495" i="14" s="1"/>
  <c r="Y495" i="14" s="1"/>
  <c r="Z495" i="14" s="1"/>
  <c r="AA495" i="14" s="1"/>
  <c r="AB495" i="14" s="1"/>
  <c r="AC495" i="14" s="1"/>
  <c r="AD495" i="14" s="1"/>
  <c r="AE495" i="14" s="1"/>
  <c r="AF495" i="14" s="1"/>
  <c r="AG495" i="14" s="1"/>
  <c r="AH495" i="14" s="1"/>
  <c r="AI495" i="14" s="1"/>
  <c r="AJ495" i="14" s="1"/>
  <c r="AK495" i="14" s="1"/>
  <c r="AL495" i="14" s="1"/>
  <c r="AM495" i="14" s="1"/>
  <c r="AN495" i="14" s="1"/>
  <c r="AO495" i="14" s="1"/>
  <c r="AP495" i="14" s="1"/>
  <c r="AQ495" i="14" s="1"/>
  <c r="AR495" i="14" s="1"/>
  <c r="AS495" i="14" s="1"/>
  <c r="AT495" i="14" s="1"/>
  <c r="AU495" i="14" s="1"/>
  <c r="AV495" i="14" s="1"/>
  <c r="AW495" i="14" s="1"/>
  <c r="AX495" i="14" s="1"/>
  <c r="AY495" i="14" s="1"/>
  <c r="AZ495" i="14" s="1"/>
  <c r="BA495" i="14" s="1"/>
  <c r="BB495" i="14" s="1"/>
  <c r="BC495" i="14" s="1"/>
  <c r="BD495" i="14" s="1"/>
  <c r="BE495" i="14" s="1"/>
  <c r="BF495" i="14" s="1"/>
  <c r="BG495" i="14" s="1"/>
  <c r="B19" i="14"/>
  <c r="C19" i="14" s="1"/>
  <c r="D19" i="14" s="1"/>
  <c r="E19" i="14" s="1"/>
  <c r="F19" i="14" s="1"/>
  <c r="G19" i="14" s="1"/>
  <c r="H19" i="14" s="1"/>
  <c r="I19" i="14" s="1"/>
  <c r="J19" i="14" s="1"/>
  <c r="K19" i="14" s="1"/>
  <c r="L19" i="14" s="1"/>
  <c r="M19" i="14" s="1"/>
  <c r="N19" i="14" s="1"/>
  <c r="O19" i="14" s="1"/>
  <c r="P19" i="14" s="1"/>
  <c r="Q19" i="14" s="1"/>
  <c r="R19" i="14" s="1"/>
  <c r="S19" i="14" s="1"/>
  <c r="T19" i="14" s="1"/>
  <c r="U19" i="14" s="1"/>
  <c r="V19" i="14" s="1"/>
  <c r="W19" i="14" s="1"/>
  <c r="X19" i="14" s="1"/>
  <c r="Y19" i="14" s="1"/>
  <c r="Z19" i="14" s="1"/>
  <c r="AA19" i="14" s="1"/>
  <c r="AB19" i="14" s="1"/>
  <c r="AC19" i="14" s="1"/>
  <c r="AD19" i="14" s="1"/>
  <c r="AE19" i="14" s="1"/>
  <c r="AF19" i="14" s="1"/>
  <c r="AG19" i="14" s="1"/>
  <c r="AH19" i="14" s="1"/>
  <c r="AI19" i="14" s="1"/>
  <c r="AJ19" i="14" s="1"/>
  <c r="AK19" i="14" s="1"/>
  <c r="AL19" i="14" s="1"/>
  <c r="AM19" i="14" s="1"/>
  <c r="AN19" i="14" s="1"/>
  <c r="AO19" i="14" s="1"/>
  <c r="AP19" i="14" s="1"/>
  <c r="AQ19" i="14" s="1"/>
  <c r="AR19" i="14" s="1"/>
  <c r="AS19" i="14" s="1"/>
  <c r="AT19" i="14" s="1"/>
  <c r="AU19" i="14" s="1"/>
  <c r="AV19" i="14" s="1"/>
  <c r="AW19" i="14" s="1"/>
  <c r="AX19" i="14" s="1"/>
  <c r="AY19" i="14" s="1"/>
  <c r="AZ19" i="14" s="1"/>
  <c r="BA19" i="14" s="1"/>
  <c r="BB19" i="14" s="1"/>
  <c r="BC19" i="14" s="1"/>
  <c r="BD19" i="14" s="1"/>
  <c r="BE19" i="14" s="1"/>
  <c r="BF19" i="14" s="1"/>
  <c r="BG19" i="14" s="1"/>
  <c r="B240" i="14"/>
  <c r="C240" i="14" s="1"/>
  <c r="D240" i="14" s="1"/>
  <c r="E240" i="14" s="1"/>
  <c r="F240" i="14" s="1"/>
  <c r="G240" i="14" s="1"/>
  <c r="H240" i="14" s="1"/>
  <c r="I240" i="14" s="1"/>
  <c r="J240" i="14" s="1"/>
  <c r="K240" i="14" s="1"/>
  <c r="L240" i="14" s="1"/>
  <c r="M240" i="14" s="1"/>
  <c r="N240" i="14" s="1"/>
  <c r="O240" i="14" s="1"/>
  <c r="P240" i="14" s="1"/>
  <c r="Q240" i="14" s="1"/>
  <c r="R240" i="14" s="1"/>
  <c r="S240" i="14" s="1"/>
  <c r="T240" i="14" s="1"/>
  <c r="U240" i="14" s="1"/>
  <c r="V240" i="14" s="1"/>
  <c r="W240" i="14" s="1"/>
  <c r="X240" i="14" s="1"/>
  <c r="Y240" i="14" s="1"/>
  <c r="Z240" i="14" s="1"/>
  <c r="AA240" i="14" s="1"/>
  <c r="AB240" i="14" s="1"/>
  <c r="AC240" i="14" s="1"/>
  <c r="AD240" i="14" s="1"/>
  <c r="AE240" i="14" s="1"/>
  <c r="AF240" i="14" s="1"/>
  <c r="AG240" i="14" s="1"/>
  <c r="AH240" i="14" s="1"/>
  <c r="AI240" i="14" s="1"/>
  <c r="AJ240" i="14" s="1"/>
  <c r="AK240" i="14" s="1"/>
  <c r="AL240" i="14" s="1"/>
  <c r="AM240" i="14" s="1"/>
  <c r="AN240" i="14" s="1"/>
  <c r="AO240" i="14" s="1"/>
  <c r="AP240" i="14" s="1"/>
  <c r="AQ240" i="14" s="1"/>
  <c r="AR240" i="14" s="1"/>
  <c r="AS240" i="14" s="1"/>
  <c r="AT240" i="14" s="1"/>
  <c r="AU240" i="14" s="1"/>
  <c r="AV240" i="14" s="1"/>
  <c r="AW240" i="14" s="1"/>
  <c r="AX240" i="14" s="1"/>
  <c r="AY240" i="14" s="1"/>
  <c r="AZ240" i="14" s="1"/>
  <c r="BA240" i="14" s="1"/>
  <c r="BB240" i="14" s="1"/>
  <c r="BC240" i="14" s="1"/>
  <c r="BD240" i="14" s="1"/>
  <c r="BE240" i="14" s="1"/>
  <c r="BF240" i="14" s="1"/>
  <c r="BG240" i="14" s="1"/>
  <c r="B312" i="14"/>
  <c r="C312" i="14" s="1"/>
  <c r="D312" i="14" s="1"/>
  <c r="E312" i="14" s="1"/>
  <c r="F312" i="14" s="1"/>
  <c r="G312" i="14" s="1"/>
  <c r="H312" i="14" s="1"/>
  <c r="I312" i="14" s="1"/>
  <c r="J312" i="14" s="1"/>
  <c r="K312" i="14" s="1"/>
  <c r="L312" i="14" s="1"/>
  <c r="M312" i="14" s="1"/>
  <c r="N312" i="14" s="1"/>
  <c r="O312" i="14" s="1"/>
  <c r="P312" i="14" s="1"/>
  <c r="Q312" i="14" s="1"/>
  <c r="R312" i="14" s="1"/>
  <c r="S312" i="14" s="1"/>
  <c r="T312" i="14" s="1"/>
  <c r="U312" i="14" s="1"/>
  <c r="V312" i="14" s="1"/>
  <c r="W312" i="14" s="1"/>
  <c r="X312" i="14" s="1"/>
  <c r="Y312" i="14" s="1"/>
  <c r="Z312" i="14" s="1"/>
  <c r="AA312" i="14" s="1"/>
  <c r="AB312" i="14" s="1"/>
  <c r="AC312" i="14" s="1"/>
  <c r="AD312" i="14" s="1"/>
  <c r="AE312" i="14" s="1"/>
  <c r="AF312" i="14" s="1"/>
  <c r="AG312" i="14" s="1"/>
  <c r="AH312" i="14" s="1"/>
  <c r="AI312" i="14" s="1"/>
  <c r="AJ312" i="14" s="1"/>
  <c r="AK312" i="14" s="1"/>
  <c r="AL312" i="14" s="1"/>
  <c r="AM312" i="14" s="1"/>
  <c r="AN312" i="14" s="1"/>
  <c r="AO312" i="14" s="1"/>
  <c r="AP312" i="14" s="1"/>
  <c r="AQ312" i="14" s="1"/>
  <c r="AR312" i="14" s="1"/>
  <c r="AS312" i="14" s="1"/>
  <c r="AT312" i="14" s="1"/>
  <c r="AU312" i="14" s="1"/>
  <c r="AV312" i="14" s="1"/>
  <c r="AW312" i="14" s="1"/>
  <c r="AX312" i="14" s="1"/>
  <c r="AY312" i="14" s="1"/>
  <c r="AZ312" i="14" s="1"/>
  <c r="BA312" i="14" s="1"/>
  <c r="BB312" i="14" s="1"/>
  <c r="BC312" i="14" s="1"/>
  <c r="BD312" i="14" s="1"/>
  <c r="BE312" i="14" s="1"/>
  <c r="BF312" i="14" s="1"/>
  <c r="BG312" i="14" s="1"/>
  <c r="B384" i="14"/>
  <c r="C384" i="14" s="1"/>
  <c r="D384" i="14" s="1"/>
  <c r="E384" i="14" s="1"/>
  <c r="F384" i="14" s="1"/>
  <c r="G384" i="14" s="1"/>
  <c r="H384" i="14" s="1"/>
  <c r="I384" i="14" s="1"/>
  <c r="J384" i="14" s="1"/>
  <c r="K384" i="14" s="1"/>
  <c r="L384" i="14" s="1"/>
  <c r="M384" i="14" s="1"/>
  <c r="N384" i="14" s="1"/>
  <c r="O384" i="14" s="1"/>
  <c r="P384" i="14" s="1"/>
  <c r="Q384" i="14" s="1"/>
  <c r="R384" i="14" s="1"/>
  <c r="S384" i="14" s="1"/>
  <c r="T384" i="14" s="1"/>
  <c r="U384" i="14" s="1"/>
  <c r="V384" i="14" s="1"/>
  <c r="W384" i="14" s="1"/>
  <c r="X384" i="14" s="1"/>
  <c r="Y384" i="14" s="1"/>
  <c r="Z384" i="14" s="1"/>
  <c r="AA384" i="14" s="1"/>
  <c r="AB384" i="14" s="1"/>
  <c r="AC384" i="14" s="1"/>
  <c r="AD384" i="14" s="1"/>
  <c r="AE384" i="14" s="1"/>
  <c r="AF384" i="14" s="1"/>
  <c r="AG384" i="14" s="1"/>
  <c r="AH384" i="14" s="1"/>
  <c r="AI384" i="14" s="1"/>
  <c r="AJ384" i="14" s="1"/>
  <c r="AK384" i="14" s="1"/>
  <c r="AL384" i="14" s="1"/>
  <c r="AM384" i="14" s="1"/>
  <c r="AN384" i="14" s="1"/>
  <c r="AO384" i="14" s="1"/>
  <c r="AP384" i="14" s="1"/>
  <c r="AQ384" i="14" s="1"/>
  <c r="AR384" i="14" s="1"/>
  <c r="AS384" i="14" s="1"/>
  <c r="AT384" i="14" s="1"/>
  <c r="AU384" i="14" s="1"/>
  <c r="AV384" i="14" s="1"/>
  <c r="AW384" i="14" s="1"/>
  <c r="AX384" i="14" s="1"/>
  <c r="AY384" i="14" s="1"/>
  <c r="AZ384" i="14" s="1"/>
  <c r="BA384" i="14" s="1"/>
  <c r="BB384" i="14" s="1"/>
  <c r="BC384" i="14" s="1"/>
  <c r="BD384" i="14" s="1"/>
  <c r="BE384" i="14" s="1"/>
  <c r="BF384" i="14" s="1"/>
  <c r="BG384" i="14" s="1"/>
  <c r="B448" i="14"/>
  <c r="C448" i="14" s="1"/>
  <c r="D448" i="14" s="1"/>
  <c r="E448" i="14" s="1"/>
  <c r="F448" i="14" s="1"/>
  <c r="G448" i="14" s="1"/>
  <c r="H448" i="14" s="1"/>
  <c r="I448" i="14" s="1"/>
  <c r="J448" i="14" s="1"/>
  <c r="K448" i="14" s="1"/>
  <c r="L448" i="14" s="1"/>
  <c r="M448" i="14" s="1"/>
  <c r="N448" i="14" s="1"/>
  <c r="O448" i="14" s="1"/>
  <c r="P448" i="14" s="1"/>
  <c r="Q448" i="14" s="1"/>
  <c r="R448" i="14" s="1"/>
  <c r="S448" i="14" s="1"/>
  <c r="T448" i="14" s="1"/>
  <c r="U448" i="14" s="1"/>
  <c r="V448" i="14" s="1"/>
  <c r="W448" i="14" s="1"/>
  <c r="X448" i="14" s="1"/>
  <c r="Y448" i="14" s="1"/>
  <c r="Z448" i="14" s="1"/>
  <c r="AA448" i="14" s="1"/>
  <c r="AB448" i="14" s="1"/>
  <c r="AC448" i="14" s="1"/>
  <c r="AD448" i="14" s="1"/>
  <c r="AE448" i="14" s="1"/>
  <c r="AF448" i="14" s="1"/>
  <c r="AG448" i="14" s="1"/>
  <c r="AH448" i="14" s="1"/>
  <c r="AI448" i="14" s="1"/>
  <c r="AJ448" i="14" s="1"/>
  <c r="AK448" i="14" s="1"/>
  <c r="AL448" i="14" s="1"/>
  <c r="AM448" i="14" s="1"/>
  <c r="AN448" i="14" s="1"/>
  <c r="AO448" i="14" s="1"/>
  <c r="AP448" i="14" s="1"/>
  <c r="AQ448" i="14" s="1"/>
  <c r="AR448" i="14" s="1"/>
  <c r="AS448" i="14" s="1"/>
  <c r="AT448" i="14" s="1"/>
  <c r="AU448" i="14" s="1"/>
  <c r="AV448" i="14" s="1"/>
  <c r="AW448" i="14" s="1"/>
  <c r="AX448" i="14" s="1"/>
  <c r="AY448" i="14" s="1"/>
  <c r="AZ448" i="14" s="1"/>
  <c r="BA448" i="14" s="1"/>
  <c r="BB448" i="14" s="1"/>
  <c r="BC448" i="14" s="1"/>
  <c r="BD448" i="14" s="1"/>
  <c r="BE448" i="14" s="1"/>
  <c r="BF448" i="14" s="1"/>
  <c r="BG448" i="14" s="1"/>
  <c r="B514" i="14"/>
  <c r="C514" i="14" s="1"/>
  <c r="D514" i="14" s="1"/>
  <c r="E514" i="14" s="1"/>
  <c r="F514" i="14" s="1"/>
  <c r="G514" i="14" s="1"/>
  <c r="H514" i="14" s="1"/>
  <c r="I514" i="14" s="1"/>
  <c r="J514" i="14" s="1"/>
  <c r="K514" i="14" s="1"/>
  <c r="L514" i="14" s="1"/>
  <c r="M514" i="14" s="1"/>
  <c r="N514" i="14" s="1"/>
  <c r="O514" i="14" s="1"/>
  <c r="P514" i="14" s="1"/>
  <c r="Q514" i="14" s="1"/>
  <c r="R514" i="14" s="1"/>
  <c r="S514" i="14" s="1"/>
  <c r="T514" i="14" s="1"/>
  <c r="U514" i="14" s="1"/>
  <c r="V514" i="14" s="1"/>
  <c r="W514" i="14" s="1"/>
  <c r="X514" i="14" s="1"/>
  <c r="Y514" i="14" s="1"/>
  <c r="Z514" i="14" s="1"/>
  <c r="AA514" i="14" s="1"/>
  <c r="AB514" i="14" s="1"/>
  <c r="AC514" i="14" s="1"/>
  <c r="AD514" i="14" s="1"/>
  <c r="AE514" i="14" s="1"/>
  <c r="AF514" i="14" s="1"/>
  <c r="AG514" i="14" s="1"/>
  <c r="AH514" i="14" s="1"/>
  <c r="AI514" i="14" s="1"/>
  <c r="AJ514" i="14" s="1"/>
  <c r="AK514" i="14" s="1"/>
  <c r="AL514" i="14" s="1"/>
  <c r="AM514" i="14" s="1"/>
  <c r="AN514" i="14" s="1"/>
  <c r="AO514" i="14" s="1"/>
  <c r="AP514" i="14" s="1"/>
  <c r="AQ514" i="14" s="1"/>
  <c r="AR514" i="14" s="1"/>
  <c r="AS514" i="14" s="1"/>
  <c r="AT514" i="14" s="1"/>
  <c r="AU514" i="14" s="1"/>
  <c r="AV514" i="14" s="1"/>
  <c r="AW514" i="14" s="1"/>
  <c r="AX514" i="14" s="1"/>
  <c r="AY514" i="14" s="1"/>
  <c r="AZ514" i="14" s="1"/>
  <c r="BA514" i="14" s="1"/>
  <c r="BB514" i="14" s="1"/>
  <c r="BC514" i="14" s="1"/>
  <c r="BD514" i="14" s="1"/>
  <c r="BE514" i="14" s="1"/>
  <c r="BF514" i="14" s="1"/>
  <c r="BG514" i="14" s="1"/>
  <c r="B27" i="14"/>
  <c r="C27" i="14" s="1"/>
  <c r="D27" i="14" s="1"/>
  <c r="E27" i="14" s="1"/>
  <c r="F27" i="14" s="1"/>
  <c r="G27" i="14" s="1"/>
  <c r="H27" i="14" s="1"/>
  <c r="I27" i="14" s="1"/>
  <c r="J27" i="14" s="1"/>
  <c r="K27" i="14" s="1"/>
  <c r="L27" i="14" s="1"/>
  <c r="M27" i="14" s="1"/>
  <c r="N27" i="14" s="1"/>
  <c r="O27" i="14" s="1"/>
  <c r="P27" i="14" s="1"/>
  <c r="Q27" i="14" s="1"/>
  <c r="R27" i="14" s="1"/>
  <c r="S27" i="14" s="1"/>
  <c r="T27" i="14" s="1"/>
  <c r="U27" i="14" s="1"/>
  <c r="V27" i="14" s="1"/>
  <c r="W27" i="14" s="1"/>
  <c r="X27" i="14" s="1"/>
  <c r="Y27" i="14" s="1"/>
  <c r="Z27" i="14" s="1"/>
  <c r="AA27" i="14" s="1"/>
  <c r="AB27" i="14" s="1"/>
  <c r="AC27" i="14" s="1"/>
  <c r="AD27" i="14" s="1"/>
  <c r="AE27" i="14" s="1"/>
  <c r="AF27" i="14" s="1"/>
  <c r="AG27" i="14" s="1"/>
  <c r="AH27" i="14" s="1"/>
  <c r="AI27" i="14" s="1"/>
  <c r="AJ27" i="14" s="1"/>
  <c r="AK27" i="14" s="1"/>
  <c r="AL27" i="14" s="1"/>
  <c r="AM27" i="14" s="1"/>
  <c r="AN27" i="14" s="1"/>
  <c r="AO27" i="14" s="1"/>
  <c r="AP27" i="14" s="1"/>
  <c r="AQ27" i="14" s="1"/>
  <c r="AR27" i="14" s="1"/>
  <c r="AS27" i="14" s="1"/>
  <c r="AT27" i="14" s="1"/>
  <c r="AU27" i="14" s="1"/>
  <c r="AV27" i="14" s="1"/>
  <c r="AW27" i="14" s="1"/>
  <c r="AX27" i="14" s="1"/>
  <c r="AY27" i="14" s="1"/>
  <c r="AZ27" i="14" s="1"/>
  <c r="BA27" i="14" s="1"/>
  <c r="BB27" i="14" s="1"/>
  <c r="BC27" i="14" s="1"/>
  <c r="BD27" i="14" s="1"/>
  <c r="BE27" i="14" s="1"/>
  <c r="BF27" i="14" s="1"/>
  <c r="BG27" i="14" s="1"/>
  <c r="B233" i="14"/>
  <c r="C233" i="14" s="1"/>
  <c r="D233" i="14" s="1"/>
  <c r="E233" i="14" s="1"/>
  <c r="F233" i="14" s="1"/>
  <c r="G233" i="14" s="1"/>
  <c r="H233" i="14" s="1"/>
  <c r="I233" i="14" s="1"/>
  <c r="J233" i="14" s="1"/>
  <c r="K233" i="14" s="1"/>
  <c r="L233" i="14" s="1"/>
  <c r="M233" i="14" s="1"/>
  <c r="N233" i="14" s="1"/>
  <c r="O233" i="14" s="1"/>
  <c r="P233" i="14" s="1"/>
  <c r="Q233" i="14" s="1"/>
  <c r="R233" i="14" s="1"/>
  <c r="S233" i="14" s="1"/>
  <c r="T233" i="14" s="1"/>
  <c r="U233" i="14" s="1"/>
  <c r="V233" i="14" s="1"/>
  <c r="W233" i="14" s="1"/>
  <c r="X233" i="14" s="1"/>
  <c r="Y233" i="14" s="1"/>
  <c r="Z233" i="14" s="1"/>
  <c r="AA233" i="14" s="1"/>
  <c r="AB233" i="14" s="1"/>
  <c r="AC233" i="14" s="1"/>
  <c r="AD233" i="14" s="1"/>
  <c r="AE233" i="14" s="1"/>
  <c r="AF233" i="14" s="1"/>
  <c r="AG233" i="14" s="1"/>
  <c r="AH233" i="14" s="1"/>
  <c r="AI233" i="14" s="1"/>
  <c r="AJ233" i="14" s="1"/>
  <c r="AK233" i="14" s="1"/>
  <c r="AL233" i="14" s="1"/>
  <c r="AM233" i="14" s="1"/>
  <c r="AN233" i="14" s="1"/>
  <c r="AO233" i="14" s="1"/>
  <c r="AP233" i="14" s="1"/>
  <c r="AQ233" i="14" s="1"/>
  <c r="AR233" i="14" s="1"/>
  <c r="AS233" i="14" s="1"/>
  <c r="AT233" i="14" s="1"/>
  <c r="AU233" i="14" s="1"/>
  <c r="AV233" i="14" s="1"/>
  <c r="AW233" i="14" s="1"/>
  <c r="AX233" i="14" s="1"/>
  <c r="AY233" i="14" s="1"/>
  <c r="AZ233" i="14" s="1"/>
  <c r="BA233" i="14" s="1"/>
  <c r="BB233" i="14" s="1"/>
  <c r="BC233" i="14" s="1"/>
  <c r="BD233" i="14" s="1"/>
  <c r="BE233" i="14" s="1"/>
  <c r="BF233" i="14" s="1"/>
  <c r="BG233" i="14" s="1"/>
  <c r="B297" i="14"/>
  <c r="C297" i="14" s="1"/>
  <c r="D297" i="14" s="1"/>
  <c r="E297" i="14" s="1"/>
  <c r="F297" i="14" s="1"/>
  <c r="G297" i="14" s="1"/>
  <c r="H297" i="14" s="1"/>
  <c r="I297" i="14" s="1"/>
  <c r="J297" i="14" s="1"/>
  <c r="K297" i="14" s="1"/>
  <c r="L297" i="14" s="1"/>
  <c r="M297" i="14" s="1"/>
  <c r="N297" i="14" s="1"/>
  <c r="O297" i="14" s="1"/>
  <c r="P297" i="14" s="1"/>
  <c r="Q297" i="14" s="1"/>
  <c r="R297" i="14" s="1"/>
  <c r="S297" i="14" s="1"/>
  <c r="T297" i="14" s="1"/>
  <c r="U297" i="14" s="1"/>
  <c r="V297" i="14" s="1"/>
  <c r="W297" i="14" s="1"/>
  <c r="X297" i="14" s="1"/>
  <c r="Y297" i="14" s="1"/>
  <c r="Z297" i="14" s="1"/>
  <c r="AA297" i="14" s="1"/>
  <c r="AB297" i="14" s="1"/>
  <c r="AC297" i="14" s="1"/>
  <c r="AD297" i="14" s="1"/>
  <c r="AE297" i="14" s="1"/>
  <c r="AF297" i="14" s="1"/>
  <c r="AG297" i="14" s="1"/>
  <c r="AH297" i="14" s="1"/>
  <c r="AI297" i="14" s="1"/>
  <c r="AJ297" i="14" s="1"/>
  <c r="AK297" i="14" s="1"/>
  <c r="AL297" i="14" s="1"/>
  <c r="AM297" i="14" s="1"/>
  <c r="AN297" i="14" s="1"/>
  <c r="AO297" i="14" s="1"/>
  <c r="AP297" i="14" s="1"/>
  <c r="AQ297" i="14" s="1"/>
  <c r="AR297" i="14" s="1"/>
  <c r="AS297" i="14" s="1"/>
  <c r="AT297" i="14" s="1"/>
  <c r="AU297" i="14" s="1"/>
  <c r="AV297" i="14" s="1"/>
  <c r="AW297" i="14" s="1"/>
  <c r="AX297" i="14" s="1"/>
  <c r="AY297" i="14" s="1"/>
  <c r="AZ297" i="14" s="1"/>
  <c r="BA297" i="14" s="1"/>
  <c r="BB297" i="14" s="1"/>
  <c r="BC297" i="14" s="1"/>
  <c r="BD297" i="14" s="1"/>
  <c r="BE297" i="14" s="1"/>
  <c r="BF297" i="14" s="1"/>
  <c r="BG297" i="14" s="1"/>
  <c r="B361" i="14"/>
  <c r="C361" i="14" s="1"/>
  <c r="D361" i="14" s="1"/>
  <c r="E361" i="14" s="1"/>
  <c r="F361" i="14" s="1"/>
  <c r="G361" i="14" s="1"/>
  <c r="H361" i="14" s="1"/>
  <c r="I361" i="14" s="1"/>
  <c r="J361" i="14" s="1"/>
  <c r="K361" i="14" s="1"/>
  <c r="L361" i="14" s="1"/>
  <c r="M361" i="14" s="1"/>
  <c r="N361" i="14" s="1"/>
  <c r="O361" i="14" s="1"/>
  <c r="P361" i="14" s="1"/>
  <c r="Q361" i="14" s="1"/>
  <c r="R361" i="14" s="1"/>
  <c r="S361" i="14" s="1"/>
  <c r="T361" i="14" s="1"/>
  <c r="U361" i="14" s="1"/>
  <c r="V361" i="14" s="1"/>
  <c r="W361" i="14" s="1"/>
  <c r="X361" i="14" s="1"/>
  <c r="Y361" i="14" s="1"/>
  <c r="Z361" i="14" s="1"/>
  <c r="AA361" i="14" s="1"/>
  <c r="AB361" i="14" s="1"/>
  <c r="AC361" i="14" s="1"/>
  <c r="AD361" i="14" s="1"/>
  <c r="AE361" i="14" s="1"/>
  <c r="AF361" i="14" s="1"/>
  <c r="AG361" i="14" s="1"/>
  <c r="AH361" i="14" s="1"/>
  <c r="AI361" i="14" s="1"/>
  <c r="AJ361" i="14" s="1"/>
  <c r="AK361" i="14" s="1"/>
  <c r="AL361" i="14" s="1"/>
  <c r="AM361" i="14" s="1"/>
  <c r="AN361" i="14" s="1"/>
  <c r="AO361" i="14" s="1"/>
  <c r="AP361" i="14" s="1"/>
  <c r="AQ361" i="14" s="1"/>
  <c r="AR361" i="14" s="1"/>
  <c r="AS361" i="14" s="1"/>
  <c r="AT361" i="14" s="1"/>
  <c r="AU361" i="14" s="1"/>
  <c r="AV361" i="14" s="1"/>
  <c r="AW361" i="14" s="1"/>
  <c r="AX361" i="14" s="1"/>
  <c r="AY361" i="14" s="1"/>
  <c r="AZ361" i="14" s="1"/>
  <c r="BA361" i="14" s="1"/>
  <c r="BB361" i="14" s="1"/>
  <c r="BC361" i="14" s="1"/>
  <c r="BD361" i="14" s="1"/>
  <c r="BE361" i="14" s="1"/>
  <c r="BF361" i="14" s="1"/>
  <c r="BG361" i="14" s="1"/>
  <c r="B425" i="14"/>
  <c r="C425" i="14" s="1"/>
  <c r="D425" i="14" s="1"/>
  <c r="E425" i="14" s="1"/>
  <c r="F425" i="14" s="1"/>
  <c r="G425" i="14" s="1"/>
  <c r="H425" i="14" s="1"/>
  <c r="I425" i="14" s="1"/>
  <c r="J425" i="14" s="1"/>
  <c r="K425" i="14" s="1"/>
  <c r="L425" i="14" s="1"/>
  <c r="M425" i="14" s="1"/>
  <c r="N425" i="14" s="1"/>
  <c r="O425" i="14" s="1"/>
  <c r="P425" i="14" s="1"/>
  <c r="Q425" i="14" s="1"/>
  <c r="R425" i="14" s="1"/>
  <c r="S425" i="14" s="1"/>
  <c r="T425" i="14" s="1"/>
  <c r="U425" i="14" s="1"/>
  <c r="V425" i="14" s="1"/>
  <c r="W425" i="14" s="1"/>
  <c r="X425" i="14" s="1"/>
  <c r="Y425" i="14" s="1"/>
  <c r="Z425" i="14" s="1"/>
  <c r="AA425" i="14" s="1"/>
  <c r="AB425" i="14" s="1"/>
  <c r="AC425" i="14" s="1"/>
  <c r="AD425" i="14" s="1"/>
  <c r="AE425" i="14" s="1"/>
  <c r="AF425" i="14" s="1"/>
  <c r="AG425" i="14" s="1"/>
  <c r="AH425" i="14" s="1"/>
  <c r="AI425" i="14" s="1"/>
  <c r="AJ425" i="14" s="1"/>
  <c r="AK425" i="14" s="1"/>
  <c r="AL425" i="14" s="1"/>
  <c r="AM425" i="14" s="1"/>
  <c r="AN425" i="14" s="1"/>
  <c r="AO425" i="14" s="1"/>
  <c r="AP425" i="14" s="1"/>
  <c r="AQ425" i="14" s="1"/>
  <c r="AR425" i="14" s="1"/>
  <c r="AS425" i="14" s="1"/>
  <c r="AT425" i="14" s="1"/>
  <c r="AU425" i="14" s="1"/>
  <c r="AV425" i="14" s="1"/>
  <c r="AW425" i="14" s="1"/>
  <c r="AX425" i="14" s="1"/>
  <c r="AY425" i="14" s="1"/>
  <c r="AZ425" i="14" s="1"/>
  <c r="BA425" i="14" s="1"/>
  <c r="BB425" i="14" s="1"/>
  <c r="BC425" i="14" s="1"/>
  <c r="BD425" i="14" s="1"/>
  <c r="BE425" i="14" s="1"/>
  <c r="BF425" i="14" s="1"/>
  <c r="BG425" i="14" s="1"/>
  <c r="B489" i="14"/>
  <c r="C489" i="14" s="1"/>
  <c r="D489" i="14" s="1"/>
  <c r="E489" i="14" s="1"/>
  <c r="F489" i="14" s="1"/>
  <c r="G489" i="14" s="1"/>
  <c r="H489" i="14" s="1"/>
  <c r="I489" i="14" s="1"/>
  <c r="J489" i="14" s="1"/>
  <c r="K489" i="14" s="1"/>
  <c r="L489" i="14" s="1"/>
  <c r="M489" i="14" s="1"/>
  <c r="N489" i="14" s="1"/>
  <c r="O489" i="14" s="1"/>
  <c r="P489" i="14" s="1"/>
  <c r="Q489" i="14" s="1"/>
  <c r="R489" i="14" s="1"/>
  <c r="S489" i="14" s="1"/>
  <c r="T489" i="14" s="1"/>
  <c r="U489" i="14" s="1"/>
  <c r="V489" i="14" s="1"/>
  <c r="W489" i="14" s="1"/>
  <c r="X489" i="14" s="1"/>
  <c r="Y489" i="14" s="1"/>
  <c r="Z489" i="14" s="1"/>
  <c r="AA489" i="14" s="1"/>
  <c r="AB489" i="14" s="1"/>
  <c r="AC489" i="14" s="1"/>
  <c r="AD489" i="14" s="1"/>
  <c r="AE489" i="14" s="1"/>
  <c r="AF489" i="14" s="1"/>
  <c r="AG489" i="14" s="1"/>
  <c r="AH489" i="14" s="1"/>
  <c r="AI489" i="14" s="1"/>
  <c r="AJ489" i="14" s="1"/>
  <c r="AK489" i="14" s="1"/>
  <c r="AL489" i="14" s="1"/>
  <c r="AM489" i="14" s="1"/>
  <c r="AN489" i="14" s="1"/>
  <c r="AO489" i="14" s="1"/>
  <c r="AP489" i="14" s="1"/>
  <c r="AQ489" i="14" s="1"/>
  <c r="AR489" i="14" s="1"/>
  <c r="AS489" i="14" s="1"/>
  <c r="AT489" i="14" s="1"/>
  <c r="AU489" i="14" s="1"/>
  <c r="AV489" i="14" s="1"/>
  <c r="AW489" i="14" s="1"/>
  <c r="AX489" i="14" s="1"/>
  <c r="AY489" i="14" s="1"/>
  <c r="AZ489" i="14" s="1"/>
  <c r="BA489" i="14" s="1"/>
  <c r="BB489" i="14" s="1"/>
  <c r="BC489" i="14" s="1"/>
  <c r="BD489" i="14" s="1"/>
  <c r="BE489" i="14" s="1"/>
  <c r="BF489" i="14" s="1"/>
  <c r="BG489" i="14" s="1"/>
  <c r="B842" i="14"/>
  <c r="C842" i="14" s="1"/>
  <c r="D842" i="14" s="1"/>
  <c r="E842" i="14" s="1"/>
  <c r="F842" i="14" s="1"/>
  <c r="G842" i="14" s="1"/>
  <c r="H842" i="14" s="1"/>
  <c r="I842" i="14" s="1"/>
  <c r="J842" i="14" s="1"/>
  <c r="K842" i="14" s="1"/>
  <c r="L842" i="14" s="1"/>
  <c r="M842" i="14" s="1"/>
  <c r="N842" i="14" s="1"/>
  <c r="O842" i="14" s="1"/>
  <c r="P842" i="14" s="1"/>
  <c r="Q842" i="14" s="1"/>
  <c r="R842" i="14" s="1"/>
  <c r="S842" i="14" s="1"/>
  <c r="T842" i="14" s="1"/>
  <c r="U842" i="14" s="1"/>
  <c r="V842" i="14" s="1"/>
  <c r="W842" i="14" s="1"/>
  <c r="X842" i="14" s="1"/>
  <c r="Y842" i="14" s="1"/>
  <c r="Z842" i="14" s="1"/>
  <c r="AA842" i="14" s="1"/>
  <c r="AB842" i="14" s="1"/>
  <c r="AC842" i="14" s="1"/>
  <c r="AD842" i="14" s="1"/>
  <c r="AE842" i="14" s="1"/>
  <c r="AF842" i="14" s="1"/>
  <c r="AG842" i="14" s="1"/>
  <c r="AH842" i="14" s="1"/>
  <c r="AI842" i="14" s="1"/>
  <c r="AJ842" i="14" s="1"/>
  <c r="AK842" i="14" s="1"/>
  <c r="AL842" i="14" s="1"/>
  <c r="AM842" i="14" s="1"/>
  <c r="AN842" i="14" s="1"/>
  <c r="AO842" i="14" s="1"/>
  <c r="AP842" i="14" s="1"/>
  <c r="AQ842" i="14" s="1"/>
  <c r="AR842" i="14" s="1"/>
  <c r="AS842" i="14" s="1"/>
  <c r="AT842" i="14" s="1"/>
  <c r="AU842" i="14" s="1"/>
  <c r="AV842" i="14" s="1"/>
  <c r="AW842" i="14" s="1"/>
  <c r="AX842" i="14" s="1"/>
  <c r="AY842" i="14" s="1"/>
  <c r="AZ842" i="14" s="1"/>
  <c r="BA842" i="14" s="1"/>
  <c r="BB842" i="14" s="1"/>
  <c r="BC842" i="14" s="1"/>
  <c r="BD842" i="14" s="1"/>
  <c r="BE842" i="14" s="1"/>
  <c r="BF842" i="14" s="1"/>
  <c r="BG842" i="14" s="1"/>
  <c r="B210" i="14"/>
  <c r="C210" i="14" s="1"/>
  <c r="D210" i="14" s="1"/>
  <c r="E210" i="14" s="1"/>
  <c r="F210" i="14" s="1"/>
  <c r="G210" i="14" s="1"/>
  <c r="H210" i="14" s="1"/>
  <c r="I210" i="14" s="1"/>
  <c r="J210" i="14" s="1"/>
  <c r="K210" i="14" s="1"/>
  <c r="L210" i="14" s="1"/>
  <c r="M210" i="14" s="1"/>
  <c r="N210" i="14" s="1"/>
  <c r="O210" i="14" s="1"/>
  <c r="P210" i="14" s="1"/>
  <c r="Q210" i="14" s="1"/>
  <c r="R210" i="14" s="1"/>
  <c r="S210" i="14" s="1"/>
  <c r="T210" i="14" s="1"/>
  <c r="U210" i="14" s="1"/>
  <c r="V210" i="14" s="1"/>
  <c r="W210" i="14" s="1"/>
  <c r="X210" i="14" s="1"/>
  <c r="Y210" i="14" s="1"/>
  <c r="Z210" i="14" s="1"/>
  <c r="AA210" i="14" s="1"/>
  <c r="AB210" i="14" s="1"/>
  <c r="AC210" i="14" s="1"/>
  <c r="AD210" i="14" s="1"/>
  <c r="AE210" i="14" s="1"/>
  <c r="AF210" i="14" s="1"/>
  <c r="AG210" i="14" s="1"/>
  <c r="AH210" i="14" s="1"/>
  <c r="AI210" i="14" s="1"/>
  <c r="AJ210" i="14" s="1"/>
  <c r="AK210" i="14" s="1"/>
  <c r="AL210" i="14" s="1"/>
  <c r="AM210" i="14" s="1"/>
  <c r="AN210" i="14" s="1"/>
  <c r="AO210" i="14" s="1"/>
  <c r="AP210" i="14" s="1"/>
  <c r="AQ210" i="14" s="1"/>
  <c r="AR210" i="14" s="1"/>
  <c r="AS210" i="14" s="1"/>
  <c r="AT210" i="14" s="1"/>
  <c r="AU210" i="14" s="1"/>
  <c r="AV210" i="14" s="1"/>
  <c r="AW210" i="14" s="1"/>
  <c r="AX210" i="14" s="1"/>
  <c r="AY210" i="14" s="1"/>
  <c r="AZ210" i="14" s="1"/>
  <c r="BA210" i="14" s="1"/>
  <c r="BB210" i="14" s="1"/>
  <c r="BC210" i="14" s="1"/>
  <c r="BD210" i="14" s="1"/>
  <c r="BE210" i="14" s="1"/>
  <c r="BF210" i="14" s="1"/>
  <c r="BG210" i="14" s="1"/>
  <c r="B274" i="14"/>
  <c r="C274" i="14" s="1"/>
  <c r="D274" i="14" s="1"/>
  <c r="E274" i="14" s="1"/>
  <c r="F274" i="14" s="1"/>
  <c r="G274" i="14" s="1"/>
  <c r="H274" i="14" s="1"/>
  <c r="I274" i="14" s="1"/>
  <c r="J274" i="14" s="1"/>
  <c r="K274" i="14" s="1"/>
  <c r="L274" i="14" s="1"/>
  <c r="M274" i="14" s="1"/>
  <c r="N274" i="14" s="1"/>
  <c r="O274" i="14" s="1"/>
  <c r="P274" i="14" s="1"/>
  <c r="Q274" i="14" s="1"/>
  <c r="R274" i="14" s="1"/>
  <c r="S274" i="14" s="1"/>
  <c r="T274" i="14" s="1"/>
  <c r="U274" i="14" s="1"/>
  <c r="V274" i="14" s="1"/>
  <c r="W274" i="14" s="1"/>
  <c r="X274" i="14" s="1"/>
  <c r="Y274" i="14" s="1"/>
  <c r="Z274" i="14" s="1"/>
  <c r="AA274" i="14" s="1"/>
  <c r="AB274" i="14" s="1"/>
  <c r="AC274" i="14" s="1"/>
  <c r="AD274" i="14" s="1"/>
  <c r="AE274" i="14" s="1"/>
  <c r="AF274" i="14" s="1"/>
  <c r="AG274" i="14" s="1"/>
  <c r="AH274" i="14" s="1"/>
  <c r="AI274" i="14" s="1"/>
  <c r="AJ274" i="14" s="1"/>
  <c r="AK274" i="14" s="1"/>
  <c r="AL274" i="14" s="1"/>
  <c r="AM274" i="14" s="1"/>
  <c r="AN274" i="14" s="1"/>
  <c r="AO274" i="14" s="1"/>
  <c r="AP274" i="14" s="1"/>
  <c r="AQ274" i="14" s="1"/>
  <c r="AR274" i="14" s="1"/>
  <c r="AS274" i="14" s="1"/>
  <c r="AT274" i="14" s="1"/>
  <c r="AU274" i="14" s="1"/>
  <c r="AV274" i="14" s="1"/>
  <c r="AW274" i="14" s="1"/>
  <c r="AX274" i="14" s="1"/>
  <c r="AY274" i="14" s="1"/>
  <c r="AZ274" i="14" s="1"/>
  <c r="BA274" i="14" s="1"/>
  <c r="BB274" i="14" s="1"/>
  <c r="BC274" i="14" s="1"/>
  <c r="BD274" i="14" s="1"/>
  <c r="BE274" i="14" s="1"/>
  <c r="BF274" i="14" s="1"/>
  <c r="BG274" i="14" s="1"/>
  <c r="B338" i="14"/>
  <c r="C338" i="14" s="1"/>
  <c r="D338" i="14" s="1"/>
  <c r="E338" i="14" s="1"/>
  <c r="F338" i="14" s="1"/>
  <c r="G338" i="14" s="1"/>
  <c r="H338" i="14" s="1"/>
  <c r="I338" i="14" s="1"/>
  <c r="J338" i="14" s="1"/>
  <c r="K338" i="14" s="1"/>
  <c r="L338" i="14" s="1"/>
  <c r="M338" i="14" s="1"/>
  <c r="N338" i="14" s="1"/>
  <c r="O338" i="14" s="1"/>
  <c r="P338" i="14" s="1"/>
  <c r="Q338" i="14" s="1"/>
  <c r="R338" i="14" s="1"/>
  <c r="S338" i="14" s="1"/>
  <c r="T338" i="14" s="1"/>
  <c r="U338" i="14" s="1"/>
  <c r="V338" i="14" s="1"/>
  <c r="W338" i="14" s="1"/>
  <c r="X338" i="14" s="1"/>
  <c r="Y338" i="14" s="1"/>
  <c r="Z338" i="14" s="1"/>
  <c r="AA338" i="14" s="1"/>
  <c r="AB338" i="14" s="1"/>
  <c r="AC338" i="14" s="1"/>
  <c r="AD338" i="14" s="1"/>
  <c r="AE338" i="14" s="1"/>
  <c r="AF338" i="14" s="1"/>
  <c r="AG338" i="14" s="1"/>
  <c r="AH338" i="14" s="1"/>
  <c r="AI338" i="14" s="1"/>
  <c r="AJ338" i="14" s="1"/>
  <c r="AK338" i="14" s="1"/>
  <c r="AL338" i="14" s="1"/>
  <c r="AM338" i="14" s="1"/>
  <c r="AN338" i="14" s="1"/>
  <c r="AO338" i="14" s="1"/>
  <c r="AP338" i="14" s="1"/>
  <c r="AQ338" i="14" s="1"/>
  <c r="AR338" i="14" s="1"/>
  <c r="AS338" i="14" s="1"/>
  <c r="AT338" i="14" s="1"/>
  <c r="AU338" i="14" s="1"/>
  <c r="AV338" i="14" s="1"/>
  <c r="AW338" i="14" s="1"/>
  <c r="AX338" i="14" s="1"/>
  <c r="AY338" i="14" s="1"/>
  <c r="AZ338" i="14" s="1"/>
  <c r="BA338" i="14" s="1"/>
  <c r="BB338" i="14" s="1"/>
  <c r="BC338" i="14" s="1"/>
  <c r="BD338" i="14" s="1"/>
  <c r="BE338" i="14" s="1"/>
  <c r="BF338" i="14" s="1"/>
  <c r="BG338" i="14" s="1"/>
  <c r="B402" i="14"/>
  <c r="C402" i="14" s="1"/>
  <c r="D402" i="14" s="1"/>
  <c r="E402" i="14" s="1"/>
  <c r="F402" i="14" s="1"/>
  <c r="G402" i="14" s="1"/>
  <c r="H402" i="14" s="1"/>
  <c r="I402" i="14" s="1"/>
  <c r="J402" i="14" s="1"/>
  <c r="K402" i="14" s="1"/>
  <c r="L402" i="14" s="1"/>
  <c r="M402" i="14" s="1"/>
  <c r="N402" i="14" s="1"/>
  <c r="O402" i="14" s="1"/>
  <c r="P402" i="14" s="1"/>
  <c r="Q402" i="14" s="1"/>
  <c r="R402" i="14" s="1"/>
  <c r="S402" i="14" s="1"/>
  <c r="T402" i="14" s="1"/>
  <c r="U402" i="14" s="1"/>
  <c r="V402" i="14" s="1"/>
  <c r="W402" i="14" s="1"/>
  <c r="X402" i="14" s="1"/>
  <c r="Y402" i="14" s="1"/>
  <c r="Z402" i="14" s="1"/>
  <c r="AA402" i="14" s="1"/>
  <c r="AB402" i="14" s="1"/>
  <c r="AC402" i="14" s="1"/>
  <c r="AD402" i="14" s="1"/>
  <c r="AE402" i="14" s="1"/>
  <c r="AF402" i="14" s="1"/>
  <c r="AG402" i="14" s="1"/>
  <c r="AH402" i="14" s="1"/>
  <c r="AI402" i="14" s="1"/>
  <c r="AJ402" i="14" s="1"/>
  <c r="AK402" i="14" s="1"/>
  <c r="AL402" i="14" s="1"/>
  <c r="AM402" i="14" s="1"/>
  <c r="AN402" i="14" s="1"/>
  <c r="AO402" i="14" s="1"/>
  <c r="AP402" i="14" s="1"/>
  <c r="AQ402" i="14" s="1"/>
  <c r="AR402" i="14" s="1"/>
  <c r="AS402" i="14" s="1"/>
  <c r="AT402" i="14" s="1"/>
  <c r="AU402" i="14" s="1"/>
  <c r="AV402" i="14" s="1"/>
  <c r="AW402" i="14" s="1"/>
  <c r="AX402" i="14" s="1"/>
  <c r="AY402" i="14" s="1"/>
  <c r="AZ402" i="14" s="1"/>
  <c r="BA402" i="14" s="1"/>
  <c r="BB402" i="14" s="1"/>
  <c r="BC402" i="14" s="1"/>
  <c r="BD402" i="14" s="1"/>
  <c r="BE402" i="14" s="1"/>
  <c r="BF402" i="14" s="1"/>
  <c r="BG402" i="14" s="1"/>
  <c r="B466" i="14"/>
  <c r="C466" i="14" s="1"/>
  <c r="D466" i="14" s="1"/>
  <c r="E466" i="14" s="1"/>
  <c r="F466" i="14" s="1"/>
  <c r="G466" i="14" s="1"/>
  <c r="H466" i="14" s="1"/>
  <c r="I466" i="14" s="1"/>
  <c r="J466" i="14" s="1"/>
  <c r="K466" i="14" s="1"/>
  <c r="L466" i="14" s="1"/>
  <c r="M466" i="14" s="1"/>
  <c r="N466" i="14" s="1"/>
  <c r="O466" i="14" s="1"/>
  <c r="P466" i="14" s="1"/>
  <c r="Q466" i="14" s="1"/>
  <c r="R466" i="14" s="1"/>
  <c r="S466" i="14" s="1"/>
  <c r="T466" i="14" s="1"/>
  <c r="U466" i="14" s="1"/>
  <c r="V466" i="14" s="1"/>
  <c r="W466" i="14" s="1"/>
  <c r="X466" i="14" s="1"/>
  <c r="Y466" i="14" s="1"/>
  <c r="Z466" i="14" s="1"/>
  <c r="AA466" i="14" s="1"/>
  <c r="AB466" i="14" s="1"/>
  <c r="AC466" i="14" s="1"/>
  <c r="AD466" i="14" s="1"/>
  <c r="AE466" i="14" s="1"/>
  <c r="AF466" i="14" s="1"/>
  <c r="AG466" i="14" s="1"/>
  <c r="AH466" i="14" s="1"/>
  <c r="AI466" i="14" s="1"/>
  <c r="AJ466" i="14" s="1"/>
  <c r="AK466" i="14" s="1"/>
  <c r="AL466" i="14" s="1"/>
  <c r="AM466" i="14" s="1"/>
  <c r="AN466" i="14" s="1"/>
  <c r="AO466" i="14" s="1"/>
  <c r="AP466" i="14" s="1"/>
  <c r="AQ466" i="14" s="1"/>
  <c r="AR466" i="14" s="1"/>
  <c r="AS466" i="14" s="1"/>
  <c r="AT466" i="14" s="1"/>
  <c r="AU466" i="14" s="1"/>
  <c r="AV466" i="14" s="1"/>
  <c r="AW466" i="14" s="1"/>
  <c r="AX466" i="14" s="1"/>
  <c r="AY466" i="14" s="1"/>
  <c r="AZ466" i="14" s="1"/>
  <c r="BA466" i="14" s="1"/>
  <c r="BB466" i="14" s="1"/>
  <c r="BC466" i="14" s="1"/>
  <c r="BD466" i="14" s="1"/>
  <c r="BE466" i="14" s="1"/>
  <c r="BF466" i="14" s="1"/>
  <c r="BG466" i="14" s="1"/>
  <c r="B658" i="14"/>
  <c r="C658" i="14" s="1"/>
  <c r="D658" i="14" s="1"/>
  <c r="E658" i="14" s="1"/>
  <c r="F658" i="14" s="1"/>
  <c r="G658" i="14" s="1"/>
  <c r="H658" i="14" s="1"/>
  <c r="I658" i="14" s="1"/>
  <c r="J658" i="14" s="1"/>
  <c r="K658" i="14" s="1"/>
  <c r="L658" i="14" s="1"/>
  <c r="M658" i="14" s="1"/>
  <c r="N658" i="14" s="1"/>
  <c r="O658" i="14" s="1"/>
  <c r="P658" i="14" s="1"/>
  <c r="Q658" i="14" s="1"/>
  <c r="R658" i="14" s="1"/>
  <c r="S658" i="14" s="1"/>
  <c r="T658" i="14" s="1"/>
  <c r="U658" i="14" s="1"/>
  <c r="V658" i="14" s="1"/>
  <c r="W658" i="14" s="1"/>
  <c r="X658" i="14" s="1"/>
  <c r="Y658" i="14" s="1"/>
  <c r="Z658" i="14" s="1"/>
  <c r="AA658" i="14" s="1"/>
  <c r="AB658" i="14" s="1"/>
  <c r="AC658" i="14" s="1"/>
  <c r="AD658" i="14" s="1"/>
  <c r="AE658" i="14" s="1"/>
  <c r="AF658" i="14" s="1"/>
  <c r="AG658" i="14" s="1"/>
  <c r="AH658" i="14" s="1"/>
  <c r="AI658" i="14" s="1"/>
  <c r="AJ658" i="14" s="1"/>
  <c r="AK658" i="14" s="1"/>
  <c r="AL658" i="14" s="1"/>
  <c r="AM658" i="14" s="1"/>
  <c r="AN658" i="14" s="1"/>
  <c r="AO658" i="14" s="1"/>
  <c r="AP658" i="14" s="1"/>
  <c r="AQ658" i="14" s="1"/>
  <c r="AR658" i="14" s="1"/>
  <c r="AS658" i="14" s="1"/>
  <c r="AT658" i="14" s="1"/>
  <c r="AU658" i="14" s="1"/>
  <c r="AV658" i="14" s="1"/>
  <c r="AW658" i="14" s="1"/>
  <c r="AX658" i="14" s="1"/>
  <c r="AY658" i="14" s="1"/>
  <c r="AZ658" i="14" s="1"/>
  <c r="BA658" i="14" s="1"/>
  <c r="BB658" i="14" s="1"/>
  <c r="BC658" i="14" s="1"/>
  <c r="BD658" i="14" s="1"/>
  <c r="BE658" i="14" s="1"/>
  <c r="BF658" i="14" s="1"/>
  <c r="BG658" i="14" s="1"/>
  <c r="B171" i="14"/>
  <c r="C171" i="14" s="1"/>
  <c r="D171" i="14" s="1"/>
  <c r="E171" i="14" s="1"/>
  <c r="F171" i="14" s="1"/>
  <c r="G171" i="14" s="1"/>
  <c r="H171" i="14" s="1"/>
  <c r="I171" i="14" s="1"/>
  <c r="J171" i="14" s="1"/>
  <c r="K171" i="14" s="1"/>
  <c r="L171" i="14" s="1"/>
  <c r="M171" i="14" s="1"/>
  <c r="N171" i="14" s="1"/>
  <c r="O171" i="14" s="1"/>
  <c r="P171" i="14" s="1"/>
  <c r="Q171" i="14" s="1"/>
  <c r="R171" i="14" s="1"/>
  <c r="S171" i="14" s="1"/>
  <c r="T171" i="14" s="1"/>
  <c r="U171" i="14" s="1"/>
  <c r="V171" i="14" s="1"/>
  <c r="W171" i="14" s="1"/>
  <c r="X171" i="14" s="1"/>
  <c r="Y171" i="14" s="1"/>
  <c r="Z171" i="14" s="1"/>
  <c r="AA171" i="14" s="1"/>
  <c r="AB171" i="14" s="1"/>
  <c r="AC171" i="14" s="1"/>
  <c r="AD171" i="14" s="1"/>
  <c r="AE171" i="14" s="1"/>
  <c r="AF171" i="14" s="1"/>
  <c r="AG171" i="14" s="1"/>
  <c r="AH171" i="14" s="1"/>
  <c r="AI171" i="14" s="1"/>
  <c r="AJ171" i="14" s="1"/>
  <c r="AK171" i="14" s="1"/>
  <c r="AL171" i="14" s="1"/>
  <c r="AM171" i="14" s="1"/>
  <c r="AN171" i="14" s="1"/>
  <c r="AO171" i="14" s="1"/>
  <c r="AP171" i="14" s="1"/>
  <c r="AQ171" i="14" s="1"/>
  <c r="AR171" i="14" s="1"/>
  <c r="AS171" i="14" s="1"/>
  <c r="AT171" i="14" s="1"/>
  <c r="AU171" i="14" s="1"/>
  <c r="AV171" i="14" s="1"/>
  <c r="AW171" i="14" s="1"/>
  <c r="AX171" i="14" s="1"/>
  <c r="AY171" i="14" s="1"/>
  <c r="AZ171" i="14" s="1"/>
  <c r="BA171" i="14" s="1"/>
  <c r="BB171" i="14" s="1"/>
  <c r="BC171" i="14" s="1"/>
  <c r="BD171" i="14" s="1"/>
  <c r="BE171" i="14" s="1"/>
  <c r="BF171" i="14" s="1"/>
  <c r="BG171" i="14" s="1"/>
  <c r="B251" i="14"/>
  <c r="C251" i="14" s="1"/>
  <c r="D251" i="14" s="1"/>
  <c r="E251" i="14" s="1"/>
  <c r="F251" i="14" s="1"/>
  <c r="G251" i="14" s="1"/>
  <c r="H251" i="14" s="1"/>
  <c r="I251" i="14" s="1"/>
  <c r="J251" i="14" s="1"/>
  <c r="K251" i="14" s="1"/>
  <c r="L251" i="14" s="1"/>
  <c r="M251" i="14" s="1"/>
  <c r="N251" i="14" s="1"/>
  <c r="O251" i="14" s="1"/>
  <c r="P251" i="14" s="1"/>
  <c r="Q251" i="14" s="1"/>
  <c r="R251" i="14" s="1"/>
  <c r="S251" i="14" s="1"/>
  <c r="T251" i="14" s="1"/>
  <c r="U251" i="14" s="1"/>
  <c r="V251" i="14" s="1"/>
  <c r="W251" i="14" s="1"/>
  <c r="X251" i="14" s="1"/>
  <c r="Y251" i="14" s="1"/>
  <c r="Z251" i="14" s="1"/>
  <c r="AA251" i="14" s="1"/>
  <c r="AB251" i="14" s="1"/>
  <c r="AC251" i="14" s="1"/>
  <c r="AD251" i="14" s="1"/>
  <c r="AE251" i="14" s="1"/>
  <c r="AF251" i="14" s="1"/>
  <c r="AG251" i="14" s="1"/>
  <c r="AH251" i="14" s="1"/>
  <c r="AI251" i="14" s="1"/>
  <c r="AJ251" i="14" s="1"/>
  <c r="AK251" i="14" s="1"/>
  <c r="AL251" i="14" s="1"/>
  <c r="AM251" i="14" s="1"/>
  <c r="AN251" i="14" s="1"/>
  <c r="AO251" i="14" s="1"/>
  <c r="AP251" i="14" s="1"/>
  <c r="AQ251" i="14" s="1"/>
  <c r="AR251" i="14" s="1"/>
  <c r="AS251" i="14" s="1"/>
  <c r="AT251" i="14" s="1"/>
  <c r="AU251" i="14" s="1"/>
  <c r="AV251" i="14" s="1"/>
  <c r="AW251" i="14" s="1"/>
  <c r="AX251" i="14" s="1"/>
  <c r="AY251" i="14" s="1"/>
  <c r="AZ251" i="14" s="1"/>
  <c r="BA251" i="14" s="1"/>
  <c r="BB251" i="14" s="1"/>
  <c r="BC251" i="14" s="1"/>
  <c r="BD251" i="14" s="1"/>
  <c r="BE251" i="14" s="1"/>
  <c r="BF251" i="14" s="1"/>
  <c r="BG251" i="14" s="1"/>
  <c r="B315" i="14"/>
  <c r="C315" i="14" s="1"/>
  <c r="D315" i="14" s="1"/>
  <c r="E315" i="14" s="1"/>
  <c r="F315" i="14" s="1"/>
  <c r="G315" i="14" s="1"/>
  <c r="H315" i="14" s="1"/>
  <c r="I315" i="14" s="1"/>
  <c r="J315" i="14" s="1"/>
  <c r="K315" i="14" s="1"/>
  <c r="L315" i="14" s="1"/>
  <c r="M315" i="14" s="1"/>
  <c r="N315" i="14" s="1"/>
  <c r="O315" i="14" s="1"/>
  <c r="P315" i="14" s="1"/>
  <c r="Q315" i="14" s="1"/>
  <c r="R315" i="14" s="1"/>
  <c r="S315" i="14" s="1"/>
  <c r="T315" i="14" s="1"/>
  <c r="U315" i="14" s="1"/>
  <c r="V315" i="14" s="1"/>
  <c r="W315" i="14" s="1"/>
  <c r="X315" i="14" s="1"/>
  <c r="Y315" i="14" s="1"/>
  <c r="Z315" i="14" s="1"/>
  <c r="AA315" i="14" s="1"/>
  <c r="AB315" i="14" s="1"/>
  <c r="AC315" i="14" s="1"/>
  <c r="AD315" i="14" s="1"/>
  <c r="AE315" i="14" s="1"/>
  <c r="AF315" i="14" s="1"/>
  <c r="AG315" i="14" s="1"/>
  <c r="AH315" i="14" s="1"/>
  <c r="AI315" i="14" s="1"/>
  <c r="AJ315" i="14" s="1"/>
  <c r="AK315" i="14" s="1"/>
  <c r="AL315" i="14" s="1"/>
  <c r="AM315" i="14" s="1"/>
  <c r="AN315" i="14" s="1"/>
  <c r="AO315" i="14" s="1"/>
  <c r="AP315" i="14" s="1"/>
  <c r="AQ315" i="14" s="1"/>
  <c r="AR315" i="14" s="1"/>
  <c r="AS315" i="14" s="1"/>
  <c r="AT315" i="14" s="1"/>
  <c r="AU315" i="14" s="1"/>
  <c r="AV315" i="14" s="1"/>
  <c r="AW315" i="14" s="1"/>
  <c r="AX315" i="14" s="1"/>
  <c r="AY315" i="14" s="1"/>
  <c r="AZ315" i="14" s="1"/>
  <c r="BA315" i="14" s="1"/>
  <c r="BB315" i="14" s="1"/>
  <c r="BC315" i="14" s="1"/>
  <c r="BD315" i="14" s="1"/>
  <c r="BE315" i="14" s="1"/>
  <c r="BF315" i="14" s="1"/>
  <c r="BG315" i="14" s="1"/>
  <c r="B379" i="14"/>
  <c r="C379" i="14" s="1"/>
  <c r="D379" i="14" s="1"/>
  <c r="E379" i="14" s="1"/>
  <c r="F379" i="14" s="1"/>
  <c r="G379" i="14" s="1"/>
  <c r="H379" i="14" s="1"/>
  <c r="I379" i="14" s="1"/>
  <c r="J379" i="14" s="1"/>
  <c r="K379" i="14" s="1"/>
  <c r="L379" i="14" s="1"/>
  <c r="M379" i="14" s="1"/>
  <c r="N379" i="14" s="1"/>
  <c r="O379" i="14" s="1"/>
  <c r="P379" i="14" s="1"/>
  <c r="Q379" i="14" s="1"/>
  <c r="R379" i="14" s="1"/>
  <c r="S379" i="14" s="1"/>
  <c r="T379" i="14" s="1"/>
  <c r="U379" i="14" s="1"/>
  <c r="V379" i="14" s="1"/>
  <c r="W379" i="14" s="1"/>
  <c r="X379" i="14" s="1"/>
  <c r="Y379" i="14" s="1"/>
  <c r="Z379" i="14" s="1"/>
  <c r="AA379" i="14" s="1"/>
  <c r="AB379" i="14" s="1"/>
  <c r="AC379" i="14" s="1"/>
  <c r="AD379" i="14" s="1"/>
  <c r="AE379" i="14" s="1"/>
  <c r="AF379" i="14" s="1"/>
  <c r="AG379" i="14" s="1"/>
  <c r="AH379" i="14" s="1"/>
  <c r="AI379" i="14" s="1"/>
  <c r="AJ379" i="14" s="1"/>
  <c r="AK379" i="14" s="1"/>
  <c r="AL379" i="14" s="1"/>
  <c r="AM379" i="14" s="1"/>
  <c r="AN379" i="14" s="1"/>
  <c r="AO379" i="14" s="1"/>
  <c r="AP379" i="14" s="1"/>
  <c r="AQ379" i="14" s="1"/>
  <c r="AR379" i="14" s="1"/>
  <c r="AS379" i="14" s="1"/>
  <c r="AT379" i="14" s="1"/>
  <c r="AU379" i="14" s="1"/>
  <c r="AV379" i="14" s="1"/>
  <c r="AW379" i="14" s="1"/>
  <c r="AX379" i="14" s="1"/>
  <c r="AY379" i="14" s="1"/>
  <c r="AZ379" i="14" s="1"/>
  <c r="BA379" i="14" s="1"/>
  <c r="BB379" i="14" s="1"/>
  <c r="BC379" i="14" s="1"/>
  <c r="BD379" i="14" s="1"/>
  <c r="BE379" i="14" s="1"/>
  <c r="BF379" i="14" s="1"/>
  <c r="BG379" i="14" s="1"/>
  <c r="B443" i="14"/>
  <c r="C443" i="14" s="1"/>
  <c r="D443" i="14" s="1"/>
  <c r="E443" i="14" s="1"/>
  <c r="F443" i="14" s="1"/>
  <c r="G443" i="14" s="1"/>
  <c r="H443" i="14" s="1"/>
  <c r="I443" i="14" s="1"/>
  <c r="J443" i="14" s="1"/>
  <c r="K443" i="14" s="1"/>
  <c r="L443" i="14" s="1"/>
  <c r="M443" i="14" s="1"/>
  <c r="N443" i="14" s="1"/>
  <c r="O443" i="14" s="1"/>
  <c r="P443" i="14" s="1"/>
  <c r="Q443" i="14" s="1"/>
  <c r="R443" i="14" s="1"/>
  <c r="S443" i="14" s="1"/>
  <c r="T443" i="14" s="1"/>
  <c r="U443" i="14" s="1"/>
  <c r="V443" i="14" s="1"/>
  <c r="W443" i="14" s="1"/>
  <c r="X443" i="14" s="1"/>
  <c r="Y443" i="14" s="1"/>
  <c r="Z443" i="14" s="1"/>
  <c r="AA443" i="14" s="1"/>
  <c r="AB443" i="14" s="1"/>
  <c r="AC443" i="14" s="1"/>
  <c r="AD443" i="14" s="1"/>
  <c r="AE443" i="14" s="1"/>
  <c r="AF443" i="14" s="1"/>
  <c r="AG443" i="14" s="1"/>
  <c r="AH443" i="14" s="1"/>
  <c r="AI443" i="14" s="1"/>
  <c r="AJ443" i="14" s="1"/>
  <c r="AK443" i="14" s="1"/>
  <c r="AL443" i="14" s="1"/>
  <c r="AM443" i="14" s="1"/>
  <c r="AN443" i="14" s="1"/>
  <c r="AO443" i="14" s="1"/>
  <c r="AP443" i="14" s="1"/>
  <c r="AQ443" i="14" s="1"/>
  <c r="AR443" i="14" s="1"/>
  <c r="AS443" i="14" s="1"/>
  <c r="AT443" i="14" s="1"/>
  <c r="AU443" i="14" s="1"/>
  <c r="AV443" i="14" s="1"/>
  <c r="AW443" i="14" s="1"/>
  <c r="AX443" i="14" s="1"/>
  <c r="AY443" i="14" s="1"/>
  <c r="AZ443" i="14" s="1"/>
  <c r="BA443" i="14" s="1"/>
  <c r="BB443" i="14" s="1"/>
  <c r="BC443" i="14" s="1"/>
  <c r="BD443" i="14" s="1"/>
  <c r="BE443" i="14" s="1"/>
  <c r="BF443" i="14" s="1"/>
  <c r="BG443" i="14" s="1"/>
  <c r="B507" i="14"/>
  <c r="C507" i="14" s="1"/>
  <c r="D507" i="14" s="1"/>
  <c r="E507" i="14" s="1"/>
  <c r="F507" i="14" s="1"/>
  <c r="G507" i="14" s="1"/>
  <c r="H507" i="14" s="1"/>
  <c r="I507" i="14" s="1"/>
  <c r="J507" i="14" s="1"/>
  <c r="K507" i="14" s="1"/>
  <c r="L507" i="14" s="1"/>
  <c r="M507" i="14" s="1"/>
  <c r="N507" i="14" s="1"/>
  <c r="O507" i="14" s="1"/>
  <c r="P507" i="14" s="1"/>
  <c r="Q507" i="14" s="1"/>
  <c r="R507" i="14" s="1"/>
  <c r="S507" i="14" s="1"/>
  <c r="T507" i="14" s="1"/>
  <c r="U507" i="14" s="1"/>
  <c r="V507" i="14" s="1"/>
  <c r="W507" i="14" s="1"/>
  <c r="X507" i="14" s="1"/>
  <c r="Y507" i="14" s="1"/>
  <c r="Z507" i="14" s="1"/>
  <c r="AA507" i="14" s="1"/>
  <c r="AB507" i="14" s="1"/>
  <c r="AC507" i="14" s="1"/>
  <c r="AD507" i="14" s="1"/>
  <c r="AE507" i="14" s="1"/>
  <c r="AF507" i="14" s="1"/>
  <c r="AG507" i="14" s="1"/>
  <c r="AH507" i="14" s="1"/>
  <c r="AI507" i="14" s="1"/>
  <c r="AJ507" i="14" s="1"/>
  <c r="AK507" i="14" s="1"/>
  <c r="AL507" i="14" s="1"/>
  <c r="AM507" i="14" s="1"/>
  <c r="AN507" i="14" s="1"/>
  <c r="AO507" i="14" s="1"/>
  <c r="AP507" i="14" s="1"/>
  <c r="AQ507" i="14" s="1"/>
  <c r="AR507" i="14" s="1"/>
  <c r="AS507" i="14" s="1"/>
  <c r="AT507" i="14" s="1"/>
  <c r="AU507" i="14" s="1"/>
  <c r="AV507" i="14" s="1"/>
  <c r="AW507" i="14" s="1"/>
  <c r="AX507" i="14" s="1"/>
  <c r="AY507" i="14" s="1"/>
  <c r="AZ507" i="14" s="1"/>
  <c r="BA507" i="14" s="1"/>
  <c r="BB507" i="14" s="1"/>
  <c r="BC507" i="14" s="1"/>
  <c r="BD507" i="14" s="1"/>
  <c r="BE507" i="14" s="1"/>
  <c r="BF507" i="14" s="1"/>
  <c r="BG507" i="14" s="1"/>
  <c r="B986" i="14"/>
  <c r="C986" i="14" s="1"/>
  <c r="D986" i="14" s="1"/>
  <c r="E986" i="14" s="1"/>
  <c r="F986" i="14" s="1"/>
  <c r="G986" i="14" s="1"/>
  <c r="H986" i="14" s="1"/>
  <c r="I986" i="14" s="1"/>
  <c r="J986" i="14" s="1"/>
  <c r="K986" i="14" s="1"/>
  <c r="L986" i="14" s="1"/>
  <c r="M986" i="14" s="1"/>
  <c r="N986" i="14" s="1"/>
  <c r="O986" i="14" s="1"/>
  <c r="P986" i="14" s="1"/>
  <c r="Q986" i="14" s="1"/>
  <c r="R986" i="14" s="1"/>
  <c r="S986" i="14" s="1"/>
  <c r="T986" i="14" s="1"/>
  <c r="U986" i="14" s="1"/>
  <c r="V986" i="14" s="1"/>
  <c r="W986" i="14" s="1"/>
  <c r="X986" i="14" s="1"/>
  <c r="Y986" i="14" s="1"/>
  <c r="Z986" i="14" s="1"/>
  <c r="AA986" i="14" s="1"/>
  <c r="AB986" i="14" s="1"/>
  <c r="AC986" i="14" s="1"/>
  <c r="AD986" i="14" s="1"/>
  <c r="AE986" i="14" s="1"/>
  <c r="AF986" i="14" s="1"/>
  <c r="AG986" i="14" s="1"/>
  <c r="AH986" i="14" s="1"/>
  <c r="AI986" i="14" s="1"/>
  <c r="AJ986" i="14" s="1"/>
  <c r="AK986" i="14" s="1"/>
  <c r="AL986" i="14" s="1"/>
  <c r="AM986" i="14" s="1"/>
  <c r="AN986" i="14" s="1"/>
  <c r="AO986" i="14" s="1"/>
  <c r="AP986" i="14" s="1"/>
  <c r="AQ986" i="14" s="1"/>
  <c r="AR986" i="14" s="1"/>
  <c r="AS986" i="14" s="1"/>
  <c r="AT986" i="14" s="1"/>
  <c r="AU986" i="14" s="1"/>
  <c r="AV986" i="14" s="1"/>
  <c r="AW986" i="14" s="1"/>
  <c r="AX986" i="14" s="1"/>
  <c r="AY986" i="14" s="1"/>
  <c r="AZ986" i="14" s="1"/>
  <c r="BA986" i="14" s="1"/>
  <c r="BB986" i="14" s="1"/>
  <c r="BC986" i="14" s="1"/>
  <c r="BD986" i="14" s="1"/>
  <c r="BE986" i="14" s="1"/>
  <c r="BF986" i="14" s="1"/>
  <c r="BG986" i="14" s="1"/>
  <c r="B228" i="14"/>
  <c r="C228" i="14" s="1"/>
  <c r="D228" i="14" s="1"/>
  <c r="E228" i="14" s="1"/>
  <c r="F228" i="14" s="1"/>
  <c r="G228" i="14" s="1"/>
  <c r="H228" i="14" s="1"/>
  <c r="I228" i="14" s="1"/>
  <c r="J228" i="14" s="1"/>
  <c r="K228" i="14" s="1"/>
  <c r="L228" i="14" s="1"/>
  <c r="M228" i="14" s="1"/>
  <c r="N228" i="14" s="1"/>
  <c r="O228" i="14" s="1"/>
  <c r="P228" i="14" s="1"/>
  <c r="Q228" i="14" s="1"/>
  <c r="R228" i="14" s="1"/>
  <c r="S228" i="14" s="1"/>
  <c r="T228" i="14" s="1"/>
  <c r="U228" i="14" s="1"/>
  <c r="V228" i="14" s="1"/>
  <c r="W228" i="14" s="1"/>
  <c r="X228" i="14" s="1"/>
  <c r="Y228" i="14" s="1"/>
  <c r="Z228" i="14" s="1"/>
  <c r="AA228" i="14" s="1"/>
  <c r="AB228" i="14" s="1"/>
  <c r="AC228" i="14" s="1"/>
  <c r="AD228" i="14" s="1"/>
  <c r="AE228" i="14" s="1"/>
  <c r="AF228" i="14" s="1"/>
  <c r="AG228" i="14" s="1"/>
  <c r="AH228" i="14" s="1"/>
  <c r="AI228" i="14" s="1"/>
  <c r="AJ228" i="14" s="1"/>
  <c r="AK228" i="14" s="1"/>
  <c r="AL228" i="14" s="1"/>
  <c r="AM228" i="14" s="1"/>
  <c r="AN228" i="14" s="1"/>
  <c r="AO228" i="14" s="1"/>
  <c r="AP228" i="14" s="1"/>
  <c r="AQ228" i="14" s="1"/>
  <c r="AR228" i="14" s="1"/>
  <c r="AS228" i="14" s="1"/>
  <c r="AT228" i="14" s="1"/>
  <c r="AU228" i="14" s="1"/>
  <c r="AV228" i="14" s="1"/>
  <c r="AW228" i="14" s="1"/>
  <c r="AX228" i="14" s="1"/>
  <c r="AY228" i="14" s="1"/>
  <c r="AZ228" i="14" s="1"/>
  <c r="BA228" i="14" s="1"/>
  <c r="BB228" i="14" s="1"/>
  <c r="BC228" i="14" s="1"/>
  <c r="BD228" i="14" s="1"/>
  <c r="BE228" i="14" s="1"/>
  <c r="BF228" i="14" s="1"/>
  <c r="BG228" i="14" s="1"/>
  <c r="B292" i="14"/>
  <c r="C292" i="14" s="1"/>
  <c r="D292" i="14" s="1"/>
  <c r="E292" i="14" s="1"/>
  <c r="F292" i="14" s="1"/>
  <c r="G292" i="14" s="1"/>
  <c r="H292" i="14" s="1"/>
  <c r="I292" i="14" s="1"/>
  <c r="J292" i="14" s="1"/>
  <c r="K292" i="14" s="1"/>
  <c r="L292" i="14" s="1"/>
  <c r="M292" i="14" s="1"/>
  <c r="N292" i="14" s="1"/>
  <c r="O292" i="14" s="1"/>
  <c r="P292" i="14" s="1"/>
  <c r="Q292" i="14" s="1"/>
  <c r="R292" i="14" s="1"/>
  <c r="S292" i="14" s="1"/>
  <c r="T292" i="14" s="1"/>
  <c r="U292" i="14" s="1"/>
  <c r="V292" i="14" s="1"/>
  <c r="W292" i="14" s="1"/>
  <c r="X292" i="14" s="1"/>
  <c r="Y292" i="14" s="1"/>
  <c r="Z292" i="14" s="1"/>
  <c r="AA292" i="14" s="1"/>
  <c r="AB292" i="14" s="1"/>
  <c r="AC292" i="14" s="1"/>
  <c r="AD292" i="14" s="1"/>
  <c r="AE292" i="14" s="1"/>
  <c r="AF292" i="14" s="1"/>
  <c r="AG292" i="14" s="1"/>
  <c r="AH292" i="14" s="1"/>
  <c r="AI292" i="14" s="1"/>
  <c r="AJ292" i="14" s="1"/>
  <c r="AK292" i="14" s="1"/>
  <c r="AL292" i="14" s="1"/>
  <c r="AM292" i="14" s="1"/>
  <c r="AN292" i="14" s="1"/>
  <c r="AO292" i="14" s="1"/>
  <c r="AP292" i="14" s="1"/>
  <c r="AQ292" i="14" s="1"/>
  <c r="AR292" i="14" s="1"/>
  <c r="AS292" i="14" s="1"/>
  <c r="AT292" i="14" s="1"/>
  <c r="AU292" i="14" s="1"/>
  <c r="AV292" i="14" s="1"/>
  <c r="AW292" i="14" s="1"/>
  <c r="AX292" i="14" s="1"/>
  <c r="AY292" i="14" s="1"/>
  <c r="AZ292" i="14" s="1"/>
  <c r="BA292" i="14" s="1"/>
  <c r="BB292" i="14" s="1"/>
  <c r="BC292" i="14" s="1"/>
  <c r="BD292" i="14" s="1"/>
  <c r="BE292" i="14" s="1"/>
  <c r="BF292" i="14" s="1"/>
  <c r="BG292" i="14" s="1"/>
  <c r="B356" i="14"/>
  <c r="C356" i="14" s="1"/>
  <c r="D356" i="14" s="1"/>
  <c r="E356" i="14" s="1"/>
  <c r="F356" i="14" s="1"/>
  <c r="G356" i="14" s="1"/>
  <c r="H356" i="14" s="1"/>
  <c r="I356" i="14" s="1"/>
  <c r="J356" i="14" s="1"/>
  <c r="K356" i="14" s="1"/>
  <c r="L356" i="14" s="1"/>
  <c r="M356" i="14" s="1"/>
  <c r="N356" i="14" s="1"/>
  <c r="O356" i="14" s="1"/>
  <c r="P356" i="14" s="1"/>
  <c r="Q356" i="14" s="1"/>
  <c r="R356" i="14" s="1"/>
  <c r="S356" i="14" s="1"/>
  <c r="T356" i="14" s="1"/>
  <c r="U356" i="14" s="1"/>
  <c r="V356" i="14" s="1"/>
  <c r="W356" i="14" s="1"/>
  <c r="X356" i="14" s="1"/>
  <c r="Y356" i="14" s="1"/>
  <c r="Z356" i="14" s="1"/>
  <c r="AA356" i="14" s="1"/>
  <c r="AB356" i="14" s="1"/>
  <c r="AC356" i="14" s="1"/>
  <c r="AD356" i="14" s="1"/>
  <c r="AE356" i="14" s="1"/>
  <c r="AF356" i="14" s="1"/>
  <c r="AG356" i="14" s="1"/>
  <c r="AH356" i="14" s="1"/>
  <c r="AI356" i="14" s="1"/>
  <c r="AJ356" i="14" s="1"/>
  <c r="AK356" i="14" s="1"/>
  <c r="AL356" i="14" s="1"/>
  <c r="AM356" i="14" s="1"/>
  <c r="AN356" i="14" s="1"/>
  <c r="AO356" i="14" s="1"/>
  <c r="AP356" i="14" s="1"/>
  <c r="AQ356" i="14" s="1"/>
  <c r="AR356" i="14" s="1"/>
  <c r="AS356" i="14" s="1"/>
  <c r="AT356" i="14" s="1"/>
  <c r="AU356" i="14" s="1"/>
  <c r="AV356" i="14" s="1"/>
  <c r="AW356" i="14" s="1"/>
  <c r="AX356" i="14" s="1"/>
  <c r="AY356" i="14" s="1"/>
  <c r="AZ356" i="14" s="1"/>
  <c r="BA356" i="14" s="1"/>
  <c r="BB356" i="14" s="1"/>
  <c r="BC356" i="14" s="1"/>
  <c r="BD356" i="14" s="1"/>
  <c r="BE356" i="14" s="1"/>
  <c r="BF356" i="14" s="1"/>
  <c r="BG356" i="14" s="1"/>
  <c r="B420" i="14"/>
  <c r="C420" i="14" s="1"/>
  <c r="D420" i="14" s="1"/>
  <c r="E420" i="14" s="1"/>
  <c r="F420" i="14" s="1"/>
  <c r="G420" i="14" s="1"/>
  <c r="H420" i="14" s="1"/>
  <c r="I420" i="14" s="1"/>
  <c r="J420" i="14" s="1"/>
  <c r="K420" i="14" s="1"/>
  <c r="L420" i="14" s="1"/>
  <c r="M420" i="14" s="1"/>
  <c r="N420" i="14" s="1"/>
  <c r="O420" i="14" s="1"/>
  <c r="P420" i="14" s="1"/>
  <c r="Q420" i="14" s="1"/>
  <c r="R420" i="14" s="1"/>
  <c r="S420" i="14" s="1"/>
  <c r="T420" i="14" s="1"/>
  <c r="U420" i="14" s="1"/>
  <c r="V420" i="14" s="1"/>
  <c r="W420" i="14" s="1"/>
  <c r="X420" i="14" s="1"/>
  <c r="Y420" i="14" s="1"/>
  <c r="Z420" i="14" s="1"/>
  <c r="AA420" i="14" s="1"/>
  <c r="AB420" i="14" s="1"/>
  <c r="AC420" i="14" s="1"/>
  <c r="AD420" i="14" s="1"/>
  <c r="AE420" i="14" s="1"/>
  <c r="AF420" i="14" s="1"/>
  <c r="AG420" i="14" s="1"/>
  <c r="AH420" i="14" s="1"/>
  <c r="AI420" i="14" s="1"/>
  <c r="AJ420" i="14" s="1"/>
  <c r="AK420" i="14" s="1"/>
  <c r="AL420" i="14" s="1"/>
  <c r="AM420" i="14" s="1"/>
  <c r="AN420" i="14" s="1"/>
  <c r="AO420" i="14" s="1"/>
  <c r="AP420" i="14" s="1"/>
  <c r="AQ420" i="14" s="1"/>
  <c r="AR420" i="14" s="1"/>
  <c r="AS420" i="14" s="1"/>
  <c r="AT420" i="14" s="1"/>
  <c r="AU420" i="14" s="1"/>
  <c r="AV420" i="14" s="1"/>
  <c r="AW420" i="14" s="1"/>
  <c r="AX420" i="14" s="1"/>
  <c r="AY420" i="14" s="1"/>
  <c r="AZ420" i="14" s="1"/>
  <c r="BA420" i="14" s="1"/>
  <c r="BB420" i="14" s="1"/>
  <c r="BC420" i="14" s="1"/>
  <c r="BD420" i="14" s="1"/>
  <c r="BE420" i="14" s="1"/>
  <c r="BF420" i="14" s="1"/>
  <c r="BG420" i="14" s="1"/>
  <c r="B484" i="14"/>
  <c r="C484" i="14" s="1"/>
  <c r="D484" i="14" s="1"/>
  <c r="E484" i="14" s="1"/>
  <c r="F484" i="14" s="1"/>
  <c r="G484" i="14" s="1"/>
  <c r="H484" i="14" s="1"/>
  <c r="I484" i="14" s="1"/>
  <c r="J484" i="14" s="1"/>
  <c r="K484" i="14" s="1"/>
  <c r="L484" i="14" s="1"/>
  <c r="M484" i="14" s="1"/>
  <c r="N484" i="14" s="1"/>
  <c r="O484" i="14" s="1"/>
  <c r="P484" i="14" s="1"/>
  <c r="Q484" i="14" s="1"/>
  <c r="R484" i="14" s="1"/>
  <c r="S484" i="14" s="1"/>
  <c r="T484" i="14" s="1"/>
  <c r="U484" i="14" s="1"/>
  <c r="V484" i="14" s="1"/>
  <c r="W484" i="14" s="1"/>
  <c r="X484" i="14" s="1"/>
  <c r="Y484" i="14" s="1"/>
  <c r="Z484" i="14" s="1"/>
  <c r="AA484" i="14" s="1"/>
  <c r="AB484" i="14" s="1"/>
  <c r="AC484" i="14" s="1"/>
  <c r="AD484" i="14" s="1"/>
  <c r="AE484" i="14" s="1"/>
  <c r="AF484" i="14" s="1"/>
  <c r="AG484" i="14" s="1"/>
  <c r="AH484" i="14" s="1"/>
  <c r="AI484" i="14" s="1"/>
  <c r="AJ484" i="14" s="1"/>
  <c r="AK484" i="14" s="1"/>
  <c r="AL484" i="14" s="1"/>
  <c r="AM484" i="14" s="1"/>
  <c r="AN484" i="14" s="1"/>
  <c r="AO484" i="14" s="1"/>
  <c r="AP484" i="14" s="1"/>
  <c r="AQ484" i="14" s="1"/>
  <c r="AR484" i="14" s="1"/>
  <c r="AS484" i="14" s="1"/>
  <c r="AT484" i="14" s="1"/>
  <c r="AU484" i="14" s="1"/>
  <c r="AV484" i="14" s="1"/>
  <c r="AW484" i="14" s="1"/>
  <c r="AX484" i="14" s="1"/>
  <c r="AY484" i="14" s="1"/>
  <c r="AZ484" i="14" s="1"/>
  <c r="BA484" i="14" s="1"/>
  <c r="BB484" i="14" s="1"/>
  <c r="BC484" i="14" s="1"/>
  <c r="BD484" i="14" s="1"/>
  <c r="BE484" i="14" s="1"/>
  <c r="BF484" i="14" s="1"/>
  <c r="BG484" i="14" s="1"/>
  <c r="B802" i="14"/>
  <c r="C802" i="14" s="1"/>
  <c r="D802" i="14" s="1"/>
  <c r="E802" i="14" s="1"/>
  <c r="F802" i="14" s="1"/>
  <c r="G802" i="14" s="1"/>
  <c r="H802" i="14" s="1"/>
  <c r="I802" i="14" s="1"/>
  <c r="J802" i="14" s="1"/>
  <c r="K802" i="14" s="1"/>
  <c r="L802" i="14" s="1"/>
  <c r="M802" i="14" s="1"/>
  <c r="N802" i="14" s="1"/>
  <c r="O802" i="14" s="1"/>
  <c r="P802" i="14" s="1"/>
  <c r="Q802" i="14" s="1"/>
  <c r="R802" i="14" s="1"/>
  <c r="S802" i="14" s="1"/>
  <c r="T802" i="14" s="1"/>
  <c r="U802" i="14" s="1"/>
  <c r="V802" i="14" s="1"/>
  <c r="W802" i="14" s="1"/>
  <c r="X802" i="14" s="1"/>
  <c r="Y802" i="14" s="1"/>
  <c r="Z802" i="14" s="1"/>
  <c r="AA802" i="14" s="1"/>
  <c r="AB802" i="14" s="1"/>
  <c r="AC802" i="14" s="1"/>
  <c r="AD802" i="14" s="1"/>
  <c r="AE802" i="14" s="1"/>
  <c r="AF802" i="14" s="1"/>
  <c r="AG802" i="14" s="1"/>
  <c r="AH802" i="14" s="1"/>
  <c r="AI802" i="14" s="1"/>
  <c r="AJ802" i="14" s="1"/>
  <c r="AK802" i="14" s="1"/>
  <c r="AL802" i="14" s="1"/>
  <c r="AM802" i="14" s="1"/>
  <c r="AN802" i="14" s="1"/>
  <c r="AO802" i="14" s="1"/>
  <c r="AP802" i="14" s="1"/>
  <c r="AQ802" i="14" s="1"/>
  <c r="AR802" i="14" s="1"/>
  <c r="AS802" i="14" s="1"/>
  <c r="AT802" i="14" s="1"/>
  <c r="AU802" i="14" s="1"/>
  <c r="AV802" i="14" s="1"/>
  <c r="AW802" i="14" s="1"/>
  <c r="AX802" i="14" s="1"/>
  <c r="AY802" i="14" s="1"/>
  <c r="AZ802" i="14" s="1"/>
  <c r="BA802" i="14" s="1"/>
  <c r="BB802" i="14" s="1"/>
  <c r="BC802" i="14" s="1"/>
  <c r="BD802" i="14" s="1"/>
  <c r="BE802" i="14" s="1"/>
  <c r="BF802" i="14" s="1"/>
  <c r="BG802" i="14" s="1"/>
  <c r="B205" i="14"/>
  <c r="C205" i="14" s="1"/>
  <c r="D205" i="14" s="1"/>
  <c r="E205" i="14" s="1"/>
  <c r="F205" i="14" s="1"/>
  <c r="G205" i="14" s="1"/>
  <c r="H205" i="14" s="1"/>
  <c r="I205" i="14" s="1"/>
  <c r="J205" i="14" s="1"/>
  <c r="K205" i="14" s="1"/>
  <c r="L205" i="14" s="1"/>
  <c r="M205" i="14" s="1"/>
  <c r="N205" i="14" s="1"/>
  <c r="O205" i="14" s="1"/>
  <c r="P205" i="14" s="1"/>
  <c r="Q205" i="14" s="1"/>
  <c r="R205" i="14" s="1"/>
  <c r="S205" i="14" s="1"/>
  <c r="T205" i="14" s="1"/>
  <c r="U205" i="14" s="1"/>
  <c r="V205" i="14" s="1"/>
  <c r="W205" i="14" s="1"/>
  <c r="X205" i="14" s="1"/>
  <c r="Y205" i="14" s="1"/>
  <c r="Z205" i="14" s="1"/>
  <c r="AA205" i="14" s="1"/>
  <c r="AB205" i="14" s="1"/>
  <c r="AC205" i="14" s="1"/>
  <c r="AD205" i="14" s="1"/>
  <c r="AE205" i="14" s="1"/>
  <c r="AF205" i="14" s="1"/>
  <c r="AG205" i="14" s="1"/>
  <c r="AH205" i="14" s="1"/>
  <c r="AI205" i="14" s="1"/>
  <c r="AJ205" i="14" s="1"/>
  <c r="AK205" i="14" s="1"/>
  <c r="AL205" i="14" s="1"/>
  <c r="AM205" i="14" s="1"/>
  <c r="AN205" i="14" s="1"/>
  <c r="AO205" i="14" s="1"/>
  <c r="AP205" i="14" s="1"/>
  <c r="AQ205" i="14" s="1"/>
  <c r="AR205" i="14" s="1"/>
  <c r="AS205" i="14" s="1"/>
  <c r="AT205" i="14" s="1"/>
  <c r="AU205" i="14" s="1"/>
  <c r="AV205" i="14" s="1"/>
  <c r="AW205" i="14" s="1"/>
  <c r="AX205" i="14" s="1"/>
  <c r="AY205" i="14" s="1"/>
  <c r="AZ205" i="14" s="1"/>
  <c r="BA205" i="14" s="1"/>
  <c r="BB205" i="14" s="1"/>
  <c r="BC205" i="14" s="1"/>
  <c r="BD205" i="14" s="1"/>
  <c r="BE205" i="14" s="1"/>
  <c r="BF205" i="14" s="1"/>
  <c r="BG205" i="14" s="1"/>
  <c r="B618" i="14"/>
  <c r="C618" i="14" s="1"/>
  <c r="D618" i="14" s="1"/>
  <c r="E618" i="14" s="1"/>
  <c r="F618" i="14" s="1"/>
  <c r="G618" i="14" s="1"/>
  <c r="H618" i="14" s="1"/>
  <c r="I618" i="14" s="1"/>
  <c r="J618" i="14" s="1"/>
  <c r="K618" i="14" s="1"/>
  <c r="L618" i="14" s="1"/>
  <c r="M618" i="14" s="1"/>
  <c r="N618" i="14" s="1"/>
  <c r="O618" i="14" s="1"/>
  <c r="P618" i="14" s="1"/>
  <c r="Q618" i="14" s="1"/>
  <c r="R618" i="14" s="1"/>
  <c r="S618" i="14" s="1"/>
  <c r="T618" i="14" s="1"/>
  <c r="U618" i="14" s="1"/>
  <c r="V618" i="14" s="1"/>
  <c r="W618" i="14" s="1"/>
  <c r="X618" i="14" s="1"/>
  <c r="Y618" i="14" s="1"/>
  <c r="Z618" i="14" s="1"/>
  <c r="AA618" i="14" s="1"/>
  <c r="AB618" i="14" s="1"/>
  <c r="AC618" i="14" s="1"/>
  <c r="AD618" i="14" s="1"/>
  <c r="AE618" i="14" s="1"/>
  <c r="AF618" i="14" s="1"/>
  <c r="AG618" i="14" s="1"/>
  <c r="AH618" i="14" s="1"/>
  <c r="AI618" i="14" s="1"/>
  <c r="AJ618" i="14" s="1"/>
  <c r="AK618" i="14" s="1"/>
  <c r="AL618" i="14" s="1"/>
  <c r="AM618" i="14" s="1"/>
  <c r="AN618" i="14" s="1"/>
  <c r="AO618" i="14" s="1"/>
  <c r="AP618" i="14" s="1"/>
  <c r="AQ618" i="14" s="1"/>
  <c r="AR618" i="14" s="1"/>
  <c r="AS618" i="14" s="1"/>
  <c r="AT618" i="14" s="1"/>
  <c r="AU618" i="14" s="1"/>
  <c r="AV618" i="14" s="1"/>
  <c r="AW618" i="14" s="1"/>
  <c r="AX618" i="14" s="1"/>
  <c r="AY618" i="14" s="1"/>
  <c r="AZ618" i="14" s="1"/>
  <c r="BA618" i="14" s="1"/>
  <c r="BB618" i="14" s="1"/>
  <c r="BC618" i="14" s="1"/>
  <c r="BD618" i="14" s="1"/>
  <c r="BE618" i="14" s="1"/>
  <c r="BF618" i="14" s="1"/>
  <c r="BG618" i="14" s="1"/>
  <c r="B625" i="14"/>
  <c r="C625" i="14" s="1"/>
  <c r="D625" i="14" s="1"/>
  <c r="E625" i="14" s="1"/>
  <c r="F625" i="14" s="1"/>
  <c r="G625" i="14" s="1"/>
  <c r="H625" i="14" s="1"/>
  <c r="I625" i="14" s="1"/>
  <c r="J625" i="14" s="1"/>
  <c r="K625" i="14" s="1"/>
  <c r="L625" i="14" s="1"/>
  <c r="M625" i="14" s="1"/>
  <c r="N625" i="14" s="1"/>
  <c r="O625" i="14" s="1"/>
  <c r="P625" i="14" s="1"/>
  <c r="Q625" i="14" s="1"/>
  <c r="R625" i="14" s="1"/>
  <c r="S625" i="14" s="1"/>
  <c r="T625" i="14" s="1"/>
  <c r="U625" i="14" s="1"/>
  <c r="V625" i="14" s="1"/>
  <c r="W625" i="14" s="1"/>
  <c r="X625" i="14" s="1"/>
  <c r="Y625" i="14" s="1"/>
  <c r="Z625" i="14" s="1"/>
  <c r="AA625" i="14" s="1"/>
  <c r="AB625" i="14" s="1"/>
  <c r="AC625" i="14" s="1"/>
  <c r="AD625" i="14" s="1"/>
  <c r="AE625" i="14" s="1"/>
  <c r="AF625" i="14" s="1"/>
  <c r="AG625" i="14" s="1"/>
  <c r="AH625" i="14" s="1"/>
  <c r="AI625" i="14" s="1"/>
  <c r="AJ625" i="14" s="1"/>
  <c r="AK625" i="14" s="1"/>
  <c r="AL625" i="14" s="1"/>
  <c r="AM625" i="14" s="1"/>
  <c r="AN625" i="14" s="1"/>
  <c r="AO625" i="14" s="1"/>
  <c r="AP625" i="14" s="1"/>
  <c r="AQ625" i="14" s="1"/>
  <c r="AR625" i="14" s="1"/>
  <c r="AS625" i="14" s="1"/>
  <c r="AT625" i="14" s="1"/>
  <c r="AU625" i="14" s="1"/>
  <c r="AV625" i="14" s="1"/>
  <c r="AW625" i="14" s="1"/>
  <c r="AX625" i="14" s="1"/>
  <c r="AY625" i="14" s="1"/>
  <c r="AZ625" i="14" s="1"/>
  <c r="BA625" i="14" s="1"/>
  <c r="BB625" i="14" s="1"/>
  <c r="BC625" i="14" s="1"/>
  <c r="BD625" i="14" s="1"/>
  <c r="BE625" i="14" s="1"/>
  <c r="BF625" i="14" s="1"/>
  <c r="BG625" i="14" s="1"/>
  <c r="B769" i="14"/>
  <c r="C769" i="14" s="1"/>
  <c r="D769" i="14" s="1"/>
  <c r="E769" i="14" s="1"/>
  <c r="F769" i="14" s="1"/>
  <c r="G769" i="14" s="1"/>
  <c r="H769" i="14" s="1"/>
  <c r="I769" i="14" s="1"/>
  <c r="J769" i="14" s="1"/>
  <c r="K769" i="14" s="1"/>
  <c r="L769" i="14" s="1"/>
  <c r="M769" i="14" s="1"/>
  <c r="N769" i="14" s="1"/>
  <c r="O769" i="14" s="1"/>
  <c r="P769" i="14" s="1"/>
  <c r="Q769" i="14" s="1"/>
  <c r="R769" i="14" s="1"/>
  <c r="S769" i="14" s="1"/>
  <c r="T769" i="14" s="1"/>
  <c r="U769" i="14" s="1"/>
  <c r="V769" i="14" s="1"/>
  <c r="W769" i="14" s="1"/>
  <c r="X769" i="14" s="1"/>
  <c r="Y769" i="14" s="1"/>
  <c r="Z769" i="14" s="1"/>
  <c r="AA769" i="14" s="1"/>
  <c r="AB769" i="14" s="1"/>
  <c r="AC769" i="14" s="1"/>
  <c r="AD769" i="14" s="1"/>
  <c r="AE769" i="14" s="1"/>
  <c r="AF769" i="14" s="1"/>
  <c r="AG769" i="14" s="1"/>
  <c r="AH769" i="14" s="1"/>
  <c r="AI769" i="14" s="1"/>
  <c r="AJ769" i="14" s="1"/>
  <c r="AK769" i="14" s="1"/>
  <c r="AL769" i="14" s="1"/>
  <c r="AM769" i="14" s="1"/>
  <c r="AN769" i="14" s="1"/>
  <c r="AO769" i="14" s="1"/>
  <c r="AP769" i="14" s="1"/>
  <c r="AQ769" i="14" s="1"/>
  <c r="AR769" i="14" s="1"/>
  <c r="AS769" i="14" s="1"/>
  <c r="AT769" i="14" s="1"/>
  <c r="AU769" i="14" s="1"/>
  <c r="AV769" i="14" s="1"/>
  <c r="AW769" i="14" s="1"/>
  <c r="AX769" i="14" s="1"/>
  <c r="AY769" i="14" s="1"/>
  <c r="AZ769" i="14" s="1"/>
  <c r="BA769" i="14" s="1"/>
  <c r="BB769" i="14" s="1"/>
  <c r="BC769" i="14" s="1"/>
  <c r="BD769" i="14" s="1"/>
  <c r="BE769" i="14" s="1"/>
  <c r="BF769" i="14" s="1"/>
  <c r="BG769" i="14" s="1"/>
  <c r="B889" i="14"/>
  <c r="C889" i="14" s="1"/>
  <c r="D889" i="14" s="1"/>
  <c r="E889" i="14" s="1"/>
  <c r="F889" i="14" s="1"/>
  <c r="G889" i="14" s="1"/>
  <c r="H889" i="14" s="1"/>
  <c r="I889" i="14" s="1"/>
  <c r="J889" i="14" s="1"/>
  <c r="K889" i="14" s="1"/>
  <c r="L889" i="14" s="1"/>
  <c r="M889" i="14" s="1"/>
  <c r="N889" i="14" s="1"/>
  <c r="O889" i="14" s="1"/>
  <c r="P889" i="14" s="1"/>
  <c r="Q889" i="14" s="1"/>
  <c r="R889" i="14" s="1"/>
  <c r="S889" i="14" s="1"/>
  <c r="T889" i="14" s="1"/>
  <c r="U889" i="14" s="1"/>
  <c r="V889" i="14" s="1"/>
  <c r="W889" i="14" s="1"/>
  <c r="X889" i="14" s="1"/>
  <c r="Y889" i="14" s="1"/>
  <c r="Z889" i="14" s="1"/>
  <c r="AA889" i="14" s="1"/>
  <c r="AB889" i="14" s="1"/>
  <c r="AC889" i="14" s="1"/>
  <c r="AD889" i="14" s="1"/>
  <c r="AE889" i="14" s="1"/>
  <c r="AF889" i="14" s="1"/>
  <c r="AG889" i="14" s="1"/>
  <c r="AH889" i="14" s="1"/>
  <c r="AI889" i="14" s="1"/>
  <c r="AJ889" i="14" s="1"/>
  <c r="AK889" i="14" s="1"/>
  <c r="AL889" i="14" s="1"/>
  <c r="AM889" i="14" s="1"/>
  <c r="AN889" i="14" s="1"/>
  <c r="AO889" i="14" s="1"/>
  <c r="AP889" i="14" s="1"/>
  <c r="AQ889" i="14" s="1"/>
  <c r="AR889" i="14" s="1"/>
  <c r="AS889" i="14" s="1"/>
  <c r="AT889" i="14" s="1"/>
  <c r="AU889" i="14" s="1"/>
  <c r="AV889" i="14" s="1"/>
  <c r="AW889" i="14" s="1"/>
  <c r="AX889" i="14" s="1"/>
  <c r="AY889" i="14" s="1"/>
  <c r="AZ889" i="14" s="1"/>
  <c r="BA889" i="14" s="1"/>
  <c r="BB889" i="14" s="1"/>
  <c r="BC889" i="14" s="1"/>
  <c r="BD889" i="14" s="1"/>
  <c r="BE889" i="14" s="1"/>
  <c r="BF889" i="14" s="1"/>
  <c r="BG889" i="14" s="1"/>
  <c r="B993" i="14"/>
  <c r="C993" i="14" s="1"/>
  <c r="D993" i="14" s="1"/>
  <c r="E993" i="14" s="1"/>
  <c r="F993" i="14" s="1"/>
  <c r="G993" i="14" s="1"/>
  <c r="H993" i="14" s="1"/>
  <c r="I993" i="14" s="1"/>
  <c r="J993" i="14" s="1"/>
  <c r="K993" i="14" s="1"/>
  <c r="L993" i="14" s="1"/>
  <c r="M993" i="14" s="1"/>
  <c r="N993" i="14" s="1"/>
  <c r="O993" i="14" s="1"/>
  <c r="P993" i="14" s="1"/>
  <c r="Q993" i="14" s="1"/>
  <c r="R993" i="14" s="1"/>
  <c r="S993" i="14" s="1"/>
  <c r="T993" i="14" s="1"/>
  <c r="U993" i="14" s="1"/>
  <c r="V993" i="14" s="1"/>
  <c r="W993" i="14" s="1"/>
  <c r="X993" i="14" s="1"/>
  <c r="Y993" i="14" s="1"/>
  <c r="Z993" i="14" s="1"/>
  <c r="AA993" i="14" s="1"/>
  <c r="AB993" i="14" s="1"/>
  <c r="AC993" i="14" s="1"/>
  <c r="AD993" i="14" s="1"/>
  <c r="AE993" i="14" s="1"/>
  <c r="AF993" i="14" s="1"/>
  <c r="AG993" i="14" s="1"/>
  <c r="AH993" i="14" s="1"/>
  <c r="AI993" i="14" s="1"/>
  <c r="AJ993" i="14" s="1"/>
  <c r="AK993" i="14" s="1"/>
  <c r="AL993" i="14" s="1"/>
  <c r="AM993" i="14" s="1"/>
  <c r="AN993" i="14" s="1"/>
  <c r="AO993" i="14" s="1"/>
  <c r="AP993" i="14" s="1"/>
  <c r="AQ993" i="14" s="1"/>
  <c r="AR993" i="14" s="1"/>
  <c r="AS993" i="14" s="1"/>
  <c r="AT993" i="14" s="1"/>
  <c r="AU993" i="14" s="1"/>
  <c r="AV993" i="14" s="1"/>
  <c r="AW993" i="14" s="1"/>
  <c r="AX993" i="14" s="1"/>
  <c r="AY993" i="14" s="1"/>
  <c r="AZ993" i="14" s="1"/>
  <c r="BA993" i="14" s="1"/>
  <c r="BB993" i="14" s="1"/>
  <c r="BC993" i="14" s="1"/>
  <c r="BD993" i="14" s="1"/>
  <c r="BE993" i="14" s="1"/>
  <c r="BF993" i="14" s="1"/>
  <c r="BG993" i="14" s="1"/>
  <c r="B90" i="14"/>
  <c r="C90" i="14" s="1"/>
  <c r="D90" i="14" s="1"/>
  <c r="E90" i="14" s="1"/>
  <c r="F90" i="14" s="1"/>
  <c r="G90" i="14" s="1"/>
  <c r="H90" i="14" s="1"/>
  <c r="I90" i="14" s="1"/>
  <c r="J90" i="14" s="1"/>
  <c r="K90" i="14" s="1"/>
  <c r="L90" i="14" s="1"/>
  <c r="M90" i="14" s="1"/>
  <c r="N90" i="14" s="1"/>
  <c r="O90" i="14" s="1"/>
  <c r="P90" i="14" s="1"/>
  <c r="Q90" i="14" s="1"/>
  <c r="R90" i="14" s="1"/>
  <c r="S90" i="14" s="1"/>
  <c r="T90" i="14" s="1"/>
  <c r="U90" i="14" s="1"/>
  <c r="V90" i="14" s="1"/>
  <c r="W90" i="14" s="1"/>
  <c r="X90" i="14" s="1"/>
  <c r="Y90" i="14" s="1"/>
  <c r="Z90" i="14" s="1"/>
  <c r="AA90" i="14" s="1"/>
  <c r="AB90" i="14" s="1"/>
  <c r="AC90" i="14" s="1"/>
  <c r="AD90" i="14" s="1"/>
  <c r="AE90" i="14" s="1"/>
  <c r="AF90" i="14" s="1"/>
  <c r="AG90" i="14" s="1"/>
  <c r="AH90" i="14" s="1"/>
  <c r="AI90" i="14" s="1"/>
  <c r="AJ90" i="14" s="1"/>
  <c r="AK90" i="14" s="1"/>
  <c r="AL90" i="14" s="1"/>
  <c r="AM90" i="14" s="1"/>
  <c r="AN90" i="14" s="1"/>
  <c r="AO90" i="14" s="1"/>
  <c r="AP90" i="14" s="1"/>
  <c r="AQ90" i="14" s="1"/>
  <c r="AR90" i="14" s="1"/>
  <c r="AS90" i="14" s="1"/>
  <c r="AT90" i="14" s="1"/>
  <c r="AU90" i="14" s="1"/>
  <c r="AV90" i="14" s="1"/>
  <c r="AW90" i="14" s="1"/>
  <c r="AX90" i="14" s="1"/>
  <c r="AY90" i="14" s="1"/>
  <c r="AZ90" i="14" s="1"/>
  <c r="BA90" i="14" s="1"/>
  <c r="BB90" i="14" s="1"/>
  <c r="BC90" i="14" s="1"/>
  <c r="BD90" i="14" s="1"/>
  <c r="BE90" i="14" s="1"/>
  <c r="BF90" i="14" s="1"/>
  <c r="BG90" i="14" s="1"/>
  <c r="B626" i="14"/>
  <c r="C626" i="14" s="1"/>
  <c r="D626" i="14" s="1"/>
  <c r="E626" i="14" s="1"/>
  <c r="F626" i="14" s="1"/>
  <c r="G626" i="14" s="1"/>
  <c r="H626" i="14" s="1"/>
  <c r="I626" i="14" s="1"/>
  <c r="J626" i="14" s="1"/>
  <c r="K626" i="14" s="1"/>
  <c r="L626" i="14" s="1"/>
  <c r="M626" i="14" s="1"/>
  <c r="N626" i="14" s="1"/>
  <c r="O626" i="14" s="1"/>
  <c r="P626" i="14" s="1"/>
  <c r="Q626" i="14" s="1"/>
  <c r="R626" i="14" s="1"/>
  <c r="S626" i="14" s="1"/>
  <c r="T626" i="14" s="1"/>
  <c r="U626" i="14" s="1"/>
  <c r="V626" i="14" s="1"/>
  <c r="W626" i="14" s="1"/>
  <c r="X626" i="14" s="1"/>
  <c r="Y626" i="14" s="1"/>
  <c r="Z626" i="14" s="1"/>
  <c r="AA626" i="14" s="1"/>
  <c r="AB626" i="14" s="1"/>
  <c r="AC626" i="14" s="1"/>
  <c r="AD626" i="14" s="1"/>
  <c r="AE626" i="14" s="1"/>
  <c r="AF626" i="14" s="1"/>
  <c r="AG626" i="14" s="1"/>
  <c r="AH626" i="14" s="1"/>
  <c r="AI626" i="14" s="1"/>
  <c r="AJ626" i="14" s="1"/>
  <c r="AK626" i="14" s="1"/>
  <c r="AL626" i="14" s="1"/>
  <c r="AM626" i="14" s="1"/>
  <c r="AN626" i="14" s="1"/>
  <c r="AO626" i="14" s="1"/>
  <c r="AP626" i="14" s="1"/>
  <c r="AQ626" i="14" s="1"/>
  <c r="AR626" i="14" s="1"/>
  <c r="AS626" i="14" s="1"/>
  <c r="AT626" i="14" s="1"/>
  <c r="AU626" i="14" s="1"/>
  <c r="AV626" i="14" s="1"/>
  <c r="AW626" i="14" s="1"/>
  <c r="AX626" i="14" s="1"/>
  <c r="AY626" i="14" s="1"/>
  <c r="AZ626" i="14" s="1"/>
  <c r="BA626" i="14" s="1"/>
  <c r="BB626" i="14" s="1"/>
  <c r="BC626" i="14" s="1"/>
  <c r="BD626" i="14" s="1"/>
  <c r="BE626" i="14" s="1"/>
  <c r="BF626" i="14" s="1"/>
  <c r="BG626" i="14" s="1"/>
  <c r="B207" i="14"/>
  <c r="C207" i="14" s="1"/>
  <c r="D207" i="14" s="1"/>
  <c r="E207" i="14" s="1"/>
  <c r="F207" i="14" s="1"/>
  <c r="G207" i="14" s="1"/>
  <c r="H207" i="14" s="1"/>
  <c r="I207" i="14" s="1"/>
  <c r="J207" i="14" s="1"/>
  <c r="K207" i="14" s="1"/>
  <c r="L207" i="14" s="1"/>
  <c r="M207" i="14" s="1"/>
  <c r="N207" i="14" s="1"/>
  <c r="O207" i="14" s="1"/>
  <c r="P207" i="14" s="1"/>
  <c r="Q207" i="14" s="1"/>
  <c r="R207" i="14" s="1"/>
  <c r="S207" i="14" s="1"/>
  <c r="T207" i="14" s="1"/>
  <c r="U207" i="14" s="1"/>
  <c r="V207" i="14" s="1"/>
  <c r="W207" i="14" s="1"/>
  <c r="X207" i="14" s="1"/>
  <c r="Y207" i="14" s="1"/>
  <c r="Z207" i="14" s="1"/>
  <c r="AA207" i="14" s="1"/>
  <c r="AB207" i="14" s="1"/>
  <c r="AC207" i="14" s="1"/>
  <c r="AD207" i="14" s="1"/>
  <c r="AE207" i="14" s="1"/>
  <c r="AF207" i="14" s="1"/>
  <c r="AG207" i="14" s="1"/>
  <c r="AH207" i="14" s="1"/>
  <c r="AI207" i="14" s="1"/>
  <c r="AJ207" i="14" s="1"/>
  <c r="AK207" i="14" s="1"/>
  <c r="AL207" i="14" s="1"/>
  <c r="AM207" i="14" s="1"/>
  <c r="AN207" i="14" s="1"/>
  <c r="AO207" i="14" s="1"/>
  <c r="AP207" i="14" s="1"/>
  <c r="AQ207" i="14" s="1"/>
  <c r="AR207" i="14" s="1"/>
  <c r="AS207" i="14" s="1"/>
  <c r="AT207" i="14" s="1"/>
  <c r="AU207" i="14" s="1"/>
  <c r="AV207" i="14" s="1"/>
  <c r="AW207" i="14" s="1"/>
  <c r="AX207" i="14" s="1"/>
  <c r="AY207" i="14" s="1"/>
  <c r="AZ207" i="14" s="1"/>
  <c r="BA207" i="14" s="1"/>
  <c r="BB207" i="14" s="1"/>
  <c r="BC207" i="14" s="1"/>
  <c r="BD207" i="14" s="1"/>
  <c r="BE207" i="14" s="1"/>
  <c r="BF207" i="14" s="1"/>
  <c r="BG207" i="14" s="1"/>
  <c r="B287" i="14"/>
  <c r="C287" i="14" s="1"/>
  <c r="D287" i="14" s="1"/>
  <c r="E287" i="14" s="1"/>
  <c r="F287" i="14" s="1"/>
  <c r="G287" i="14" s="1"/>
  <c r="H287" i="14" s="1"/>
  <c r="I287" i="14" s="1"/>
  <c r="J287" i="14" s="1"/>
  <c r="K287" i="14" s="1"/>
  <c r="L287" i="14" s="1"/>
  <c r="M287" i="14" s="1"/>
  <c r="N287" i="14" s="1"/>
  <c r="O287" i="14" s="1"/>
  <c r="P287" i="14" s="1"/>
  <c r="Q287" i="14" s="1"/>
  <c r="R287" i="14" s="1"/>
  <c r="S287" i="14" s="1"/>
  <c r="T287" i="14" s="1"/>
  <c r="U287" i="14" s="1"/>
  <c r="V287" i="14" s="1"/>
  <c r="W287" i="14" s="1"/>
  <c r="X287" i="14" s="1"/>
  <c r="Y287" i="14" s="1"/>
  <c r="Z287" i="14" s="1"/>
  <c r="AA287" i="14" s="1"/>
  <c r="AB287" i="14" s="1"/>
  <c r="AC287" i="14" s="1"/>
  <c r="AD287" i="14" s="1"/>
  <c r="AE287" i="14" s="1"/>
  <c r="AF287" i="14" s="1"/>
  <c r="AG287" i="14" s="1"/>
  <c r="AH287" i="14" s="1"/>
  <c r="AI287" i="14" s="1"/>
  <c r="AJ287" i="14" s="1"/>
  <c r="AK287" i="14" s="1"/>
  <c r="AL287" i="14" s="1"/>
  <c r="AM287" i="14" s="1"/>
  <c r="AN287" i="14" s="1"/>
  <c r="AO287" i="14" s="1"/>
  <c r="AP287" i="14" s="1"/>
  <c r="AQ287" i="14" s="1"/>
  <c r="AR287" i="14" s="1"/>
  <c r="AS287" i="14" s="1"/>
  <c r="AT287" i="14" s="1"/>
  <c r="AU287" i="14" s="1"/>
  <c r="AV287" i="14" s="1"/>
  <c r="AW287" i="14" s="1"/>
  <c r="AX287" i="14" s="1"/>
  <c r="AY287" i="14" s="1"/>
  <c r="AZ287" i="14" s="1"/>
  <c r="BA287" i="14" s="1"/>
  <c r="BB287" i="14" s="1"/>
  <c r="BC287" i="14" s="1"/>
  <c r="BD287" i="14" s="1"/>
  <c r="BE287" i="14" s="1"/>
  <c r="BF287" i="14" s="1"/>
  <c r="BG287" i="14" s="1"/>
  <c r="B359" i="14"/>
  <c r="C359" i="14" s="1"/>
  <c r="D359" i="14" s="1"/>
  <c r="E359" i="14" s="1"/>
  <c r="F359" i="14" s="1"/>
  <c r="G359" i="14" s="1"/>
  <c r="H359" i="14" s="1"/>
  <c r="I359" i="14" s="1"/>
  <c r="J359" i="14" s="1"/>
  <c r="K359" i="14" s="1"/>
  <c r="L359" i="14" s="1"/>
  <c r="M359" i="14" s="1"/>
  <c r="N359" i="14" s="1"/>
  <c r="O359" i="14" s="1"/>
  <c r="P359" i="14" s="1"/>
  <c r="Q359" i="14" s="1"/>
  <c r="R359" i="14" s="1"/>
  <c r="S359" i="14" s="1"/>
  <c r="T359" i="14" s="1"/>
  <c r="U359" i="14" s="1"/>
  <c r="V359" i="14" s="1"/>
  <c r="W359" i="14" s="1"/>
  <c r="X359" i="14" s="1"/>
  <c r="Y359" i="14" s="1"/>
  <c r="Z359" i="14" s="1"/>
  <c r="AA359" i="14" s="1"/>
  <c r="AB359" i="14" s="1"/>
  <c r="AC359" i="14" s="1"/>
  <c r="AD359" i="14" s="1"/>
  <c r="AE359" i="14" s="1"/>
  <c r="AF359" i="14" s="1"/>
  <c r="AG359" i="14" s="1"/>
  <c r="AH359" i="14" s="1"/>
  <c r="AI359" i="14" s="1"/>
  <c r="AJ359" i="14" s="1"/>
  <c r="AK359" i="14" s="1"/>
  <c r="AL359" i="14" s="1"/>
  <c r="AM359" i="14" s="1"/>
  <c r="AN359" i="14" s="1"/>
  <c r="AO359" i="14" s="1"/>
  <c r="AP359" i="14" s="1"/>
  <c r="AQ359" i="14" s="1"/>
  <c r="AR359" i="14" s="1"/>
  <c r="AS359" i="14" s="1"/>
  <c r="AT359" i="14" s="1"/>
  <c r="AU359" i="14" s="1"/>
  <c r="AV359" i="14" s="1"/>
  <c r="AW359" i="14" s="1"/>
  <c r="AX359" i="14" s="1"/>
  <c r="AY359" i="14" s="1"/>
  <c r="AZ359" i="14" s="1"/>
  <c r="BA359" i="14" s="1"/>
  <c r="BB359" i="14" s="1"/>
  <c r="BC359" i="14" s="1"/>
  <c r="BD359" i="14" s="1"/>
  <c r="BE359" i="14" s="1"/>
  <c r="BF359" i="14" s="1"/>
  <c r="BG359" i="14" s="1"/>
  <c r="B431" i="14"/>
  <c r="C431" i="14" s="1"/>
  <c r="D431" i="14" s="1"/>
  <c r="E431" i="14" s="1"/>
  <c r="F431" i="14" s="1"/>
  <c r="G431" i="14" s="1"/>
  <c r="H431" i="14" s="1"/>
  <c r="I431" i="14" s="1"/>
  <c r="J431" i="14" s="1"/>
  <c r="K431" i="14" s="1"/>
  <c r="L431" i="14" s="1"/>
  <c r="M431" i="14" s="1"/>
  <c r="N431" i="14" s="1"/>
  <c r="O431" i="14" s="1"/>
  <c r="P431" i="14" s="1"/>
  <c r="Q431" i="14" s="1"/>
  <c r="R431" i="14" s="1"/>
  <c r="S431" i="14" s="1"/>
  <c r="T431" i="14" s="1"/>
  <c r="U431" i="14" s="1"/>
  <c r="V431" i="14" s="1"/>
  <c r="W431" i="14" s="1"/>
  <c r="X431" i="14" s="1"/>
  <c r="Y431" i="14" s="1"/>
  <c r="Z431" i="14" s="1"/>
  <c r="AA431" i="14" s="1"/>
  <c r="AB431" i="14" s="1"/>
  <c r="AC431" i="14" s="1"/>
  <c r="AD431" i="14" s="1"/>
  <c r="AE431" i="14" s="1"/>
  <c r="AF431" i="14" s="1"/>
  <c r="AG431" i="14" s="1"/>
  <c r="AH431" i="14" s="1"/>
  <c r="AI431" i="14" s="1"/>
  <c r="AJ431" i="14" s="1"/>
  <c r="AK431" i="14" s="1"/>
  <c r="AL431" i="14" s="1"/>
  <c r="AM431" i="14" s="1"/>
  <c r="AN431" i="14" s="1"/>
  <c r="AO431" i="14" s="1"/>
  <c r="AP431" i="14" s="1"/>
  <c r="AQ431" i="14" s="1"/>
  <c r="AR431" i="14" s="1"/>
  <c r="AS431" i="14" s="1"/>
  <c r="AT431" i="14" s="1"/>
  <c r="AU431" i="14" s="1"/>
  <c r="AV431" i="14" s="1"/>
  <c r="AW431" i="14" s="1"/>
  <c r="AX431" i="14" s="1"/>
  <c r="AY431" i="14" s="1"/>
  <c r="AZ431" i="14" s="1"/>
  <c r="BA431" i="14" s="1"/>
  <c r="BB431" i="14" s="1"/>
  <c r="BC431" i="14" s="1"/>
  <c r="BD431" i="14" s="1"/>
  <c r="BE431" i="14" s="1"/>
  <c r="BF431" i="14" s="1"/>
  <c r="BG431" i="14" s="1"/>
  <c r="B503" i="14"/>
  <c r="C503" i="14" s="1"/>
  <c r="D503" i="14" s="1"/>
  <c r="E503" i="14" s="1"/>
  <c r="F503" i="14" s="1"/>
  <c r="G503" i="14" s="1"/>
  <c r="H503" i="14" s="1"/>
  <c r="I503" i="14" s="1"/>
  <c r="J503" i="14" s="1"/>
  <c r="K503" i="14" s="1"/>
  <c r="L503" i="14" s="1"/>
  <c r="M503" i="14" s="1"/>
  <c r="N503" i="14" s="1"/>
  <c r="O503" i="14" s="1"/>
  <c r="P503" i="14" s="1"/>
  <c r="Q503" i="14" s="1"/>
  <c r="R503" i="14" s="1"/>
  <c r="S503" i="14" s="1"/>
  <c r="T503" i="14" s="1"/>
  <c r="U503" i="14" s="1"/>
  <c r="V503" i="14" s="1"/>
  <c r="W503" i="14" s="1"/>
  <c r="X503" i="14" s="1"/>
  <c r="Y503" i="14" s="1"/>
  <c r="Z503" i="14" s="1"/>
  <c r="AA503" i="14" s="1"/>
  <c r="AB503" i="14" s="1"/>
  <c r="AC503" i="14" s="1"/>
  <c r="AD503" i="14" s="1"/>
  <c r="AE503" i="14" s="1"/>
  <c r="AF503" i="14" s="1"/>
  <c r="AG503" i="14" s="1"/>
  <c r="AH503" i="14" s="1"/>
  <c r="AI503" i="14" s="1"/>
  <c r="AJ503" i="14" s="1"/>
  <c r="AK503" i="14" s="1"/>
  <c r="AL503" i="14" s="1"/>
  <c r="AM503" i="14" s="1"/>
  <c r="AN503" i="14" s="1"/>
  <c r="AO503" i="14" s="1"/>
  <c r="AP503" i="14" s="1"/>
  <c r="AQ503" i="14" s="1"/>
  <c r="AR503" i="14" s="1"/>
  <c r="AS503" i="14" s="1"/>
  <c r="AT503" i="14" s="1"/>
  <c r="AU503" i="14" s="1"/>
  <c r="AV503" i="14" s="1"/>
  <c r="AW503" i="14" s="1"/>
  <c r="AX503" i="14" s="1"/>
  <c r="AY503" i="14" s="1"/>
  <c r="AZ503" i="14" s="1"/>
  <c r="BA503" i="14" s="1"/>
  <c r="BB503" i="14" s="1"/>
  <c r="BC503" i="14" s="1"/>
  <c r="BD503" i="14" s="1"/>
  <c r="BE503" i="14" s="1"/>
  <c r="BF503" i="14" s="1"/>
  <c r="BG503" i="14" s="1"/>
  <c r="B83" i="14"/>
  <c r="C83" i="14" s="1"/>
  <c r="D83" i="14" s="1"/>
  <c r="E83" i="14" s="1"/>
  <c r="F83" i="14" s="1"/>
  <c r="G83" i="14" s="1"/>
  <c r="H83" i="14" s="1"/>
  <c r="I83" i="14" s="1"/>
  <c r="J83" i="14" s="1"/>
  <c r="K83" i="14" s="1"/>
  <c r="L83" i="14" s="1"/>
  <c r="M83" i="14" s="1"/>
  <c r="N83" i="14" s="1"/>
  <c r="O83" i="14" s="1"/>
  <c r="P83" i="14" s="1"/>
  <c r="Q83" i="14" s="1"/>
  <c r="R83" i="14" s="1"/>
  <c r="S83" i="14" s="1"/>
  <c r="T83" i="14" s="1"/>
  <c r="U83" i="14" s="1"/>
  <c r="V83" i="14" s="1"/>
  <c r="W83" i="14" s="1"/>
  <c r="X83" i="14" s="1"/>
  <c r="Y83" i="14" s="1"/>
  <c r="Z83" i="14" s="1"/>
  <c r="AA83" i="14" s="1"/>
  <c r="AB83" i="14" s="1"/>
  <c r="AC83" i="14" s="1"/>
  <c r="AD83" i="14" s="1"/>
  <c r="AE83" i="14" s="1"/>
  <c r="AF83" i="14" s="1"/>
  <c r="AG83" i="14" s="1"/>
  <c r="AH83" i="14" s="1"/>
  <c r="AI83" i="14" s="1"/>
  <c r="AJ83" i="14" s="1"/>
  <c r="AK83" i="14" s="1"/>
  <c r="AL83" i="14" s="1"/>
  <c r="AM83" i="14" s="1"/>
  <c r="AN83" i="14" s="1"/>
  <c r="AO83" i="14" s="1"/>
  <c r="AP83" i="14" s="1"/>
  <c r="AQ83" i="14" s="1"/>
  <c r="AR83" i="14" s="1"/>
  <c r="AS83" i="14" s="1"/>
  <c r="AT83" i="14" s="1"/>
  <c r="AU83" i="14" s="1"/>
  <c r="AV83" i="14" s="1"/>
  <c r="AW83" i="14" s="1"/>
  <c r="AX83" i="14" s="1"/>
  <c r="AY83" i="14" s="1"/>
  <c r="AZ83" i="14" s="1"/>
  <c r="BA83" i="14" s="1"/>
  <c r="BB83" i="14" s="1"/>
  <c r="BC83" i="14" s="1"/>
  <c r="BD83" i="14" s="1"/>
  <c r="BE83" i="14" s="1"/>
  <c r="BF83" i="14" s="1"/>
  <c r="BG83" i="14" s="1"/>
  <c r="B248" i="14"/>
  <c r="C248" i="14" s="1"/>
  <c r="D248" i="14" s="1"/>
  <c r="E248" i="14" s="1"/>
  <c r="F248" i="14" s="1"/>
  <c r="G248" i="14" s="1"/>
  <c r="H248" i="14" s="1"/>
  <c r="I248" i="14" s="1"/>
  <c r="J248" i="14" s="1"/>
  <c r="K248" i="14" s="1"/>
  <c r="L248" i="14" s="1"/>
  <c r="M248" i="14" s="1"/>
  <c r="N248" i="14" s="1"/>
  <c r="O248" i="14" s="1"/>
  <c r="P248" i="14" s="1"/>
  <c r="Q248" i="14" s="1"/>
  <c r="R248" i="14" s="1"/>
  <c r="S248" i="14" s="1"/>
  <c r="T248" i="14" s="1"/>
  <c r="U248" i="14" s="1"/>
  <c r="V248" i="14" s="1"/>
  <c r="W248" i="14" s="1"/>
  <c r="X248" i="14" s="1"/>
  <c r="Y248" i="14" s="1"/>
  <c r="Z248" i="14" s="1"/>
  <c r="AA248" i="14" s="1"/>
  <c r="AB248" i="14" s="1"/>
  <c r="AC248" i="14" s="1"/>
  <c r="AD248" i="14" s="1"/>
  <c r="AE248" i="14" s="1"/>
  <c r="AF248" i="14" s="1"/>
  <c r="AG248" i="14" s="1"/>
  <c r="AH248" i="14" s="1"/>
  <c r="AI248" i="14" s="1"/>
  <c r="AJ248" i="14" s="1"/>
  <c r="AK248" i="14" s="1"/>
  <c r="AL248" i="14" s="1"/>
  <c r="AM248" i="14" s="1"/>
  <c r="AN248" i="14" s="1"/>
  <c r="AO248" i="14" s="1"/>
  <c r="AP248" i="14" s="1"/>
  <c r="AQ248" i="14" s="1"/>
  <c r="AR248" i="14" s="1"/>
  <c r="AS248" i="14" s="1"/>
  <c r="AT248" i="14" s="1"/>
  <c r="AU248" i="14" s="1"/>
  <c r="AV248" i="14" s="1"/>
  <c r="AW248" i="14" s="1"/>
  <c r="AX248" i="14" s="1"/>
  <c r="AY248" i="14" s="1"/>
  <c r="AZ248" i="14" s="1"/>
  <c r="BA248" i="14" s="1"/>
  <c r="BB248" i="14" s="1"/>
  <c r="BC248" i="14" s="1"/>
  <c r="BD248" i="14" s="1"/>
  <c r="BE248" i="14" s="1"/>
  <c r="BF248" i="14" s="1"/>
  <c r="BG248" i="14" s="1"/>
  <c r="B320" i="14"/>
  <c r="C320" i="14" s="1"/>
  <c r="D320" i="14" s="1"/>
  <c r="E320" i="14" s="1"/>
  <c r="F320" i="14" s="1"/>
  <c r="G320" i="14" s="1"/>
  <c r="H320" i="14" s="1"/>
  <c r="I320" i="14" s="1"/>
  <c r="J320" i="14" s="1"/>
  <c r="K320" i="14" s="1"/>
  <c r="L320" i="14" s="1"/>
  <c r="M320" i="14" s="1"/>
  <c r="N320" i="14" s="1"/>
  <c r="O320" i="14" s="1"/>
  <c r="P320" i="14" s="1"/>
  <c r="Q320" i="14" s="1"/>
  <c r="R320" i="14" s="1"/>
  <c r="S320" i="14" s="1"/>
  <c r="T320" i="14" s="1"/>
  <c r="U320" i="14" s="1"/>
  <c r="V320" i="14" s="1"/>
  <c r="W320" i="14" s="1"/>
  <c r="X320" i="14" s="1"/>
  <c r="Y320" i="14" s="1"/>
  <c r="Z320" i="14" s="1"/>
  <c r="AA320" i="14" s="1"/>
  <c r="AB320" i="14" s="1"/>
  <c r="AC320" i="14" s="1"/>
  <c r="AD320" i="14" s="1"/>
  <c r="AE320" i="14" s="1"/>
  <c r="AF320" i="14" s="1"/>
  <c r="AG320" i="14" s="1"/>
  <c r="AH320" i="14" s="1"/>
  <c r="AI320" i="14" s="1"/>
  <c r="AJ320" i="14" s="1"/>
  <c r="AK320" i="14" s="1"/>
  <c r="AL320" i="14" s="1"/>
  <c r="AM320" i="14" s="1"/>
  <c r="AN320" i="14" s="1"/>
  <c r="AO320" i="14" s="1"/>
  <c r="AP320" i="14" s="1"/>
  <c r="AQ320" i="14" s="1"/>
  <c r="AR320" i="14" s="1"/>
  <c r="AS320" i="14" s="1"/>
  <c r="AT320" i="14" s="1"/>
  <c r="AU320" i="14" s="1"/>
  <c r="AV320" i="14" s="1"/>
  <c r="AW320" i="14" s="1"/>
  <c r="AX320" i="14" s="1"/>
  <c r="AY320" i="14" s="1"/>
  <c r="AZ320" i="14" s="1"/>
  <c r="BA320" i="14" s="1"/>
  <c r="BB320" i="14" s="1"/>
  <c r="BC320" i="14" s="1"/>
  <c r="BD320" i="14" s="1"/>
  <c r="BE320" i="14" s="1"/>
  <c r="BF320" i="14" s="1"/>
  <c r="BG320" i="14" s="1"/>
  <c r="B392" i="14"/>
  <c r="C392" i="14" s="1"/>
  <c r="D392" i="14" s="1"/>
  <c r="E392" i="14" s="1"/>
  <c r="F392" i="14" s="1"/>
  <c r="G392" i="14" s="1"/>
  <c r="H392" i="14" s="1"/>
  <c r="I392" i="14" s="1"/>
  <c r="J392" i="14" s="1"/>
  <c r="K392" i="14" s="1"/>
  <c r="L392" i="14" s="1"/>
  <c r="M392" i="14" s="1"/>
  <c r="N392" i="14" s="1"/>
  <c r="O392" i="14" s="1"/>
  <c r="P392" i="14" s="1"/>
  <c r="Q392" i="14" s="1"/>
  <c r="R392" i="14" s="1"/>
  <c r="S392" i="14" s="1"/>
  <c r="T392" i="14" s="1"/>
  <c r="U392" i="14" s="1"/>
  <c r="V392" i="14" s="1"/>
  <c r="W392" i="14" s="1"/>
  <c r="X392" i="14" s="1"/>
  <c r="Y392" i="14" s="1"/>
  <c r="Z392" i="14" s="1"/>
  <c r="AA392" i="14" s="1"/>
  <c r="AB392" i="14" s="1"/>
  <c r="AC392" i="14" s="1"/>
  <c r="AD392" i="14" s="1"/>
  <c r="AE392" i="14" s="1"/>
  <c r="AF392" i="14" s="1"/>
  <c r="AG392" i="14" s="1"/>
  <c r="AH392" i="14" s="1"/>
  <c r="AI392" i="14" s="1"/>
  <c r="AJ392" i="14" s="1"/>
  <c r="AK392" i="14" s="1"/>
  <c r="AL392" i="14" s="1"/>
  <c r="AM392" i="14" s="1"/>
  <c r="AN392" i="14" s="1"/>
  <c r="AO392" i="14" s="1"/>
  <c r="AP392" i="14" s="1"/>
  <c r="AQ392" i="14" s="1"/>
  <c r="AR392" i="14" s="1"/>
  <c r="AS392" i="14" s="1"/>
  <c r="AT392" i="14" s="1"/>
  <c r="AU392" i="14" s="1"/>
  <c r="AV392" i="14" s="1"/>
  <c r="AW392" i="14" s="1"/>
  <c r="AX392" i="14" s="1"/>
  <c r="AY392" i="14" s="1"/>
  <c r="AZ392" i="14" s="1"/>
  <c r="BA392" i="14" s="1"/>
  <c r="BB392" i="14" s="1"/>
  <c r="BC392" i="14" s="1"/>
  <c r="BD392" i="14" s="1"/>
  <c r="BE392" i="14" s="1"/>
  <c r="BF392" i="14" s="1"/>
  <c r="BG392" i="14" s="1"/>
  <c r="B456" i="14"/>
  <c r="C456" i="14" s="1"/>
  <c r="D456" i="14" s="1"/>
  <c r="E456" i="14" s="1"/>
  <c r="F456" i="14" s="1"/>
  <c r="G456" i="14" s="1"/>
  <c r="H456" i="14" s="1"/>
  <c r="I456" i="14" s="1"/>
  <c r="J456" i="14" s="1"/>
  <c r="K456" i="14" s="1"/>
  <c r="L456" i="14" s="1"/>
  <c r="M456" i="14" s="1"/>
  <c r="N456" i="14" s="1"/>
  <c r="O456" i="14" s="1"/>
  <c r="P456" i="14" s="1"/>
  <c r="Q456" i="14" s="1"/>
  <c r="R456" i="14" s="1"/>
  <c r="S456" i="14" s="1"/>
  <c r="T456" i="14" s="1"/>
  <c r="U456" i="14" s="1"/>
  <c r="V456" i="14" s="1"/>
  <c r="W456" i="14" s="1"/>
  <c r="X456" i="14" s="1"/>
  <c r="Y456" i="14" s="1"/>
  <c r="Z456" i="14" s="1"/>
  <c r="AA456" i="14" s="1"/>
  <c r="AB456" i="14" s="1"/>
  <c r="AC456" i="14" s="1"/>
  <c r="AD456" i="14" s="1"/>
  <c r="AE456" i="14" s="1"/>
  <c r="AF456" i="14" s="1"/>
  <c r="AG456" i="14" s="1"/>
  <c r="AH456" i="14" s="1"/>
  <c r="AI456" i="14" s="1"/>
  <c r="AJ456" i="14" s="1"/>
  <c r="AK456" i="14" s="1"/>
  <c r="AL456" i="14" s="1"/>
  <c r="AM456" i="14" s="1"/>
  <c r="AN456" i="14" s="1"/>
  <c r="AO456" i="14" s="1"/>
  <c r="AP456" i="14" s="1"/>
  <c r="AQ456" i="14" s="1"/>
  <c r="AR456" i="14" s="1"/>
  <c r="AS456" i="14" s="1"/>
  <c r="AT456" i="14" s="1"/>
  <c r="AU456" i="14" s="1"/>
  <c r="AV456" i="14" s="1"/>
  <c r="AW456" i="14" s="1"/>
  <c r="AX456" i="14" s="1"/>
  <c r="AY456" i="14" s="1"/>
  <c r="AZ456" i="14" s="1"/>
  <c r="BA456" i="14" s="1"/>
  <c r="BB456" i="14" s="1"/>
  <c r="BC456" i="14" s="1"/>
  <c r="BD456" i="14" s="1"/>
  <c r="BE456" i="14" s="1"/>
  <c r="BF456" i="14" s="1"/>
  <c r="BG456" i="14" s="1"/>
  <c r="B578" i="14"/>
  <c r="C578" i="14" s="1"/>
  <c r="D578" i="14" s="1"/>
  <c r="E578" i="14" s="1"/>
  <c r="F578" i="14" s="1"/>
  <c r="G578" i="14" s="1"/>
  <c r="H578" i="14" s="1"/>
  <c r="I578" i="14" s="1"/>
  <c r="J578" i="14" s="1"/>
  <c r="K578" i="14" s="1"/>
  <c r="L578" i="14" s="1"/>
  <c r="M578" i="14" s="1"/>
  <c r="N578" i="14" s="1"/>
  <c r="O578" i="14" s="1"/>
  <c r="P578" i="14" s="1"/>
  <c r="Q578" i="14" s="1"/>
  <c r="R578" i="14" s="1"/>
  <c r="S578" i="14" s="1"/>
  <c r="T578" i="14" s="1"/>
  <c r="U578" i="14" s="1"/>
  <c r="V578" i="14" s="1"/>
  <c r="W578" i="14" s="1"/>
  <c r="X578" i="14" s="1"/>
  <c r="Y578" i="14" s="1"/>
  <c r="Z578" i="14" s="1"/>
  <c r="AA578" i="14" s="1"/>
  <c r="AB578" i="14" s="1"/>
  <c r="AC578" i="14" s="1"/>
  <c r="AD578" i="14" s="1"/>
  <c r="AE578" i="14" s="1"/>
  <c r="AF578" i="14" s="1"/>
  <c r="AG578" i="14" s="1"/>
  <c r="AH578" i="14" s="1"/>
  <c r="AI578" i="14" s="1"/>
  <c r="AJ578" i="14" s="1"/>
  <c r="AK578" i="14" s="1"/>
  <c r="AL578" i="14" s="1"/>
  <c r="AM578" i="14" s="1"/>
  <c r="AN578" i="14" s="1"/>
  <c r="AO578" i="14" s="1"/>
  <c r="AP578" i="14" s="1"/>
  <c r="AQ578" i="14" s="1"/>
  <c r="AR578" i="14" s="1"/>
  <c r="AS578" i="14" s="1"/>
  <c r="AT578" i="14" s="1"/>
  <c r="AU578" i="14" s="1"/>
  <c r="AV578" i="14" s="1"/>
  <c r="AW578" i="14" s="1"/>
  <c r="AX578" i="14" s="1"/>
  <c r="AY578" i="14" s="1"/>
  <c r="AZ578" i="14" s="1"/>
  <c r="BA578" i="14" s="1"/>
  <c r="BB578" i="14" s="1"/>
  <c r="BC578" i="14" s="1"/>
  <c r="BD578" i="14" s="1"/>
  <c r="BE578" i="14" s="1"/>
  <c r="BF578" i="14" s="1"/>
  <c r="BG578" i="14" s="1"/>
  <c r="B91" i="14"/>
  <c r="C91" i="14" s="1"/>
  <c r="D91" i="14" s="1"/>
  <c r="E91" i="14" s="1"/>
  <c r="F91" i="14" s="1"/>
  <c r="G91" i="14" s="1"/>
  <c r="H91" i="14" s="1"/>
  <c r="I91" i="14" s="1"/>
  <c r="J91" i="14" s="1"/>
  <c r="K91" i="14" s="1"/>
  <c r="L91" i="14" s="1"/>
  <c r="M91" i="14" s="1"/>
  <c r="N91" i="14" s="1"/>
  <c r="O91" i="14" s="1"/>
  <c r="P91" i="14" s="1"/>
  <c r="Q91" i="14" s="1"/>
  <c r="R91" i="14" s="1"/>
  <c r="S91" i="14" s="1"/>
  <c r="T91" i="14" s="1"/>
  <c r="U91" i="14" s="1"/>
  <c r="V91" i="14" s="1"/>
  <c r="W91" i="14" s="1"/>
  <c r="X91" i="14" s="1"/>
  <c r="Y91" i="14" s="1"/>
  <c r="Z91" i="14" s="1"/>
  <c r="AA91" i="14" s="1"/>
  <c r="AB91" i="14" s="1"/>
  <c r="AC91" i="14" s="1"/>
  <c r="AD91" i="14" s="1"/>
  <c r="AE91" i="14" s="1"/>
  <c r="AF91" i="14" s="1"/>
  <c r="AG91" i="14" s="1"/>
  <c r="AH91" i="14" s="1"/>
  <c r="AI91" i="14" s="1"/>
  <c r="AJ91" i="14" s="1"/>
  <c r="AK91" i="14" s="1"/>
  <c r="AL91" i="14" s="1"/>
  <c r="AM91" i="14" s="1"/>
  <c r="AN91" i="14" s="1"/>
  <c r="AO91" i="14" s="1"/>
  <c r="AP91" i="14" s="1"/>
  <c r="AQ91" i="14" s="1"/>
  <c r="AR91" i="14" s="1"/>
  <c r="AS91" i="14" s="1"/>
  <c r="AT91" i="14" s="1"/>
  <c r="AU91" i="14" s="1"/>
  <c r="AV91" i="14" s="1"/>
  <c r="AW91" i="14" s="1"/>
  <c r="AX91" i="14" s="1"/>
  <c r="AY91" i="14" s="1"/>
  <c r="AZ91" i="14" s="1"/>
  <c r="BA91" i="14" s="1"/>
  <c r="BB91" i="14" s="1"/>
  <c r="BC91" i="14" s="1"/>
  <c r="BD91" i="14" s="1"/>
  <c r="BE91" i="14" s="1"/>
  <c r="BF91" i="14" s="1"/>
  <c r="BG91" i="14" s="1"/>
  <c r="B241" i="14"/>
  <c r="C241" i="14" s="1"/>
  <c r="D241" i="14" s="1"/>
  <c r="E241" i="14" s="1"/>
  <c r="F241" i="14" s="1"/>
  <c r="G241" i="14" s="1"/>
  <c r="H241" i="14" s="1"/>
  <c r="I241" i="14" s="1"/>
  <c r="J241" i="14" s="1"/>
  <c r="K241" i="14" s="1"/>
  <c r="L241" i="14" s="1"/>
  <c r="M241" i="14" s="1"/>
  <c r="N241" i="14" s="1"/>
  <c r="O241" i="14" s="1"/>
  <c r="P241" i="14" s="1"/>
  <c r="Q241" i="14" s="1"/>
  <c r="R241" i="14" s="1"/>
  <c r="S241" i="14" s="1"/>
  <c r="T241" i="14" s="1"/>
  <c r="U241" i="14" s="1"/>
  <c r="V241" i="14" s="1"/>
  <c r="W241" i="14" s="1"/>
  <c r="X241" i="14" s="1"/>
  <c r="Y241" i="14" s="1"/>
  <c r="Z241" i="14" s="1"/>
  <c r="AA241" i="14" s="1"/>
  <c r="AB241" i="14" s="1"/>
  <c r="AC241" i="14" s="1"/>
  <c r="AD241" i="14" s="1"/>
  <c r="AE241" i="14" s="1"/>
  <c r="AF241" i="14" s="1"/>
  <c r="AG241" i="14" s="1"/>
  <c r="AH241" i="14" s="1"/>
  <c r="AI241" i="14" s="1"/>
  <c r="AJ241" i="14" s="1"/>
  <c r="AK241" i="14" s="1"/>
  <c r="AL241" i="14" s="1"/>
  <c r="AM241" i="14" s="1"/>
  <c r="AN241" i="14" s="1"/>
  <c r="AO241" i="14" s="1"/>
  <c r="AP241" i="14" s="1"/>
  <c r="AQ241" i="14" s="1"/>
  <c r="AR241" i="14" s="1"/>
  <c r="AS241" i="14" s="1"/>
  <c r="AT241" i="14" s="1"/>
  <c r="AU241" i="14" s="1"/>
  <c r="AV241" i="14" s="1"/>
  <c r="AW241" i="14" s="1"/>
  <c r="AX241" i="14" s="1"/>
  <c r="AY241" i="14" s="1"/>
  <c r="AZ241" i="14" s="1"/>
  <c r="BA241" i="14" s="1"/>
  <c r="BB241" i="14" s="1"/>
  <c r="BC241" i="14" s="1"/>
  <c r="BD241" i="14" s="1"/>
  <c r="BE241" i="14" s="1"/>
  <c r="BF241" i="14" s="1"/>
  <c r="BG241" i="14" s="1"/>
  <c r="B305" i="14"/>
  <c r="C305" i="14" s="1"/>
  <c r="D305" i="14" s="1"/>
  <c r="E305" i="14" s="1"/>
  <c r="F305" i="14" s="1"/>
  <c r="G305" i="14" s="1"/>
  <c r="H305" i="14" s="1"/>
  <c r="I305" i="14" s="1"/>
  <c r="J305" i="14" s="1"/>
  <c r="K305" i="14" s="1"/>
  <c r="L305" i="14" s="1"/>
  <c r="M305" i="14" s="1"/>
  <c r="N305" i="14" s="1"/>
  <c r="O305" i="14" s="1"/>
  <c r="P305" i="14" s="1"/>
  <c r="Q305" i="14" s="1"/>
  <c r="R305" i="14" s="1"/>
  <c r="S305" i="14" s="1"/>
  <c r="T305" i="14" s="1"/>
  <c r="U305" i="14" s="1"/>
  <c r="V305" i="14" s="1"/>
  <c r="W305" i="14" s="1"/>
  <c r="X305" i="14" s="1"/>
  <c r="Y305" i="14" s="1"/>
  <c r="Z305" i="14" s="1"/>
  <c r="AA305" i="14" s="1"/>
  <c r="AB305" i="14" s="1"/>
  <c r="AC305" i="14" s="1"/>
  <c r="AD305" i="14" s="1"/>
  <c r="AE305" i="14" s="1"/>
  <c r="AF305" i="14" s="1"/>
  <c r="AG305" i="14" s="1"/>
  <c r="AH305" i="14" s="1"/>
  <c r="AI305" i="14" s="1"/>
  <c r="AJ305" i="14" s="1"/>
  <c r="AK305" i="14" s="1"/>
  <c r="AL305" i="14" s="1"/>
  <c r="AM305" i="14" s="1"/>
  <c r="AN305" i="14" s="1"/>
  <c r="AO305" i="14" s="1"/>
  <c r="AP305" i="14" s="1"/>
  <c r="AQ305" i="14" s="1"/>
  <c r="AR305" i="14" s="1"/>
  <c r="AS305" i="14" s="1"/>
  <c r="AT305" i="14" s="1"/>
  <c r="AU305" i="14" s="1"/>
  <c r="AV305" i="14" s="1"/>
  <c r="AW305" i="14" s="1"/>
  <c r="AX305" i="14" s="1"/>
  <c r="AY305" i="14" s="1"/>
  <c r="AZ305" i="14" s="1"/>
  <c r="BA305" i="14" s="1"/>
  <c r="BB305" i="14" s="1"/>
  <c r="BC305" i="14" s="1"/>
  <c r="BD305" i="14" s="1"/>
  <c r="BE305" i="14" s="1"/>
  <c r="BF305" i="14" s="1"/>
  <c r="BG305" i="14" s="1"/>
  <c r="B369" i="14"/>
  <c r="C369" i="14" s="1"/>
  <c r="D369" i="14" s="1"/>
  <c r="E369" i="14" s="1"/>
  <c r="F369" i="14" s="1"/>
  <c r="G369" i="14" s="1"/>
  <c r="H369" i="14" s="1"/>
  <c r="I369" i="14" s="1"/>
  <c r="J369" i="14" s="1"/>
  <c r="K369" i="14" s="1"/>
  <c r="L369" i="14" s="1"/>
  <c r="M369" i="14" s="1"/>
  <c r="N369" i="14" s="1"/>
  <c r="O369" i="14" s="1"/>
  <c r="P369" i="14" s="1"/>
  <c r="Q369" i="14" s="1"/>
  <c r="R369" i="14" s="1"/>
  <c r="S369" i="14" s="1"/>
  <c r="T369" i="14" s="1"/>
  <c r="U369" i="14" s="1"/>
  <c r="V369" i="14" s="1"/>
  <c r="W369" i="14" s="1"/>
  <c r="X369" i="14" s="1"/>
  <c r="Y369" i="14" s="1"/>
  <c r="Z369" i="14" s="1"/>
  <c r="AA369" i="14" s="1"/>
  <c r="AB369" i="14" s="1"/>
  <c r="AC369" i="14" s="1"/>
  <c r="AD369" i="14" s="1"/>
  <c r="AE369" i="14" s="1"/>
  <c r="AF369" i="14" s="1"/>
  <c r="AG369" i="14" s="1"/>
  <c r="AH369" i="14" s="1"/>
  <c r="AI369" i="14" s="1"/>
  <c r="AJ369" i="14" s="1"/>
  <c r="AK369" i="14" s="1"/>
  <c r="AL369" i="14" s="1"/>
  <c r="AM369" i="14" s="1"/>
  <c r="AN369" i="14" s="1"/>
  <c r="AO369" i="14" s="1"/>
  <c r="AP369" i="14" s="1"/>
  <c r="AQ369" i="14" s="1"/>
  <c r="AR369" i="14" s="1"/>
  <c r="AS369" i="14" s="1"/>
  <c r="AT369" i="14" s="1"/>
  <c r="AU369" i="14" s="1"/>
  <c r="AV369" i="14" s="1"/>
  <c r="AW369" i="14" s="1"/>
  <c r="AX369" i="14" s="1"/>
  <c r="AY369" i="14" s="1"/>
  <c r="AZ369" i="14" s="1"/>
  <c r="BA369" i="14" s="1"/>
  <c r="BB369" i="14" s="1"/>
  <c r="BC369" i="14" s="1"/>
  <c r="BD369" i="14" s="1"/>
  <c r="BE369" i="14" s="1"/>
  <c r="BF369" i="14" s="1"/>
  <c r="BG369" i="14" s="1"/>
  <c r="B433" i="14"/>
  <c r="C433" i="14" s="1"/>
  <c r="D433" i="14" s="1"/>
  <c r="E433" i="14" s="1"/>
  <c r="F433" i="14" s="1"/>
  <c r="G433" i="14" s="1"/>
  <c r="H433" i="14" s="1"/>
  <c r="I433" i="14" s="1"/>
  <c r="J433" i="14" s="1"/>
  <c r="K433" i="14" s="1"/>
  <c r="L433" i="14" s="1"/>
  <c r="M433" i="14" s="1"/>
  <c r="N433" i="14" s="1"/>
  <c r="O433" i="14" s="1"/>
  <c r="P433" i="14" s="1"/>
  <c r="Q433" i="14" s="1"/>
  <c r="R433" i="14" s="1"/>
  <c r="S433" i="14" s="1"/>
  <c r="T433" i="14" s="1"/>
  <c r="U433" i="14" s="1"/>
  <c r="V433" i="14" s="1"/>
  <c r="W433" i="14" s="1"/>
  <c r="X433" i="14" s="1"/>
  <c r="Y433" i="14" s="1"/>
  <c r="Z433" i="14" s="1"/>
  <c r="AA433" i="14" s="1"/>
  <c r="AB433" i="14" s="1"/>
  <c r="AC433" i="14" s="1"/>
  <c r="AD433" i="14" s="1"/>
  <c r="AE433" i="14" s="1"/>
  <c r="AF433" i="14" s="1"/>
  <c r="AG433" i="14" s="1"/>
  <c r="AH433" i="14" s="1"/>
  <c r="AI433" i="14" s="1"/>
  <c r="AJ433" i="14" s="1"/>
  <c r="AK433" i="14" s="1"/>
  <c r="AL433" i="14" s="1"/>
  <c r="AM433" i="14" s="1"/>
  <c r="AN433" i="14" s="1"/>
  <c r="AO433" i="14" s="1"/>
  <c r="AP433" i="14" s="1"/>
  <c r="AQ433" i="14" s="1"/>
  <c r="AR433" i="14" s="1"/>
  <c r="AS433" i="14" s="1"/>
  <c r="AT433" i="14" s="1"/>
  <c r="AU433" i="14" s="1"/>
  <c r="AV433" i="14" s="1"/>
  <c r="AW433" i="14" s="1"/>
  <c r="AX433" i="14" s="1"/>
  <c r="AY433" i="14" s="1"/>
  <c r="AZ433" i="14" s="1"/>
  <c r="BA433" i="14" s="1"/>
  <c r="BB433" i="14" s="1"/>
  <c r="BC433" i="14" s="1"/>
  <c r="BD433" i="14" s="1"/>
  <c r="BE433" i="14" s="1"/>
  <c r="BF433" i="14" s="1"/>
  <c r="BG433" i="14" s="1"/>
  <c r="B497" i="14"/>
  <c r="C497" i="14" s="1"/>
  <c r="D497" i="14" s="1"/>
  <c r="E497" i="14" s="1"/>
  <c r="F497" i="14" s="1"/>
  <c r="G497" i="14" s="1"/>
  <c r="H497" i="14" s="1"/>
  <c r="I497" i="14" s="1"/>
  <c r="J497" i="14" s="1"/>
  <c r="K497" i="14" s="1"/>
  <c r="L497" i="14" s="1"/>
  <c r="M497" i="14" s="1"/>
  <c r="N497" i="14" s="1"/>
  <c r="O497" i="14" s="1"/>
  <c r="P497" i="14" s="1"/>
  <c r="Q497" i="14" s="1"/>
  <c r="R497" i="14" s="1"/>
  <c r="S497" i="14" s="1"/>
  <c r="T497" i="14" s="1"/>
  <c r="U497" i="14" s="1"/>
  <c r="V497" i="14" s="1"/>
  <c r="W497" i="14" s="1"/>
  <c r="X497" i="14" s="1"/>
  <c r="Y497" i="14" s="1"/>
  <c r="Z497" i="14" s="1"/>
  <c r="AA497" i="14" s="1"/>
  <c r="AB497" i="14" s="1"/>
  <c r="AC497" i="14" s="1"/>
  <c r="AD497" i="14" s="1"/>
  <c r="AE497" i="14" s="1"/>
  <c r="AF497" i="14" s="1"/>
  <c r="AG497" i="14" s="1"/>
  <c r="AH497" i="14" s="1"/>
  <c r="AI497" i="14" s="1"/>
  <c r="AJ497" i="14" s="1"/>
  <c r="AK497" i="14" s="1"/>
  <c r="AL497" i="14" s="1"/>
  <c r="AM497" i="14" s="1"/>
  <c r="AN497" i="14" s="1"/>
  <c r="AO497" i="14" s="1"/>
  <c r="AP497" i="14" s="1"/>
  <c r="AQ497" i="14" s="1"/>
  <c r="AR497" i="14" s="1"/>
  <c r="AS497" i="14" s="1"/>
  <c r="AT497" i="14" s="1"/>
  <c r="AU497" i="14" s="1"/>
  <c r="AV497" i="14" s="1"/>
  <c r="AW497" i="14" s="1"/>
  <c r="AX497" i="14" s="1"/>
  <c r="AY497" i="14" s="1"/>
  <c r="AZ497" i="14" s="1"/>
  <c r="BA497" i="14" s="1"/>
  <c r="BB497" i="14" s="1"/>
  <c r="BC497" i="14" s="1"/>
  <c r="BD497" i="14" s="1"/>
  <c r="BE497" i="14" s="1"/>
  <c r="BF497" i="14" s="1"/>
  <c r="BG497" i="14" s="1"/>
  <c r="B906" i="14"/>
  <c r="C906" i="14" s="1"/>
  <c r="D906" i="14" s="1"/>
  <c r="E906" i="14" s="1"/>
  <c r="F906" i="14" s="1"/>
  <c r="G906" i="14" s="1"/>
  <c r="H906" i="14" s="1"/>
  <c r="I906" i="14" s="1"/>
  <c r="J906" i="14" s="1"/>
  <c r="K906" i="14" s="1"/>
  <c r="L906" i="14" s="1"/>
  <c r="M906" i="14" s="1"/>
  <c r="N906" i="14" s="1"/>
  <c r="O906" i="14" s="1"/>
  <c r="P906" i="14" s="1"/>
  <c r="Q906" i="14" s="1"/>
  <c r="R906" i="14" s="1"/>
  <c r="S906" i="14" s="1"/>
  <c r="T906" i="14" s="1"/>
  <c r="U906" i="14" s="1"/>
  <c r="V906" i="14" s="1"/>
  <c r="W906" i="14" s="1"/>
  <c r="X906" i="14" s="1"/>
  <c r="Y906" i="14" s="1"/>
  <c r="Z906" i="14" s="1"/>
  <c r="AA906" i="14" s="1"/>
  <c r="AB906" i="14" s="1"/>
  <c r="AC906" i="14" s="1"/>
  <c r="AD906" i="14" s="1"/>
  <c r="AE906" i="14" s="1"/>
  <c r="AF906" i="14" s="1"/>
  <c r="AG906" i="14" s="1"/>
  <c r="AH906" i="14" s="1"/>
  <c r="AI906" i="14" s="1"/>
  <c r="AJ906" i="14" s="1"/>
  <c r="AK906" i="14" s="1"/>
  <c r="AL906" i="14" s="1"/>
  <c r="AM906" i="14" s="1"/>
  <c r="AN906" i="14" s="1"/>
  <c r="AO906" i="14" s="1"/>
  <c r="AP906" i="14" s="1"/>
  <c r="AQ906" i="14" s="1"/>
  <c r="AR906" i="14" s="1"/>
  <c r="AS906" i="14" s="1"/>
  <c r="AT906" i="14" s="1"/>
  <c r="AU906" i="14" s="1"/>
  <c r="AV906" i="14" s="1"/>
  <c r="AW906" i="14" s="1"/>
  <c r="AX906" i="14" s="1"/>
  <c r="AY906" i="14" s="1"/>
  <c r="AZ906" i="14" s="1"/>
  <c r="BA906" i="14" s="1"/>
  <c r="BB906" i="14" s="1"/>
  <c r="BC906" i="14" s="1"/>
  <c r="BD906" i="14" s="1"/>
  <c r="BE906" i="14" s="1"/>
  <c r="BF906" i="14" s="1"/>
  <c r="BG906" i="14" s="1"/>
  <c r="B218" i="14"/>
  <c r="C218" i="14" s="1"/>
  <c r="D218" i="14" s="1"/>
  <c r="E218" i="14" s="1"/>
  <c r="F218" i="14" s="1"/>
  <c r="G218" i="14" s="1"/>
  <c r="H218" i="14" s="1"/>
  <c r="I218" i="14" s="1"/>
  <c r="J218" i="14" s="1"/>
  <c r="K218" i="14" s="1"/>
  <c r="L218" i="14" s="1"/>
  <c r="M218" i="14" s="1"/>
  <c r="N218" i="14" s="1"/>
  <c r="O218" i="14" s="1"/>
  <c r="P218" i="14" s="1"/>
  <c r="Q218" i="14" s="1"/>
  <c r="R218" i="14" s="1"/>
  <c r="S218" i="14" s="1"/>
  <c r="T218" i="14" s="1"/>
  <c r="U218" i="14" s="1"/>
  <c r="V218" i="14" s="1"/>
  <c r="W218" i="14" s="1"/>
  <c r="X218" i="14" s="1"/>
  <c r="Y218" i="14" s="1"/>
  <c r="Z218" i="14" s="1"/>
  <c r="AA218" i="14" s="1"/>
  <c r="AB218" i="14" s="1"/>
  <c r="AC218" i="14" s="1"/>
  <c r="AD218" i="14" s="1"/>
  <c r="AE218" i="14" s="1"/>
  <c r="AF218" i="14" s="1"/>
  <c r="AG218" i="14" s="1"/>
  <c r="AH218" i="14" s="1"/>
  <c r="AI218" i="14" s="1"/>
  <c r="AJ218" i="14" s="1"/>
  <c r="AK218" i="14" s="1"/>
  <c r="AL218" i="14" s="1"/>
  <c r="AM218" i="14" s="1"/>
  <c r="AN218" i="14" s="1"/>
  <c r="AO218" i="14" s="1"/>
  <c r="AP218" i="14" s="1"/>
  <c r="AQ218" i="14" s="1"/>
  <c r="AR218" i="14" s="1"/>
  <c r="AS218" i="14" s="1"/>
  <c r="AT218" i="14" s="1"/>
  <c r="AU218" i="14" s="1"/>
  <c r="AV218" i="14" s="1"/>
  <c r="AW218" i="14" s="1"/>
  <c r="AX218" i="14" s="1"/>
  <c r="AY218" i="14" s="1"/>
  <c r="AZ218" i="14" s="1"/>
  <c r="BA218" i="14" s="1"/>
  <c r="BB218" i="14" s="1"/>
  <c r="BC218" i="14" s="1"/>
  <c r="BD218" i="14" s="1"/>
  <c r="BE218" i="14" s="1"/>
  <c r="BF218" i="14" s="1"/>
  <c r="BG218" i="14" s="1"/>
  <c r="B282" i="14"/>
  <c r="C282" i="14" s="1"/>
  <c r="D282" i="14" s="1"/>
  <c r="E282" i="14" s="1"/>
  <c r="F282" i="14" s="1"/>
  <c r="G282" i="14" s="1"/>
  <c r="H282" i="14" s="1"/>
  <c r="I282" i="14" s="1"/>
  <c r="J282" i="14" s="1"/>
  <c r="K282" i="14" s="1"/>
  <c r="L282" i="14" s="1"/>
  <c r="M282" i="14" s="1"/>
  <c r="N282" i="14" s="1"/>
  <c r="O282" i="14" s="1"/>
  <c r="P282" i="14" s="1"/>
  <c r="Q282" i="14" s="1"/>
  <c r="R282" i="14" s="1"/>
  <c r="S282" i="14" s="1"/>
  <c r="T282" i="14" s="1"/>
  <c r="U282" i="14" s="1"/>
  <c r="V282" i="14" s="1"/>
  <c r="W282" i="14" s="1"/>
  <c r="X282" i="14" s="1"/>
  <c r="Y282" i="14" s="1"/>
  <c r="Z282" i="14" s="1"/>
  <c r="AA282" i="14" s="1"/>
  <c r="AB282" i="14" s="1"/>
  <c r="AC282" i="14" s="1"/>
  <c r="AD282" i="14" s="1"/>
  <c r="AE282" i="14" s="1"/>
  <c r="AF282" i="14" s="1"/>
  <c r="AG282" i="14" s="1"/>
  <c r="AH282" i="14" s="1"/>
  <c r="AI282" i="14" s="1"/>
  <c r="AJ282" i="14" s="1"/>
  <c r="AK282" i="14" s="1"/>
  <c r="AL282" i="14" s="1"/>
  <c r="AM282" i="14" s="1"/>
  <c r="AN282" i="14" s="1"/>
  <c r="AO282" i="14" s="1"/>
  <c r="AP282" i="14" s="1"/>
  <c r="AQ282" i="14" s="1"/>
  <c r="AR282" i="14" s="1"/>
  <c r="AS282" i="14" s="1"/>
  <c r="AT282" i="14" s="1"/>
  <c r="AU282" i="14" s="1"/>
  <c r="AV282" i="14" s="1"/>
  <c r="AW282" i="14" s="1"/>
  <c r="AX282" i="14" s="1"/>
  <c r="AY282" i="14" s="1"/>
  <c r="AZ282" i="14" s="1"/>
  <c r="BA282" i="14" s="1"/>
  <c r="BB282" i="14" s="1"/>
  <c r="BC282" i="14" s="1"/>
  <c r="BD282" i="14" s="1"/>
  <c r="BE282" i="14" s="1"/>
  <c r="BF282" i="14" s="1"/>
  <c r="BG282" i="14" s="1"/>
  <c r="B346" i="14"/>
  <c r="C346" i="14" s="1"/>
  <c r="D346" i="14" s="1"/>
  <c r="E346" i="14" s="1"/>
  <c r="F346" i="14" s="1"/>
  <c r="G346" i="14" s="1"/>
  <c r="H346" i="14" s="1"/>
  <c r="I346" i="14" s="1"/>
  <c r="J346" i="14" s="1"/>
  <c r="K346" i="14" s="1"/>
  <c r="L346" i="14" s="1"/>
  <c r="M346" i="14" s="1"/>
  <c r="N346" i="14" s="1"/>
  <c r="O346" i="14" s="1"/>
  <c r="P346" i="14" s="1"/>
  <c r="Q346" i="14" s="1"/>
  <c r="R346" i="14" s="1"/>
  <c r="S346" i="14" s="1"/>
  <c r="T346" i="14" s="1"/>
  <c r="U346" i="14" s="1"/>
  <c r="V346" i="14" s="1"/>
  <c r="W346" i="14" s="1"/>
  <c r="X346" i="14" s="1"/>
  <c r="Y346" i="14" s="1"/>
  <c r="Z346" i="14" s="1"/>
  <c r="AA346" i="14" s="1"/>
  <c r="AB346" i="14" s="1"/>
  <c r="AC346" i="14" s="1"/>
  <c r="AD346" i="14" s="1"/>
  <c r="AE346" i="14" s="1"/>
  <c r="AF346" i="14" s="1"/>
  <c r="AG346" i="14" s="1"/>
  <c r="AH346" i="14" s="1"/>
  <c r="AI346" i="14" s="1"/>
  <c r="AJ346" i="14" s="1"/>
  <c r="AK346" i="14" s="1"/>
  <c r="AL346" i="14" s="1"/>
  <c r="AM346" i="14" s="1"/>
  <c r="AN346" i="14" s="1"/>
  <c r="AO346" i="14" s="1"/>
  <c r="AP346" i="14" s="1"/>
  <c r="AQ346" i="14" s="1"/>
  <c r="AR346" i="14" s="1"/>
  <c r="AS346" i="14" s="1"/>
  <c r="AT346" i="14" s="1"/>
  <c r="AU346" i="14" s="1"/>
  <c r="AV346" i="14" s="1"/>
  <c r="AW346" i="14" s="1"/>
  <c r="AX346" i="14" s="1"/>
  <c r="AY346" i="14" s="1"/>
  <c r="AZ346" i="14" s="1"/>
  <c r="BA346" i="14" s="1"/>
  <c r="BB346" i="14" s="1"/>
  <c r="BC346" i="14" s="1"/>
  <c r="BD346" i="14" s="1"/>
  <c r="BE346" i="14" s="1"/>
  <c r="BF346" i="14" s="1"/>
  <c r="BG346" i="14" s="1"/>
  <c r="B410" i="14"/>
  <c r="C410" i="14" s="1"/>
  <c r="D410" i="14" s="1"/>
  <c r="E410" i="14" s="1"/>
  <c r="F410" i="14" s="1"/>
  <c r="G410" i="14" s="1"/>
  <c r="H410" i="14" s="1"/>
  <c r="I410" i="14" s="1"/>
  <c r="J410" i="14" s="1"/>
  <c r="K410" i="14" s="1"/>
  <c r="L410" i="14" s="1"/>
  <c r="M410" i="14" s="1"/>
  <c r="N410" i="14" s="1"/>
  <c r="O410" i="14" s="1"/>
  <c r="P410" i="14" s="1"/>
  <c r="Q410" i="14" s="1"/>
  <c r="R410" i="14" s="1"/>
  <c r="S410" i="14" s="1"/>
  <c r="T410" i="14" s="1"/>
  <c r="U410" i="14" s="1"/>
  <c r="V410" i="14" s="1"/>
  <c r="W410" i="14" s="1"/>
  <c r="X410" i="14" s="1"/>
  <c r="Y410" i="14" s="1"/>
  <c r="Z410" i="14" s="1"/>
  <c r="AA410" i="14" s="1"/>
  <c r="AB410" i="14" s="1"/>
  <c r="AC410" i="14" s="1"/>
  <c r="AD410" i="14" s="1"/>
  <c r="AE410" i="14" s="1"/>
  <c r="AF410" i="14" s="1"/>
  <c r="AG410" i="14" s="1"/>
  <c r="AH410" i="14" s="1"/>
  <c r="AI410" i="14" s="1"/>
  <c r="AJ410" i="14" s="1"/>
  <c r="AK410" i="14" s="1"/>
  <c r="AL410" i="14" s="1"/>
  <c r="AM410" i="14" s="1"/>
  <c r="AN410" i="14" s="1"/>
  <c r="AO410" i="14" s="1"/>
  <c r="AP410" i="14" s="1"/>
  <c r="AQ410" i="14" s="1"/>
  <c r="AR410" i="14" s="1"/>
  <c r="AS410" i="14" s="1"/>
  <c r="AT410" i="14" s="1"/>
  <c r="AU410" i="14" s="1"/>
  <c r="AV410" i="14" s="1"/>
  <c r="AW410" i="14" s="1"/>
  <c r="AX410" i="14" s="1"/>
  <c r="AY410" i="14" s="1"/>
  <c r="AZ410" i="14" s="1"/>
  <c r="BA410" i="14" s="1"/>
  <c r="BB410" i="14" s="1"/>
  <c r="BC410" i="14" s="1"/>
  <c r="BD410" i="14" s="1"/>
  <c r="BE410" i="14" s="1"/>
  <c r="BF410" i="14" s="1"/>
  <c r="BG410" i="14" s="1"/>
  <c r="B474" i="14"/>
  <c r="C474" i="14" s="1"/>
  <c r="D474" i="14" s="1"/>
  <c r="E474" i="14" s="1"/>
  <c r="F474" i="14" s="1"/>
  <c r="G474" i="14" s="1"/>
  <c r="H474" i="14" s="1"/>
  <c r="I474" i="14" s="1"/>
  <c r="J474" i="14" s="1"/>
  <c r="K474" i="14" s="1"/>
  <c r="L474" i="14" s="1"/>
  <c r="M474" i="14" s="1"/>
  <c r="N474" i="14" s="1"/>
  <c r="O474" i="14" s="1"/>
  <c r="P474" i="14" s="1"/>
  <c r="Q474" i="14" s="1"/>
  <c r="R474" i="14" s="1"/>
  <c r="S474" i="14" s="1"/>
  <c r="T474" i="14" s="1"/>
  <c r="U474" i="14" s="1"/>
  <c r="V474" i="14" s="1"/>
  <c r="W474" i="14" s="1"/>
  <c r="X474" i="14" s="1"/>
  <c r="Y474" i="14" s="1"/>
  <c r="Z474" i="14" s="1"/>
  <c r="AA474" i="14" s="1"/>
  <c r="AB474" i="14" s="1"/>
  <c r="AC474" i="14" s="1"/>
  <c r="AD474" i="14" s="1"/>
  <c r="AE474" i="14" s="1"/>
  <c r="AF474" i="14" s="1"/>
  <c r="AG474" i="14" s="1"/>
  <c r="AH474" i="14" s="1"/>
  <c r="AI474" i="14" s="1"/>
  <c r="AJ474" i="14" s="1"/>
  <c r="AK474" i="14" s="1"/>
  <c r="AL474" i="14" s="1"/>
  <c r="AM474" i="14" s="1"/>
  <c r="AN474" i="14" s="1"/>
  <c r="AO474" i="14" s="1"/>
  <c r="AP474" i="14" s="1"/>
  <c r="AQ474" i="14" s="1"/>
  <c r="AR474" i="14" s="1"/>
  <c r="AS474" i="14" s="1"/>
  <c r="AT474" i="14" s="1"/>
  <c r="AU474" i="14" s="1"/>
  <c r="AV474" i="14" s="1"/>
  <c r="AW474" i="14" s="1"/>
  <c r="AX474" i="14" s="1"/>
  <c r="AY474" i="14" s="1"/>
  <c r="AZ474" i="14" s="1"/>
  <c r="BA474" i="14" s="1"/>
  <c r="BB474" i="14" s="1"/>
  <c r="BC474" i="14" s="1"/>
  <c r="BD474" i="14" s="1"/>
  <c r="BE474" i="14" s="1"/>
  <c r="BF474" i="14" s="1"/>
  <c r="BG474" i="14" s="1"/>
  <c r="B722" i="14"/>
  <c r="C722" i="14" s="1"/>
  <c r="D722" i="14" s="1"/>
  <c r="E722" i="14" s="1"/>
  <c r="F722" i="14" s="1"/>
  <c r="G722" i="14" s="1"/>
  <c r="H722" i="14" s="1"/>
  <c r="I722" i="14" s="1"/>
  <c r="J722" i="14" s="1"/>
  <c r="K722" i="14" s="1"/>
  <c r="L722" i="14" s="1"/>
  <c r="M722" i="14" s="1"/>
  <c r="N722" i="14" s="1"/>
  <c r="O722" i="14" s="1"/>
  <c r="P722" i="14" s="1"/>
  <c r="Q722" i="14" s="1"/>
  <c r="R722" i="14" s="1"/>
  <c r="S722" i="14" s="1"/>
  <c r="T722" i="14" s="1"/>
  <c r="U722" i="14" s="1"/>
  <c r="V722" i="14" s="1"/>
  <c r="W722" i="14" s="1"/>
  <c r="X722" i="14" s="1"/>
  <c r="Y722" i="14" s="1"/>
  <c r="Z722" i="14" s="1"/>
  <c r="AA722" i="14" s="1"/>
  <c r="AB722" i="14" s="1"/>
  <c r="AC722" i="14" s="1"/>
  <c r="AD722" i="14" s="1"/>
  <c r="AE722" i="14" s="1"/>
  <c r="AF722" i="14" s="1"/>
  <c r="AG722" i="14" s="1"/>
  <c r="AH722" i="14" s="1"/>
  <c r="AI722" i="14" s="1"/>
  <c r="AJ722" i="14" s="1"/>
  <c r="AK722" i="14" s="1"/>
  <c r="AL722" i="14" s="1"/>
  <c r="AM722" i="14" s="1"/>
  <c r="AN722" i="14" s="1"/>
  <c r="AO722" i="14" s="1"/>
  <c r="AP722" i="14" s="1"/>
  <c r="AQ722" i="14" s="1"/>
  <c r="AR722" i="14" s="1"/>
  <c r="AS722" i="14" s="1"/>
  <c r="AT722" i="14" s="1"/>
  <c r="AU722" i="14" s="1"/>
  <c r="AV722" i="14" s="1"/>
  <c r="AW722" i="14" s="1"/>
  <c r="AX722" i="14" s="1"/>
  <c r="AY722" i="14" s="1"/>
  <c r="AZ722" i="14" s="1"/>
  <c r="BA722" i="14" s="1"/>
  <c r="BB722" i="14" s="1"/>
  <c r="BC722" i="14" s="1"/>
  <c r="BD722" i="14" s="1"/>
  <c r="BE722" i="14" s="1"/>
  <c r="BF722" i="14" s="1"/>
  <c r="BG722" i="14" s="1"/>
  <c r="B195" i="14"/>
  <c r="C195" i="14" s="1"/>
  <c r="D195" i="14" s="1"/>
  <c r="E195" i="14" s="1"/>
  <c r="F195" i="14" s="1"/>
  <c r="G195" i="14" s="1"/>
  <c r="H195" i="14" s="1"/>
  <c r="I195" i="14" s="1"/>
  <c r="J195" i="14" s="1"/>
  <c r="K195" i="14" s="1"/>
  <c r="L195" i="14" s="1"/>
  <c r="M195" i="14" s="1"/>
  <c r="N195" i="14" s="1"/>
  <c r="O195" i="14" s="1"/>
  <c r="P195" i="14" s="1"/>
  <c r="Q195" i="14" s="1"/>
  <c r="R195" i="14" s="1"/>
  <c r="S195" i="14" s="1"/>
  <c r="T195" i="14" s="1"/>
  <c r="U195" i="14" s="1"/>
  <c r="V195" i="14" s="1"/>
  <c r="W195" i="14" s="1"/>
  <c r="X195" i="14" s="1"/>
  <c r="Y195" i="14" s="1"/>
  <c r="Z195" i="14" s="1"/>
  <c r="AA195" i="14" s="1"/>
  <c r="AB195" i="14" s="1"/>
  <c r="AC195" i="14" s="1"/>
  <c r="AD195" i="14" s="1"/>
  <c r="AE195" i="14" s="1"/>
  <c r="AF195" i="14" s="1"/>
  <c r="AG195" i="14" s="1"/>
  <c r="AH195" i="14" s="1"/>
  <c r="AI195" i="14" s="1"/>
  <c r="AJ195" i="14" s="1"/>
  <c r="AK195" i="14" s="1"/>
  <c r="AL195" i="14" s="1"/>
  <c r="AM195" i="14" s="1"/>
  <c r="AN195" i="14" s="1"/>
  <c r="AO195" i="14" s="1"/>
  <c r="AP195" i="14" s="1"/>
  <c r="AQ195" i="14" s="1"/>
  <c r="AR195" i="14" s="1"/>
  <c r="AS195" i="14" s="1"/>
  <c r="AT195" i="14" s="1"/>
  <c r="AU195" i="14" s="1"/>
  <c r="AV195" i="14" s="1"/>
  <c r="AW195" i="14" s="1"/>
  <c r="AX195" i="14" s="1"/>
  <c r="AY195" i="14" s="1"/>
  <c r="AZ195" i="14" s="1"/>
  <c r="BA195" i="14" s="1"/>
  <c r="BB195" i="14" s="1"/>
  <c r="BC195" i="14" s="1"/>
  <c r="BD195" i="14" s="1"/>
  <c r="BE195" i="14" s="1"/>
  <c r="BF195" i="14" s="1"/>
  <c r="BG195" i="14" s="1"/>
  <c r="B259" i="14"/>
  <c r="C259" i="14" s="1"/>
  <c r="D259" i="14" s="1"/>
  <c r="E259" i="14" s="1"/>
  <c r="F259" i="14" s="1"/>
  <c r="G259" i="14" s="1"/>
  <c r="H259" i="14" s="1"/>
  <c r="I259" i="14" s="1"/>
  <c r="J259" i="14" s="1"/>
  <c r="K259" i="14" s="1"/>
  <c r="L259" i="14" s="1"/>
  <c r="M259" i="14" s="1"/>
  <c r="N259" i="14" s="1"/>
  <c r="O259" i="14" s="1"/>
  <c r="P259" i="14" s="1"/>
  <c r="Q259" i="14" s="1"/>
  <c r="R259" i="14" s="1"/>
  <c r="S259" i="14" s="1"/>
  <c r="T259" i="14" s="1"/>
  <c r="U259" i="14" s="1"/>
  <c r="V259" i="14" s="1"/>
  <c r="W259" i="14" s="1"/>
  <c r="X259" i="14" s="1"/>
  <c r="Y259" i="14" s="1"/>
  <c r="Z259" i="14" s="1"/>
  <c r="AA259" i="14" s="1"/>
  <c r="AB259" i="14" s="1"/>
  <c r="AC259" i="14" s="1"/>
  <c r="AD259" i="14" s="1"/>
  <c r="AE259" i="14" s="1"/>
  <c r="AF259" i="14" s="1"/>
  <c r="AG259" i="14" s="1"/>
  <c r="AH259" i="14" s="1"/>
  <c r="AI259" i="14" s="1"/>
  <c r="AJ259" i="14" s="1"/>
  <c r="AK259" i="14" s="1"/>
  <c r="AL259" i="14" s="1"/>
  <c r="AM259" i="14" s="1"/>
  <c r="AN259" i="14" s="1"/>
  <c r="AO259" i="14" s="1"/>
  <c r="AP259" i="14" s="1"/>
  <c r="AQ259" i="14" s="1"/>
  <c r="AR259" i="14" s="1"/>
  <c r="AS259" i="14" s="1"/>
  <c r="AT259" i="14" s="1"/>
  <c r="AU259" i="14" s="1"/>
  <c r="AV259" i="14" s="1"/>
  <c r="AW259" i="14" s="1"/>
  <c r="AX259" i="14" s="1"/>
  <c r="AY259" i="14" s="1"/>
  <c r="AZ259" i="14" s="1"/>
  <c r="BA259" i="14" s="1"/>
  <c r="BB259" i="14" s="1"/>
  <c r="BC259" i="14" s="1"/>
  <c r="BD259" i="14" s="1"/>
  <c r="BE259" i="14" s="1"/>
  <c r="BF259" i="14" s="1"/>
  <c r="BG259" i="14" s="1"/>
  <c r="B323" i="14"/>
  <c r="C323" i="14" s="1"/>
  <c r="D323" i="14" s="1"/>
  <c r="E323" i="14" s="1"/>
  <c r="F323" i="14" s="1"/>
  <c r="G323" i="14" s="1"/>
  <c r="H323" i="14" s="1"/>
  <c r="I323" i="14" s="1"/>
  <c r="J323" i="14" s="1"/>
  <c r="K323" i="14" s="1"/>
  <c r="L323" i="14" s="1"/>
  <c r="M323" i="14" s="1"/>
  <c r="N323" i="14" s="1"/>
  <c r="O323" i="14" s="1"/>
  <c r="P323" i="14" s="1"/>
  <c r="Q323" i="14" s="1"/>
  <c r="R323" i="14" s="1"/>
  <c r="S323" i="14" s="1"/>
  <c r="T323" i="14" s="1"/>
  <c r="U323" i="14" s="1"/>
  <c r="V323" i="14" s="1"/>
  <c r="W323" i="14" s="1"/>
  <c r="X323" i="14" s="1"/>
  <c r="Y323" i="14" s="1"/>
  <c r="Z323" i="14" s="1"/>
  <c r="AA323" i="14" s="1"/>
  <c r="AB323" i="14" s="1"/>
  <c r="AC323" i="14" s="1"/>
  <c r="AD323" i="14" s="1"/>
  <c r="AE323" i="14" s="1"/>
  <c r="AF323" i="14" s="1"/>
  <c r="AG323" i="14" s="1"/>
  <c r="AH323" i="14" s="1"/>
  <c r="AI323" i="14" s="1"/>
  <c r="AJ323" i="14" s="1"/>
  <c r="AK323" i="14" s="1"/>
  <c r="AL323" i="14" s="1"/>
  <c r="AM323" i="14" s="1"/>
  <c r="AN323" i="14" s="1"/>
  <c r="AO323" i="14" s="1"/>
  <c r="AP323" i="14" s="1"/>
  <c r="AQ323" i="14" s="1"/>
  <c r="AR323" i="14" s="1"/>
  <c r="AS323" i="14" s="1"/>
  <c r="AT323" i="14" s="1"/>
  <c r="AU323" i="14" s="1"/>
  <c r="AV323" i="14" s="1"/>
  <c r="AW323" i="14" s="1"/>
  <c r="AX323" i="14" s="1"/>
  <c r="AY323" i="14" s="1"/>
  <c r="AZ323" i="14" s="1"/>
  <c r="BA323" i="14" s="1"/>
  <c r="BB323" i="14" s="1"/>
  <c r="BC323" i="14" s="1"/>
  <c r="BD323" i="14" s="1"/>
  <c r="BE323" i="14" s="1"/>
  <c r="BF323" i="14" s="1"/>
  <c r="BG323" i="14" s="1"/>
  <c r="B387" i="14"/>
  <c r="C387" i="14" s="1"/>
  <c r="D387" i="14" s="1"/>
  <c r="E387" i="14" s="1"/>
  <c r="F387" i="14" s="1"/>
  <c r="G387" i="14" s="1"/>
  <c r="H387" i="14" s="1"/>
  <c r="I387" i="14" s="1"/>
  <c r="J387" i="14" s="1"/>
  <c r="K387" i="14" s="1"/>
  <c r="L387" i="14" s="1"/>
  <c r="M387" i="14" s="1"/>
  <c r="N387" i="14" s="1"/>
  <c r="O387" i="14" s="1"/>
  <c r="P387" i="14" s="1"/>
  <c r="Q387" i="14" s="1"/>
  <c r="R387" i="14" s="1"/>
  <c r="S387" i="14" s="1"/>
  <c r="T387" i="14" s="1"/>
  <c r="U387" i="14" s="1"/>
  <c r="V387" i="14" s="1"/>
  <c r="W387" i="14" s="1"/>
  <c r="X387" i="14" s="1"/>
  <c r="Y387" i="14" s="1"/>
  <c r="Z387" i="14" s="1"/>
  <c r="AA387" i="14" s="1"/>
  <c r="AB387" i="14" s="1"/>
  <c r="AC387" i="14" s="1"/>
  <c r="AD387" i="14" s="1"/>
  <c r="AE387" i="14" s="1"/>
  <c r="AF387" i="14" s="1"/>
  <c r="AG387" i="14" s="1"/>
  <c r="AH387" i="14" s="1"/>
  <c r="AI387" i="14" s="1"/>
  <c r="AJ387" i="14" s="1"/>
  <c r="AK387" i="14" s="1"/>
  <c r="AL387" i="14" s="1"/>
  <c r="AM387" i="14" s="1"/>
  <c r="AN387" i="14" s="1"/>
  <c r="AO387" i="14" s="1"/>
  <c r="AP387" i="14" s="1"/>
  <c r="AQ387" i="14" s="1"/>
  <c r="AR387" i="14" s="1"/>
  <c r="AS387" i="14" s="1"/>
  <c r="AT387" i="14" s="1"/>
  <c r="AU387" i="14" s="1"/>
  <c r="AV387" i="14" s="1"/>
  <c r="AW387" i="14" s="1"/>
  <c r="AX387" i="14" s="1"/>
  <c r="AY387" i="14" s="1"/>
  <c r="AZ387" i="14" s="1"/>
  <c r="BA387" i="14" s="1"/>
  <c r="BB387" i="14" s="1"/>
  <c r="BC387" i="14" s="1"/>
  <c r="BD387" i="14" s="1"/>
  <c r="BE387" i="14" s="1"/>
  <c r="BF387" i="14" s="1"/>
  <c r="BG387" i="14" s="1"/>
  <c r="B451" i="14"/>
  <c r="C451" i="14" s="1"/>
  <c r="D451" i="14" s="1"/>
  <c r="E451" i="14" s="1"/>
  <c r="F451" i="14" s="1"/>
  <c r="G451" i="14" s="1"/>
  <c r="H451" i="14" s="1"/>
  <c r="I451" i="14" s="1"/>
  <c r="J451" i="14" s="1"/>
  <c r="K451" i="14" s="1"/>
  <c r="L451" i="14" s="1"/>
  <c r="M451" i="14" s="1"/>
  <c r="N451" i="14" s="1"/>
  <c r="O451" i="14" s="1"/>
  <c r="P451" i="14" s="1"/>
  <c r="Q451" i="14" s="1"/>
  <c r="R451" i="14" s="1"/>
  <c r="S451" i="14" s="1"/>
  <c r="T451" i="14" s="1"/>
  <c r="U451" i="14" s="1"/>
  <c r="V451" i="14" s="1"/>
  <c r="W451" i="14" s="1"/>
  <c r="X451" i="14" s="1"/>
  <c r="Y451" i="14" s="1"/>
  <c r="Z451" i="14" s="1"/>
  <c r="AA451" i="14" s="1"/>
  <c r="AB451" i="14" s="1"/>
  <c r="AC451" i="14" s="1"/>
  <c r="AD451" i="14" s="1"/>
  <c r="AE451" i="14" s="1"/>
  <c r="AF451" i="14" s="1"/>
  <c r="AG451" i="14" s="1"/>
  <c r="AH451" i="14" s="1"/>
  <c r="AI451" i="14" s="1"/>
  <c r="AJ451" i="14" s="1"/>
  <c r="AK451" i="14" s="1"/>
  <c r="AL451" i="14" s="1"/>
  <c r="AM451" i="14" s="1"/>
  <c r="AN451" i="14" s="1"/>
  <c r="AO451" i="14" s="1"/>
  <c r="AP451" i="14" s="1"/>
  <c r="AQ451" i="14" s="1"/>
  <c r="AR451" i="14" s="1"/>
  <c r="AS451" i="14" s="1"/>
  <c r="AT451" i="14" s="1"/>
  <c r="AU451" i="14" s="1"/>
  <c r="AV451" i="14" s="1"/>
  <c r="AW451" i="14" s="1"/>
  <c r="AX451" i="14" s="1"/>
  <c r="AY451" i="14" s="1"/>
  <c r="AZ451" i="14" s="1"/>
  <c r="BA451" i="14" s="1"/>
  <c r="BB451" i="14" s="1"/>
  <c r="BC451" i="14" s="1"/>
  <c r="BD451" i="14" s="1"/>
  <c r="BE451" i="14" s="1"/>
  <c r="BF451" i="14" s="1"/>
  <c r="BG451" i="14" s="1"/>
  <c r="B538" i="14"/>
  <c r="C538" i="14" s="1"/>
  <c r="D538" i="14" s="1"/>
  <c r="E538" i="14" s="1"/>
  <c r="F538" i="14" s="1"/>
  <c r="G538" i="14" s="1"/>
  <c r="H538" i="14" s="1"/>
  <c r="I538" i="14" s="1"/>
  <c r="J538" i="14" s="1"/>
  <c r="K538" i="14" s="1"/>
  <c r="L538" i="14" s="1"/>
  <c r="M538" i="14" s="1"/>
  <c r="N538" i="14" s="1"/>
  <c r="O538" i="14" s="1"/>
  <c r="P538" i="14" s="1"/>
  <c r="Q538" i="14" s="1"/>
  <c r="R538" i="14" s="1"/>
  <c r="S538" i="14" s="1"/>
  <c r="T538" i="14" s="1"/>
  <c r="U538" i="14" s="1"/>
  <c r="V538" i="14" s="1"/>
  <c r="W538" i="14" s="1"/>
  <c r="X538" i="14" s="1"/>
  <c r="Y538" i="14" s="1"/>
  <c r="Z538" i="14" s="1"/>
  <c r="AA538" i="14" s="1"/>
  <c r="AB538" i="14" s="1"/>
  <c r="AC538" i="14" s="1"/>
  <c r="AD538" i="14" s="1"/>
  <c r="AE538" i="14" s="1"/>
  <c r="AF538" i="14" s="1"/>
  <c r="AG538" i="14" s="1"/>
  <c r="AH538" i="14" s="1"/>
  <c r="AI538" i="14" s="1"/>
  <c r="AJ538" i="14" s="1"/>
  <c r="AK538" i="14" s="1"/>
  <c r="AL538" i="14" s="1"/>
  <c r="AM538" i="14" s="1"/>
  <c r="AN538" i="14" s="1"/>
  <c r="AO538" i="14" s="1"/>
  <c r="AP538" i="14" s="1"/>
  <c r="AQ538" i="14" s="1"/>
  <c r="AR538" i="14" s="1"/>
  <c r="AS538" i="14" s="1"/>
  <c r="AT538" i="14" s="1"/>
  <c r="AU538" i="14" s="1"/>
  <c r="AV538" i="14" s="1"/>
  <c r="AW538" i="14" s="1"/>
  <c r="AX538" i="14" s="1"/>
  <c r="AY538" i="14" s="1"/>
  <c r="AZ538" i="14" s="1"/>
  <c r="BA538" i="14" s="1"/>
  <c r="BB538" i="14" s="1"/>
  <c r="BC538" i="14" s="1"/>
  <c r="BD538" i="14" s="1"/>
  <c r="BE538" i="14" s="1"/>
  <c r="BF538" i="14" s="1"/>
  <c r="BG538" i="14" s="1"/>
  <c r="B51" i="14"/>
  <c r="C51" i="14" s="1"/>
  <c r="D51" i="14" s="1"/>
  <c r="E51" i="14" s="1"/>
  <c r="F51" i="14" s="1"/>
  <c r="G51" i="14" s="1"/>
  <c r="H51" i="14" s="1"/>
  <c r="I51" i="14" s="1"/>
  <c r="J51" i="14" s="1"/>
  <c r="K51" i="14" s="1"/>
  <c r="L51" i="14" s="1"/>
  <c r="M51" i="14" s="1"/>
  <c r="N51" i="14" s="1"/>
  <c r="O51" i="14" s="1"/>
  <c r="P51" i="14" s="1"/>
  <c r="Q51" i="14" s="1"/>
  <c r="R51" i="14" s="1"/>
  <c r="S51" i="14" s="1"/>
  <c r="T51" i="14" s="1"/>
  <c r="U51" i="14" s="1"/>
  <c r="V51" i="14" s="1"/>
  <c r="W51" i="14" s="1"/>
  <c r="X51" i="14" s="1"/>
  <c r="Y51" i="14" s="1"/>
  <c r="Z51" i="14" s="1"/>
  <c r="AA51" i="14" s="1"/>
  <c r="AB51" i="14" s="1"/>
  <c r="AC51" i="14" s="1"/>
  <c r="AD51" i="14" s="1"/>
  <c r="AE51" i="14" s="1"/>
  <c r="AF51" i="14" s="1"/>
  <c r="AG51" i="14" s="1"/>
  <c r="AH51" i="14" s="1"/>
  <c r="AI51" i="14" s="1"/>
  <c r="AJ51" i="14" s="1"/>
  <c r="AK51" i="14" s="1"/>
  <c r="AL51" i="14" s="1"/>
  <c r="AM51" i="14" s="1"/>
  <c r="AN51" i="14" s="1"/>
  <c r="AO51" i="14" s="1"/>
  <c r="AP51" i="14" s="1"/>
  <c r="AQ51" i="14" s="1"/>
  <c r="AR51" i="14" s="1"/>
  <c r="AS51" i="14" s="1"/>
  <c r="AT51" i="14" s="1"/>
  <c r="AU51" i="14" s="1"/>
  <c r="AV51" i="14" s="1"/>
  <c r="AW51" i="14" s="1"/>
  <c r="AX51" i="14" s="1"/>
  <c r="AY51" i="14" s="1"/>
  <c r="AZ51" i="14" s="1"/>
  <c r="BA51" i="14" s="1"/>
  <c r="BB51" i="14" s="1"/>
  <c r="BC51" i="14" s="1"/>
  <c r="BD51" i="14" s="1"/>
  <c r="BE51" i="14" s="1"/>
  <c r="BF51" i="14" s="1"/>
  <c r="BG51" i="14" s="1"/>
  <c r="B236" i="14"/>
  <c r="C236" i="14" s="1"/>
  <c r="D236" i="14" s="1"/>
  <c r="E236" i="14" s="1"/>
  <c r="F236" i="14" s="1"/>
  <c r="G236" i="14" s="1"/>
  <c r="H236" i="14" s="1"/>
  <c r="I236" i="14" s="1"/>
  <c r="J236" i="14" s="1"/>
  <c r="K236" i="14" s="1"/>
  <c r="L236" i="14" s="1"/>
  <c r="M236" i="14" s="1"/>
  <c r="N236" i="14" s="1"/>
  <c r="O236" i="14" s="1"/>
  <c r="P236" i="14" s="1"/>
  <c r="Q236" i="14" s="1"/>
  <c r="R236" i="14" s="1"/>
  <c r="S236" i="14" s="1"/>
  <c r="T236" i="14" s="1"/>
  <c r="U236" i="14" s="1"/>
  <c r="V236" i="14" s="1"/>
  <c r="W236" i="14" s="1"/>
  <c r="X236" i="14" s="1"/>
  <c r="Y236" i="14" s="1"/>
  <c r="Z236" i="14" s="1"/>
  <c r="AA236" i="14" s="1"/>
  <c r="AB236" i="14" s="1"/>
  <c r="AC236" i="14" s="1"/>
  <c r="AD236" i="14" s="1"/>
  <c r="AE236" i="14" s="1"/>
  <c r="AF236" i="14" s="1"/>
  <c r="AG236" i="14" s="1"/>
  <c r="AH236" i="14" s="1"/>
  <c r="AI236" i="14" s="1"/>
  <c r="AJ236" i="14" s="1"/>
  <c r="AK236" i="14" s="1"/>
  <c r="AL236" i="14" s="1"/>
  <c r="AM236" i="14" s="1"/>
  <c r="AN236" i="14" s="1"/>
  <c r="AO236" i="14" s="1"/>
  <c r="AP236" i="14" s="1"/>
  <c r="AQ236" i="14" s="1"/>
  <c r="AR236" i="14" s="1"/>
  <c r="AS236" i="14" s="1"/>
  <c r="AT236" i="14" s="1"/>
  <c r="AU236" i="14" s="1"/>
  <c r="AV236" i="14" s="1"/>
  <c r="AW236" i="14" s="1"/>
  <c r="AX236" i="14" s="1"/>
  <c r="AY236" i="14" s="1"/>
  <c r="AZ236" i="14" s="1"/>
  <c r="BA236" i="14" s="1"/>
  <c r="BB236" i="14" s="1"/>
  <c r="BC236" i="14" s="1"/>
  <c r="BD236" i="14" s="1"/>
  <c r="BE236" i="14" s="1"/>
  <c r="BF236" i="14" s="1"/>
  <c r="BG236" i="14" s="1"/>
  <c r="B300" i="14"/>
  <c r="C300" i="14" s="1"/>
  <c r="D300" i="14" s="1"/>
  <c r="E300" i="14" s="1"/>
  <c r="F300" i="14" s="1"/>
  <c r="G300" i="14" s="1"/>
  <c r="H300" i="14" s="1"/>
  <c r="I300" i="14" s="1"/>
  <c r="J300" i="14" s="1"/>
  <c r="K300" i="14" s="1"/>
  <c r="L300" i="14" s="1"/>
  <c r="M300" i="14" s="1"/>
  <c r="N300" i="14" s="1"/>
  <c r="O300" i="14" s="1"/>
  <c r="P300" i="14" s="1"/>
  <c r="Q300" i="14" s="1"/>
  <c r="R300" i="14" s="1"/>
  <c r="S300" i="14" s="1"/>
  <c r="T300" i="14" s="1"/>
  <c r="U300" i="14" s="1"/>
  <c r="V300" i="14" s="1"/>
  <c r="W300" i="14" s="1"/>
  <c r="X300" i="14" s="1"/>
  <c r="Y300" i="14" s="1"/>
  <c r="Z300" i="14" s="1"/>
  <c r="AA300" i="14" s="1"/>
  <c r="AB300" i="14" s="1"/>
  <c r="AC300" i="14" s="1"/>
  <c r="AD300" i="14" s="1"/>
  <c r="AE300" i="14" s="1"/>
  <c r="AF300" i="14" s="1"/>
  <c r="AG300" i="14" s="1"/>
  <c r="AH300" i="14" s="1"/>
  <c r="AI300" i="14" s="1"/>
  <c r="AJ300" i="14" s="1"/>
  <c r="AK300" i="14" s="1"/>
  <c r="AL300" i="14" s="1"/>
  <c r="AM300" i="14" s="1"/>
  <c r="AN300" i="14" s="1"/>
  <c r="AO300" i="14" s="1"/>
  <c r="AP300" i="14" s="1"/>
  <c r="AQ300" i="14" s="1"/>
  <c r="AR300" i="14" s="1"/>
  <c r="AS300" i="14" s="1"/>
  <c r="AT300" i="14" s="1"/>
  <c r="AU300" i="14" s="1"/>
  <c r="AV300" i="14" s="1"/>
  <c r="AW300" i="14" s="1"/>
  <c r="AX300" i="14" s="1"/>
  <c r="AY300" i="14" s="1"/>
  <c r="AZ300" i="14" s="1"/>
  <c r="BA300" i="14" s="1"/>
  <c r="BB300" i="14" s="1"/>
  <c r="BC300" i="14" s="1"/>
  <c r="BD300" i="14" s="1"/>
  <c r="BE300" i="14" s="1"/>
  <c r="BF300" i="14" s="1"/>
  <c r="BG300" i="14" s="1"/>
  <c r="B364" i="14"/>
  <c r="C364" i="14" s="1"/>
  <c r="D364" i="14" s="1"/>
  <c r="E364" i="14" s="1"/>
  <c r="F364" i="14" s="1"/>
  <c r="G364" i="14" s="1"/>
  <c r="H364" i="14" s="1"/>
  <c r="I364" i="14" s="1"/>
  <c r="J364" i="14" s="1"/>
  <c r="K364" i="14" s="1"/>
  <c r="L364" i="14" s="1"/>
  <c r="M364" i="14" s="1"/>
  <c r="N364" i="14" s="1"/>
  <c r="O364" i="14" s="1"/>
  <c r="P364" i="14" s="1"/>
  <c r="Q364" i="14" s="1"/>
  <c r="R364" i="14" s="1"/>
  <c r="S364" i="14" s="1"/>
  <c r="T364" i="14" s="1"/>
  <c r="U364" i="14" s="1"/>
  <c r="V364" i="14" s="1"/>
  <c r="W364" i="14" s="1"/>
  <c r="X364" i="14" s="1"/>
  <c r="Y364" i="14" s="1"/>
  <c r="Z364" i="14" s="1"/>
  <c r="AA364" i="14" s="1"/>
  <c r="AB364" i="14" s="1"/>
  <c r="AC364" i="14" s="1"/>
  <c r="AD364" i="14" s="1"/>
  <c r="AE364" i="14" s="1"/>
  <c r="AF364" i="14" s="1"/>
  <c r="AG364" i="14" s="1"/>
  <c r="AH364" i="14" s="1"/>
  <c r="AI364" i="14" s="1"/>
  <c r="AJ364" i="14" s="1"/>
  <c r="AK364" i="14" s="1"/>
  <c r="AL364" i="14" s="1"/>
  <c r="AM364" i="14" s="1"/>
  <c r="AN364" i="14" s="1"/>
  <c r="AO364" i="14" s="1"/>
  <c r="AP364" i="14" s="1"/>
  <c r="AQ364" i="14" s="1"/>
  <c r="AR364" i="14" s="1"/>
  <c r="AS364" i="14" s="1"/>
  <c r="AT364" i="14" s="1"/>
  <c r="AU364" i="14" s="1"/>
  <c r="AV364" i="14" s="1"/>
  <c r="AW364" i="14" s="1"/>
  <c r="AX364" i="14" s="1"/>
  <c r="AY364" i="14" s="1"/>
  <c r="AZ364" i="14" s="1"/>
  <c r="BA364" i="14" s="1"/>
  <c r="BB364" i="14" s="1"/>
  <c r="BC364" i="14" s="1"/>
  <c r="BD364" i="14" s="1"/>
  <c r="BE364" i="14" s="1"/>
  <c r="BF364" i="14" s="1"/>
  <c r="BG364" i="14" s="1"/>
  <c r="B428" i="14"/>
  <c r="C428" i="14" s="1"/>
  <c r="D428" i="14" s="1"/>
  <c r="E428" i="14" s="1"/>
  <c r="F428" i="14" s="1"/>
  <c r="G428" i="14" s="1"/>
  <c r="H428" i="14" s="1"/>
  <c r="I428" i="14" s="1"/>
  <c r="J428" i="14" s="1"/>
  <c r="K428" i="14" s="1"/>
  <c r="L428" i="14" s="1"/>
  <c r="M428" i="14" s="1"/>
  <c r="N428" i="14" s="1"/>
  <c r="O428" i="14" s="1"/>
  <c r="P428" i="14" s="1"/>
  <c r="Q428" i="14" s="1"/>
  <c r="R428" i="14" s="1"/>
  <c r="S428" i="14" s="1"/>
  <c r="T428" i="14" s="1"/>
  <c r="U428" i="14" s="1"/>
  <c r="V428" i="14" s="1"/>
  <c r="W428" i="14" s="1"/>
  <c r="X428" i="14" s="1"/>
  <c r="Y428" i="14" s="1"/>
  <c r="Z428" i="14" s="1"/>
  <c r="AA428" i="14" s="1"/>
  <c r="AB428" i="14" s="1"/>
  <c r="AC428" i="14" s="1"/>
  <c r="AD428" i="14" s="1"/>
  <c r="AE428" i="14" s="1"/>
  <c r="AF428" i="14" s="1"/>
  <c r="AG428" i="14" s="1"/>
  <c r="AH428" i="14" s="1"/>
  <c r="AI428" i="14" s="1"/>
  <c r="AJ428" i="14" s="1"/>
  <c r="AK428" i="14" s="1"/>
  <c r="AL428" i="14" s="1"/>
  <c r="AM428" i="14" s="1"/>
  <c r="AN428" i="14" s="1"/>
  <c r="AO428" i="14" s="1"/>
  <c r="AP428" i="14" s="1"/>
  <c r="AQ428" i="14" s="1"/>
  <c r="AR428" i="14" s="1"/>
  <c r="AS428" i="14" s="1"/>
  <c r="AT428" i="14" s="1"/>
  <c r="AU428" i="14" s="1"/>
  <c r="AV428" i="14" s="1"/>
  <c r="AW428" i="14" s="1"/>
  <c r="AX428" i="14" s="1"/>
  <c r="AY428" i="14" s="1"/>
  <c r="AZ428" i="14" s="1"/>
  <c r="BA428" i="14" s="1"/>
  <c r="BB428" i="14" s="1"/>
  <c r="BC428" i="14" s="1"/>
  <c r="BD428" i="14" s="1"/>
  <c r="BE428" i="14" s="1"/>
  <c r="BF428" i="14" s="1"/>
  <c r="BG428" i="14" s="1"/>
  <c r="B492" i="14"/>
  <c r="C492" i="14" s="1"/>
  <c r="D492" i="14" s="1"/>
  <c r="E492" i="14" s="1"/>
  <c r="F492" i="14" s="1"/>
  <c r="G492" i="14" s="1"/>
  <c r="H492" i="14" s="1"/>
  <c r="I492" i="14" s="1"/>
  <c r="J492" i="14" s="1"/>
  <c r="K492" i="14" s="1"/>
  <c r="L492" i="14" s="1"/>
  <c r="M492" i="14" s="1"/>
  <c r="N492" i="14" s="1"/>
  <c r="O492" i="14" s="1"/>
  <c r="P492" i="14" s="1"/>
  <c r="Q492" i="14" s="1"/>
  <c r="R492" i="14" s="1"/>
  <c r="S492" i="14" s="1"/>
  <c r="T492" i="14" s="1"/>
  <c r="U492" i="14" s="1"/>
  <c r="V492" i="14" s="1"/>
  <c r="W492" i="14" s="1"/>
  <c r="X492" i="14" s="1"/>
  <c r="Y492" i="14" s="1"/>
  <c r="Z492" i="14" s="1"/>
  <c r="AA492" i="14" s="1"/>
  <c r="AB492" i="14" s="1"/>
  <c r="AC492" i="14" s="1"/>
  <c r="AD492" i="14" s="1"/>
  <c r="AE492" i="14" s="1"/>
  <c r="AF492" i="14" s="1"/>
  <c r="AG492" i="14" s="1"/>
  <c r="AH492" i="14" s="1"/>
  <c r="AI492" i="14" s="1"/>
  <c r="AJ492" i="14" s="1"/>
  <c r="AK492" i="14" s="1"/>
  <c r="AL492" i="14" s="1"/>
  <c r="AM492" i="14" s="1"/>
  <c r="AN492" i="14" s="1"/>
  <c r="AO492" i="14" s="1"/>
  <c r="AP492" i="14" s="1"/>
  <c r="AQ492" i="14" s="1"/>
  <c r="AR492" i="14" s="1"/>
  <c r="AS492" i="14" s="1"/>
  <c r="AT492" i="14" s="1"/>
  <c r="AU492" i="14" s="1"/>
  <c r="AV492" i="14" s="1"/>
  <c r="AW492" i="14" s="1"/>
  <c r="AX492" i="14" s="1"/>
  <c r="AY492" i="14" s="1"/>
  <c r="AZ492" i="14" s="1"/>
  <c r="BA492" i="14" s="1"/>
  <c r="BB492" i="14" s="1"/>
  <c r="BC492" i="14" s="1"/>
  <c r="BD492" i="14" s="1"/>
  <c r="BE492" i="14" s="1"/>
  <c r="BF492" i="14" s="1"/>
  <c r="BG492" i="14" s="1"/>
  <c r="B866" i="14"/>
  <c r="C866" i="14" s="1"/>
  <c r="D866" i="14" s="1"/>
  <c r="E866" i="14" s="1"/>
  <c r="F866" i="14" s="1"/>
  <c r="G866" i="14" s="1"/>
  <c r="H866" i="14" s="1"/>
  <c r="I866" i="14" s="1"/>
  <c r="J866" i="14" s="1"/>
  <c r="K866" i="14" s="1"/>
  <c r="L866" i="14" s="1"/>
  <c r="M866" i="14" s="1"/>
  <c r="N866" i="14" s="1"/>
  <c r="O866" i="14" s="1"/>
  <c r="P866" i="14" s="1"/>
  <c r="Q866" i="14" s="1"/>
  <c r="R866" i="14" s="1"/>
  <c r="S866" i="14" s="1"/>
  <c r="T866" i="14" s="1"/>
  <c r="U866" i="14" s="1"/>
  <c r="V866" i="14" s="1"/>
  <c r="W866" i="14" s="1"/>
  <c r="X866" i="14" s="1"/>
  <c r="Y866" i="14" s="1"/>
  <c r="Z866" i="14" s="1"/>
  <c r="AA866" i="14" s="1"/>
  <c r="AB866" i="14" s="1"/>
  <c r="AC866" i="14" s="1"/>
  <c r="AD866" i="14" s="1"/>
  <c r="AE866" i="14" s="1"/>
  <c r="AF866" i="14" s="1"/>
  <c r="AG866" i="14" s="1"/>
  <c r="AH866" i="14" s="1"/>
  <c r="AI866" i="14" s="1"/>
  <c r="AJ866" i="14" s="1"/>
  <c r="AK866" i="14" s="1"/>
  <c r="AL866" i="14" s="1"/>
  <c r="AM866" i="14" s="1"/>
  <c r="AN866" i="14" s="1"/>
  <c r="AO866" i="14" s="1"/>
  <c r="AP866" i="14" s="1"/>
  <c r="AQ866" i="14" s="1"/>
  <c r="AR866" i="14" s="1"/>
  <c r="AS866" i="14" s="1"/>
  <c r="AT866" i="14" s="1"/>
  <c r="AU866" i="14" s="1"/>
  <c r="AV866" i="14" s="1"/>
  <c r="AW866" i="14" s="1"/>
  <c r="AX866" i="14" s="1"/>
  <c r="AY866" i="14" s="1"/>
  <c r="AZ866" i="14" s="1"/>
  <c r="BA866" i="14" s="1"/>
  <c r="BB866" i="14" s="1"/>
  <c r="BC866" i="14" s="1"/>
  <c r="BD866" i="14" s="1"/>
  <c r="BE866" i="14" s="1"/>
  <c r="BF866" i="14" s="1"/>
  <c r="BG866" i="14" s="1"/>
  <c r="B213" i="14"/>
  <c r="C213" i="14" s="1"/>
  <c r="D213" i="14" s="1"/>
  <c r="E213" i="14" s="1"/>
  <c r="F213" i="14" s="1"/>
  <c r="G213" i="14" s="1"/>
  <c r="H213" i="14" s="1"/>
  <c r="I213" i="14" s="1"/>
  <c r="J213" i="14" s="1"/>
  <c r="K213" i="14" s="1"/>
  <c r="L213" i="14" s="1"/>
  <c r="M213" i="14" s="1"/>
  <c r="N213" i="14" s="1"/>
  <c r="O213" i="14" s="1"/>
  <c r="P213" i="14" s="1"/>
  <c r="Q213" i="14" s="1"/>
  <c r="R213" i="14" s="1"/>
  <c r="S213" i="14" s="1"/>
  <c r="T213" i="14" s="1"/>
  <c r="U213" i="14" s="1"/>
  <c r="V213" i="14" s="1"/>
  <c r="W213" i="14" s="1"/>
  <c r="X213" i="14" s="1"/>
  <c r="Y213" i="14" s="1"/>
  <c r="Z213" i="14" s="1"/>
  <c r="AA213" i="14" s="1"/>
  <c r="AB213" i="14" s="1"/>
  <c r="AC213" i="14" s="1"/>
  <c r="AD213" i="14" s="1"/>
  <c r="AE213" i="14" s="1"/>
  <c r="AF213" i="14" s="1"/>
  <c r="AG213" i="14" s="1"/>
  <c r="AH213" i="14" s="1"/>
  <c r="AI213" i="14" s="1"/>
  <c r="AJ213" i="14" s="1"/>
  <c r="AK213" i="14" s="1"/>
  <c r="AL213" i="14" s="1"/>
  <c r="AM213" i="14" s="1"/>
  <c r="AN213" i="14" s="1"/>
  <c r="AO213" i="14" s="1"/>
  <c r="AP213" i="14" s="1"/>
  <c r="AQ213" i="14" s="1"/>
  <c r="AR213" i="14" s="1"/>
  <c r="AS213" i="14" s="1"/>
  <c r="AT213" i="14" s="1"/>
  <c r="AU213" i="14" s="1"/>
  <c r="AV213" i="14" s="1"/>
  <c r="AW213" i="14" s="1"/>
  <c r="AX213" i="14" s="1"/>
  <c r="AY213" i="14" s="1"/>
  <c r="AZ213" i="14" s="1"/>
  <c r="BA213" i="14" s="1"/>
  <c r="BB213" i="14" s="1"/>
  <c r="BC213" i="14" s="1"/>
  <c r="BD213" i="14" s="1"/>
  <c r="BE213" i="14" s="1"/>
  <c r="BF213" i="14" s="1"/>
  <c r="BG213" i="14" s="1"/>
  <c r="B277" i="14"/>
  <c r="C277" i="14" s="1"/>
  <c r="D277" i="14" s="1"/>
  <c r="E277" i="14" s="1"/>
  <c r="F277" i="14" s="1"/>
  <c r="G277" i="14" s="1"/>
  <c r="H277" i="14" s="1"/>
  <c r="I277" i="14" s="1"/>
  <c r="J277" i="14" s="1"/>
  <c r="K277" i="14" s="1"/>
  <c r="L277" i="14" s="1"/>
  <c r="M277" i="14" s="1"/>
  <c r="N277" i="14" s="1"/>
  <c r="O277" i="14" s="1"/>
  <c r="P277" i="14" s="1"/>
  <c r="Q277" i="14" s="1"/>
  <c r="R277" i="14" s="1"/>
  <c r="S277" i="14" s="1"/>
  <c r="T277" i="14" s="1"/>
  <c r="U277" i="14" s="1"/>
  <c r="V277" i="14" s="1"/>
  <c r="W277" i="14" s="1"/>
  <c r="X277" i="14" s="1"/>
  <c r="Y277" i="14" s="1"/>
  <c r="Z277" i="14" s="1"/>
  <c r="AA277" i="14" s="1"/>
  <c r="AB277" i="14" s="1"/>
  <c r="AC277" i="14" s="1"/>
  <c r="AD277" i="14" s="1"/>
  <c r="AE277" i="14" s="1"/>
  <c r="AF277" i="14" s="1"/>
  <c r="AG277" i="14" s="1"/>
  <c r="AH277" i="14" s="1"/>
  <c r="AI277" i="14" s="1"/>
  <c r="AJ277" i="14" s="1"/>
  <c r="AK277" i="14" s="1"/>
  <c r="AL277" i="14" s="1"/>
  <c r="AM277" i="14" s="1"/>
  <c r="AN277" i="14" s="1"/>
  <c r="AO277" i="14" s="1"/>
  <c r="AP277" i="14" s="1"/>
  <c r="AQ277" i="14" s="1"/>
  <c r="AR277" i="14" s="1"/>
  <c r="AS277" i="14" s="1"/>
  <c r="AT277" i="14" s="1"/>
  <c r="AU277" i="14" s="1"/>
  <c r="AV277" i="14" s="1"/>
  <c r="AW277" i="14" s="1"/>
  <c r="AX277" i="14" s="1"/>
  <c r="AY277" i="14" s="1"/>
  <c r="AZ277" i="14" s="1"/>
  <c r="BA277" i="14" s="1"/>
  <c r="BB277" i="14" s="1"/>
  <c r="BC277" i="14" s="1"/>
  <c r="BD277" i="14" s="1"/>
  <c r="BE277" i="14" s="1"/>
  <c r="BF277" i="14" s="1"/>
  <c r="BG277" i="14" s="1"/>
  <c r="B341" i="14"/>
  <c r="C341" i="14" s="1"/>
  <c r="D341" i="14" s="1"/>
  <c r="E341" i="14" s="1"/>
  <c r="F341" i="14" s="1"/>
  <c r="G341" i="14" s="1"/>
  <c r="H341" i="14" s="1"/>
  <c r="I341" i="14" s="1"/>
  <c r="J341" i="14" s="1"/>
  <c r="K341" i="14" s="1"/>
  <c r="L341" i="14" s="1"/>
  <c r="M341" i="14" s="1"/>
  <c r="N341" i="14" s="1"/>
  <c r="O341" i="14" s="1"/>
  <c r="P341" i="14" s="1"/>
  <c r="Q341" i="14" s="1"/>
  <c r="R341" i="14" s="1"/>
  <c r="S341" i="14" s="1"/>
  <c r="T341" i="14" s="1"/>
  <c r="U341" i="14" s="1"/>
  <c r="V341" i="14" s="1"/>
  <c r="W341" i="14" s="1"/>
  <c r="X341" i="14" s="1"/>
  <c r="Y341" i="14" s="1"/>
  <c r="Z341" i="14" s="1"/>
  <c r="AA341" i="14" s="1"/>
  <c r="AB341" i="14" s="1"/>
  <c r="AC341" i="14" s="1"/>
  <c r="AD341" i="14" s="1"/>
  <c r="AE341" i="14" s="1"/>
  <c r="AF341" i="14" s="1"/>
  <c r="AG341" i="14" s="1"/>
  <c r="AH341" i="14" s="1"/>
  <c r="AI341" i="14" s="1"/>
  <c r="AJ341" i="14" s="1"/>
  <c r="AK341" i="14" s="1"/>
  <c r="AL341" i="14" s="1"/>
  <c r="AM341" i="14" s="1"/>
  <c r="AN341" i="14" s="1"/>
  <c r="AO341" i="14" s="1"/>
  <c r="AP341" i="14" s="1"/>
  <c r="AQ341" i="14" s="1"/>
  <c r="AR341" i="14" s="1"/>
  <c r="AS341" i="14" s="1"/>
  <c r="AT341" i="14" s="1"/>
  <c r="AU341" i="14" s="1"/>
  <c r="AV341" i="14" s="1"/>
  <c r="AW341" i="14" s="1"/>
  <c r="AX341" i="14" s="1"/>
  <c r="AY341" i="14" s="1"/>
  <c r="AZ341" i="14" s="1"/>
  <c r="BA341" i="14" s="1"/>
  <c r="BB341" i="14" s="1"/>
  <c r="BC341" i="14" s="1"/>
  <c r="BD341" i="14" s="1"/>
  <c r="BE341" i="14" s="1"/>
  <c r="BF341" i="14" s="1"/>
  <c r="BG341" i="14" s="1"/>
  <c r="B405" i="14"/>
  <c r="C405" i="14" s="1"/>
  <c r="D405" i="14" s="1"/>
  <c r="E405" i="14" s="1"/>
  <c r="F405" i="14" s="1"/>
  <c r="G405" i="14" s="1"/>
  <c r="H405" i="14" s="1"/>
  <c r="I405" i="14" s="1"/>
  <c r="J405" i="14" s="1"/>
  <c r="K405" i="14" s="1"/>
  <c r="L405" i="14" s="1"/>
  <c r="M405" i="14" s="1"/>
  <c r="N405" i="14" s="1"/>
  <c r="O405" i="14" s="1"/>
  <c r="P405" i="14" s="1"/>
  <c r="Q405" i="14" s="1"/>
  <c r="R405" i="14" s="1"/>
  <c r="S405" i="14" s="1"/>
  <c r="T405" i="14" s="1"/>
  <c r="U405" i="14" s="1"/>
  <c r="V405" i="14" s="1"/>
  <c r="W405" i="14" s="1"/>
  <c r="X405" i="14" s="1"/>
  <c r="Y405" i="14" s="1"/>
  <c r="Z405" i="14" s="1"/>
  <c r="AA405" i="14" s="1"/>
  <c r="AB405" i="14" s="1"/>
  <c r="AC405" i="14" s="1"/>
  <c r="AD405" i="14" s="1"/>
  <c r="AE405" i="14" s="1"/>
  <c r="AF405" i="14" s="1"/>
  <c r="AG405" i="14" s="1"/>
  <c r="AH405" i="14" s="1"/>
  <c r="AI405" i="14" s="1"/>
  <c r="AJ405" i="14" s="1"/>
  <c r="AK405" i="14" s="1"/>
  <c r="AL405" i="14" s="1"/>
  <c r="AM405" i="14" s="1"/>
  <c r="AN405" i="14" s="1"/>
  <c r="AO405" i="14" s="1"/>
  <c r="AP405" i="14" s="1"/>
  <c r="AQ405" i="14" s="1"/>
  <c r="AR405" i="14" s="1"/>
  <c r="AS405" i="14" s="1"/>
  <c r="AT405" i="14" s="1"/>
  <c r="AU405" i="14" s="1"/>
  <c r="AV405" i="14" s="1"/>
  <c r="AW405" i="14" s="1"/>
  <c r="AX405" i="14" s="1"/>
  <c r="AY405" i="14" s="1"/>
  <c r="AZ405" i="14" s="1"/>
  <c r="BA405" i="14" s="1"/>
  <c r="BB405" i="14" s="1"/>
  <c r="BC405" i="14" s="1"/>
  <c r="BD405" i="14" s="1"/>
  <c r="BE405" i="14" s="1"/>
  <c r="BF405" i="14" s="1"/>
  <c r="BG405" i="14" s="1"/>
  <c r="B469" i="14"/>
  <c r="C469" i="14" s="1"/>
  <c r="D469" i="14" s="1"/>
  <c r="E469" i="14" s="1"/>
  <c r="F469" i="14" s="1"/>
  <c r="G469" i="14" s="1"/>
  <c r="H469" i="14" s="1"/>
  <c r="I469" i="14" s="1"/>
  <c r="J469" i="14" s="1"/>
  <c r="K469" i="14" s="1"/>
  <c r="L469" i="14" s="1"/>
  <c r="M469" i="14" s="1"/>
  <c r="N469" i="14" s="1"/>
  <c r="O469" i="14" s="1"/>
  <c r="P469" i="14" s="1"/>
  <c r="Q469" i="14" s="1"/>
  <c r="R469" i="14" s="1"/>
  <c r="S469" i="14" s="1"/>
  <c r="T469" i="14" s="1"/>
  <c r="U469" i="14" s="1"/>
  <c r="V469" i="14" s="1"/>
  <c r="W469" i="14" s="1"/>
  <c r="X469" i="14" s="1"/>
  <c r="Y469" i="14" s="1"/>
  <c r="Z469" i="14" s="1"/>
  <c r="AA469" i="14" s="1"/>
  <c r="AB469" i="14" s="1"/>
  <c r="AC469" i="14" s="1"/>
  <c r="AD469" i="14" s="1"/>
  <c r="AE469" i="14" s="1"/>
  <c r="AF469" i="14" s="1"/>
  <c r="AG469" i="14" s="1"/>
  <c r="AH469" i="14" s="1"/>
  <c r="AI469" i="14" s="1"/>
  <c r="AJ469" i="14" s="1"/>
  <c r="AK469" i="14" s="1"/>
  <c r="AL469" i="14" s="1"/>
  <c r="AM469" i="14" s="1"/>
  <c r="AN469" i="14" s="1"/>
  <c r="AO469" i="14" s="1"/>
  <c r="AP469" i="14" s="1"/>
  <c r="AQ469" i="14" s="1"/>
  <c r="AR469" i="14" s="1"/>
  <c r="AS469" i="14" s="1"/>
  <c r="AT469" i="14" s="1"/>
  <c r="AU469" i="14" s="1"/>
  <c r="AV469" i="14" s="1"/>
  <c r="AW469" i="14" s="1"/>
  <c r="AX469" i="14" s="1"/>
  <c r="AY469" i="14" s="1"/>
  <c r="AZ469" i="14" s="1"/>
  <c r="BA469" i="14" s="1"/>
  <c r="BB469" i="14" s="1"/>
  <c r="BC469" i="14" s="1"/>
  <c r="BD469" i="14" s="1"/>
  <c r="BE469" i="14" s="1"/>
  <c r="BF469" i="14" s="1"/>
  <c r="BG469" i="14" s="1"/>
  <c r="B682" i="14"/>
  <c r="C682" i="14" s="1"/>
  <c r="D682" i="14" s="1"/>
  <c r="E682" i="14" s="1"/>
  <c r="F682" i="14" s="1"/>
  <c r="G682" i="14" s="1"/>
  <c r="H682" i="14" s="1"/>
  <c r="I682" i="14" s="1"/>
  <c r="J682" i="14" s="1"/>
  <c r="K682" i="14" s="1"/>
  <c r="L682" i="14" s="1"/>
  <c r="M682" i="14" s="1"/>
  <c r="N682" i="14" s="1"/>
  <c r="O682" i="14" s="1"/>
  <c r="P682" i="14" s="1"/>
  <c r="Q682" i="14" s="1"/>
  <c r="R682" i="14" s="1"/>
  <c r="S682" i="14" s="1"/>
  <c r="T682" i="14" s="1"/>
  <c r="U682" i="14" s="1"/>
  <c r="V682" i="14" s="1"/>
  <c r="W682" i="14" s="1"/>
  <c r="X682" i="14" s="1"/>
  <c r="Y682" i="14" s="1"/>
  <c r="Z682" i="14" s="1"/>
  <c r="AA682" i="14" s="1"/>
  <c r="AB682" i="14" s="1"/>
  <c r="AC682" i="14" s="1"/>
  <c r="AD682" i="14" s="1"/>
  <c r="AE682" i="14" s="1"/>
  <c r="AF682" i="14" s="1"/>
  <c r="AG682" i="14" s="1"/>
  <c r="AH682" i="14" s="1"/>
  <c r="AI682" i="14" s="1"/>
  <c r="AJ682" i="14" s="1"/>
  <c r="AK682" i="14" s="1"/>
  <c r="AL682" i="14" s="1"/>
  <c r="AM682" i="14" s="1"/>
  <c r="AN682" i="14" s="1"/>
  <c r="AO682" i="14" s="1"/>
  <c r="AP682" i="14" s="1"/>
  <c r="AQ682" i="14" s="1"/>
  <c r="AR682" i="14" s="1"/>
  <c r="AS682" i="14" s="1"/>
  <c r="AT682" i="14" s="1"/>
  <c r="AU682" i="14" s="1"/>
  <c r="AV682" i="14" s="1"/>
  <c r="AW682" i="14" s="1"/>
  <c r="AX682" i="14" s="1"/>
  <c r="AY682" i="14" s="1"/>
  <c r="AZ682" i="14" s="1"/>
  <c r="BA682" i="14" s="1"/>
  <c r="BB682" i="14" s="1"/>
  <c r="BC682" i="14" s="1"/>
  <c r="BD682" i="14" s="1"/>
  <c r="BE682" i="14" s="1"/>
  <c r="BF682" i="14" s="1"/>
  <c r="BG682" i="14" s="1"/>
  <c r="B190" i="14"/>
  <c r="C190" i="14" s="1"/>
  <c r="D190" i="14" s="1"/>
  <c r="E190" i="14" s="1"/>
  <c r="F190" i="14" s="1"/>
  <c r="G190" i="14" s="1"/>
  <c r="H190" i="14" s="1"/>
  <c r="I190" i="14" s="1"/>
  <c r="J190" i="14" s="1"/>
  <c r="K190" i="14" s="1"/>
  <c r="L190" i="14" s="1"/>
  <c r="M190" i="14" s="1"/>
  <c r="N190" i="14" s="1"/>
  <c r="O190" i="14" s="1"/>
  <c r="P190" i="14" s="1"/>
  <c r="Q190" i="14" s="1"/>
  <c r="R190" i="14" s="1"/>
  <c r="S190" i="14" s="1"/>
  <c r="T190" i="14" s="1"/>
  <c r="U190" i="14" s="1"/>
  <c r="V190" i="14" s="1"/>
  <c r="W190" i="14" s="1"/>
  <c r="X190" i="14" s="1"/>
  <c r="Y190" i="14" s="1"/>
  <c r="Z190" i="14" s="1"/>
  <c r="AA190" i="14" s="1"/>
  <c r="AB190" i="14" s="1"/>
  <c r="AC190" i="14" s="1"/>
  <c r="AD190" i="14" s="1"/>
  <c r="AE190" i="14" s="1"/>
  <c r="AF190" i="14" s="1"/>
  <c r="AG190" i="14" s="1"/>
  <c r="AH190" i="14" s="1"/>
  <c r="AI190" i="14" s="1"/>
  <c r="AJ190" i="14" s="1"/>
  <c r="AK190" i="14" s="1"/>
  <c r="AL190" i="14" s="1"/>
  <c r="AM190" i="14" s="1"/>
  <c r="AN190" i="14" s="1"/>
  <c r="AO190" i="14" s="1"/>
  <c r="AP190" i="14" s="1"/>
  <c r="AQ190" i="14" s="1"/>
  <c r="AR190" i="14" s="1"/>
  <c r="AS190" i="14" s="1"/>
  <c r="AT190" i="14" s="1"/>
  <c r="AU190" i="14" s="1"/>
  <c r="AV190" i="14" s="1"/>
  <c r="AW190" i="14" s="1"/>
  <c r="AX190" i="14" s="1"/>
  <c r="AY190" i="14" s="1"/>
  <c r="AZ190" i="14" s="1"/>
  <c r="BA190" i="14" s="1"/>
  <c r="BB190" i="14" s="1"/>
  <c r="BC190" i="14" s="1"/>
  <c r="BD190" i="14" s="1"/>
  <c r="BE190" i="14" s="1"/>
  <c r="BF190" i="14" s="1"/>
  <c r="BG190" i="14" s="1"/>
  <c r="B254" i="14"/>
  <c r="C254" i="14" s="1"/>
  <c r="D254" i="14" s="1"/>
  <c r="E254" i="14" s="1"/>
  <c r="F254" i="14" s="1"/>
  <c r="G254" i="14" s="1"/>
  <c r="H254" i="14" s="1"/>
  <c r="I254" i="14" s="1"/>
  <c r="J254" i="14" s="1"/>
  <c r="K254" i="14" s="1"/>
  <c r="L254" i="14" s="1"/>
  <c r="M254" i="14" s="1"/>
  <c r="N254" i="14" s="1"/>
  <c r="O254" i="14" s="1"/>
  <c r="P254" i="14" s="1"/>
  <c r="Q254" i="14" s="1"/>
  <c r="R254" i="14" s="1"/>
  <c r="S254" i="14" s="1"/>
  <c r="T254" i="14" s="1"/>
  <c r="U254" i="14" s="1"/>
  <c r="V254" i="14" s="1"/>
  <c r="W254" i="14" s="1"/>
  <c r="X254" i="14" s="1"/>
  <c r="Y254" i="14" s="1"/>
  <c r="Z254" i="14" s="1"/>
  <c r="AA254" i="14" s="1"/>
  <c r="AB254" i="14" s="1"/>
  <c r="AC254" i="14" s="1"/>
  <c r="AD254" i="14" s="1"/>
  <c r="AE254" i="14" s="1"/>
  <c r="AF254" i="14" s="1"/>
  <c r="AG254" i="14" s="1"/>
  <c r="AH254" i="14" s="1"/>
  <c r="AI254" i="14" s="1"/>
  <c r="AJ254" i="14" s="1"/>
  <c r="AK254" i="14" s="1"/>
  <c r="AL254" i="14" s="1"/>
  <c r="AM254" i="14" s="1"/>
  <c r="AN254" i="14" s="1"/>
  <c r="AO254" i="14" s="1"/>
  <c r="AP254" i="14" s="1"/>
  <c r="AQ254" i="14" s="1"/>
  <c r="AR254" i="14" s="1"/>
  <c r="AS254" i="14" s="1"/>
  <c r="AT254" i="14" s="1"/>
  <c r="AU254" i="14" s="1"/>
  <c r="AV254" i="14" s="1"/>
  <c r="AW254" i="14" s="1"/>
  <c r="AX254" i="14" s="1"/>
  <c r="AY254" i="14" s="1"/>
  <c r="AZ254" i="14" s="1"/>
  <c r="BA254" i="14" s="1"/>
  <c r="BB254" i="14" s="1"/>
  <c r="BC254" i="14" s="1"/>
  <c r="BD254" i="14" s="1"/>
  <c r="BE254" i="14" s="1"/>
  <c r="BF254" i="14" s="1"/>
  <c r="BG254" i="14" s="1"/>
  <c r="B318" i="14"/>
  <c r="C318" i="14" s="1"/>
  <c r="D318" i="14" s="1"/>
  <c r="E318" i="14" s="1"/>
  <c r="F318" i="14" s="1"/>
  <c r="G318" i="14" s="1"/>
  <c r="H318" i="14" s="1"/>
  <c r="I318" i="14" s="1"/>
  <c r="J318" i="14" s="1"/>
  <c r="K318" i="14" s="1"/>
  <c r="L318" i="14" s="1"/>
  <c r="M318" i="14" s="1"/>
  <c r="N318" i="14" s="1"/>
  <c r="O318" i="14" s="1"/>
  <c r="P318" i="14" s="1"/>
  <c r="Q318" i="14" s="1"/>
  <c r="R318" i="14" s="1"/>
  <c r="S318" i="14" s="1"/>
  <c r="T318" i="14" s="1"/>
  <c r="U318" i="14" s="1"/>
  <c r="V318" i="14" s="1"/>
  <c r="W318" i="14" s="1"/>
  <c r="X318" i="14" s="1"/>
  <c r="Y318" i="14" s="1"/>
  <c r="Z318" i="14" s="1"/>
  <c r="AA318" i="14" s="1"/>
  <c r="AB318" i="14" s="1"/>
  <c r="AC318" i="14" s="1"/>
  <c r="AD318" i="14" s="1"/>
  <c r="AE318" i="14" s="1"/>
  <c r="AF318" i="14" s="1"/>
  <c r="AG318" i="14" s="1"/>
  <c r="AH318" i="14" s="1"/>
  <c r="AI318" i="14" s="1"/>
  <c r="AJ318" i="14" s="1"/>
  <c r="AK318" i="14" s="1"/>
  <c r="AL318" i="14" s="1"/>
  <c r="AM318" i="14" s="1"/>
  <c r="AN318" i="14" s="1"/>
  <c r="AO318" i="14" s="1"/>
  <c r="AP318" i="14" s="1"/>
  <c r="AQ318" i="14" s="1"/>
  <c r="AR318" i="14" s="1"/>
  <c r="AS318" i="14" s="1"/>
  <c r="AT318" i="14" s="1"/>
  <c r="AU318" i="14" s="1"/>
  <c r="AV318" i="14" s="1"/>
  <c r="AW318" i="14" s="1"/>
  <c r="AX318" i="14" s="1"/>
  <c r="AY318" i="14" s="1"/>
  <c r="AZ318" i="14" s="1"/>
  <c r="BA318" i="14" s="1"/>
  <c r="BB318" i="14" s="1"/>
  <c r="BC318" i="14" s="1"/>
  <c r="BD318" i="14" s="1"/>
  <c r="BE318" i="14" s="1"/>
  <c r="BF318" i="14" s="1"/>
  <c r="BG318" i="14" s="1"/>
  <c r="B382" i="14"/>
  <c r="C382" i="14" s="1"/>
  <c r="D382" i="14" s="1"/>
  <c r="E382" i="14" s="1"/>
  <c r="F382" i="14" s="1"/>
  <c r="G382" i="14" s="1"/>
  <c r="H382" i="14" s="1"/>
  <c r="I382" i="14" s="1"/>
  <c r="J382" i="14" s="1"/>
  <c r="K382" i="14" s="1"/>
  <c r="L382" i="14" s="1"/>
  <c r="M382" i="14" s="1"/>
  <c r="N382" i="14" s="1"/>
  <c r="O382" i="14" s="1"/>
  <c r="P382" i="14" s="1"/>
  <c r="Q382" i="14" s="1"/>
  <c r="R382" i="14" s="1"/>
  <c r="S382" i="14" s="1"/>
  <c r="T382" i="14" s="1"/>
  <c r="U382" i="14" s="1"/>
  <c r="V382" i="14" s="1"/>
  <c r="W382" i="14" s="1"/>
  <c r="X382" i="14" s="1"/>
  <c r="Y382" i="14" s="1"/>
  <c r="Z382" i="14" s="1"/>
  <c r="AA382" i="14" s="1"/>
  <c r="AB382" i="14" s="1"/>
  <c r="AC382" i="14" s="1"/>
  <c r="AD382" i="14" s="1"/>
  <c r="AE382" i="14" s="1"/>
  <c r="AF382" i="14" s="1"/>
  <c r="AG382" i="14" s="1"/>
  <c r="AH382" i="14" s="1"/>
  <c r="AI382" i="14" s="1"/>
  <c r="AJ382" i="14" s="1"/>
  <c r="AK382" i="14" s="1"/>
  <c r="AL382" i="14" s="1"/>
  <c r="AM382" i="14" s="1"/>
  <c r="AN382" i="14" s="1"/>
  <c r="AO382" i="14" s="1"/>
  <c r="AP382" i="14" s="1"/>
  <c r="AQ382" i="14" s="1"/>
  <c r="AR382" i="14" s="1"/>
  <c r="AS382" i="14" s="1"/>
  <c r="AT382" i="14" s="1"/>
  <c r="AU382" i="14" s="1"/>
  <c r="AV382" i="14" s="1"/>
  <c r="AW382" i="14" s="1"/>
  <c r="AX382" i="14" s="1"/>
  <c r="AY382" i="14" s="1"/>
  <c r="AZ382" i="14" s="1"/>
  <c r="BA382" i="14" s="1"/>
  <c r="BB382" i="14" s="1"/>
  <c r="BC382" i="14" s="1"/>
  <c r="BD382" i="14" s="1"/>
  <c r="BE382" i="14" s="1"/>
  <c r="BF382" i="14" s="1"/>
  <c r="BG382" i="14" s="1"/>
  <c r="B446" i="14"/>
  <c r="C446" i="14" s="1"/>
  <c r="D446" i="14" s="1"/>
  <c r="E446" i="14" s="1"/>
  <c r="F446" i="14" s="1"/>
  <c r="G446" i="14" s="1"/>
  <c r="H446" i="14" s="1"/>
  <c r="I446" i="14" s="1"/>
  <c r="J446" i="14" s="1"/>
  <c r="K446" i="14" s="1"/>
  <c r="L446" i="14" s="1"/>
  <c r="M446" i="14" s="1"/>
  <c r="N446" i="14" s="1"/>
  <c r="O446" i="14" s="1"/>
  <c r="P446" i="14" s="1"/>
  <c r="Q446" i="14" s="1"/>
  <c r="R446" i="14" s="1"/>
  <c r="S446" i="14" s="1"/>
  <c r="T446" i="14" s="1"/>
  <c r="U446" i="14" s="1"/>
  <c r="V446" i="14" s="1"/>
  <c r="W446" i="14" s="1"/>
  <c r="X446" i="14" s="1"/>
  <c r="Y446" i="14" s="1"/>
  <c r="Z446" i="14" s="1"/>
  <c r="AA446" i="14" s="1"/>
  <c r="AB446" i="14" s="1"/>
  <c r="AC446" i="14" s="1"/>
  <c r="AD446" i="14" s="1"/>
  <c r="AE446" i="14" s="1"/>
  <c r="AF446" i="14" s="1"/>
  <c r="AG446" i="14" s="1"/>
  <c r="AH446" i="14" s="1"/>
  <c r="AI446" i="14" s="1"/>
  <c r="AJ446" i="14" s="1"/>
  <c r="AK446" i="14" s="1"/>
  <c r="AL446" i="14" s="1"/>
  <c r="AM446" i="14" s="1"/>
  <c r="AN446" i="14" s="1"/>
  <c r="AO446" i="14" s="1"/>
  <c r="AP446" i="14" s="1"/>
  <c r="AQ446" i="14" s="1"/>
  <c r="AR446" i="14" s="1"/>
  <c r="AS446" i="14" s="1"/>
  <c r="AT446" i="14" s="1"/>
  <c r="AU446" i="14" s="1"/>
  <c r="AV446" i="14" s="1"/>
  <c r="AW446" i="14" s="1"/>
  <c r="AX446" i="14" s="1"/>
  <c r="AY446" i="14" s="1"/>
  <c r="AZ446" i="14" s="1"/>
  <c r="BA446" i="14" s="1"/>
  <c r="BB446" i="14" s="1"/>
  <c r="BC446" i="14" s="1"/>
  <c r="BD446" i="14" s="1"/>
  <c r="BE446" i="14" s="1"/>
  <c r="BF446" i="14" s="1"/>
  <c r="BG446" i="14" s="1"/>
  <c r="B17" i="13"/>
  <c r="T7" i="3"/>
  <c r="K5" i="14" l="1"/>
  <c r="K4" i="14"/>
  <c r="K2" i="14"/>
  <c r="K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tc={0F1FE552-16D0-4023-9119-CB5BDCB99E31}</author>
    <author>tc={112809A2-7A43-433B-AD3D-06149E536D28}</author>
    <author>tc={213575D0-AA18-4A67-BBDC-09ADA3EEA2FD}</author>
    <author>tc={BE9528CB-EA84-40A4-A113-AC17193E561F}</author>
    <author>tc={C79C75B4-C0A6-4599-8C09-71FE3EBC102B}</author>
    <author>tc={6437E3DB-3B85-436C-A677-308A7230DB68}</author>
    <author>tc={E968C70B-EECA-4A86-9B96-B5B38EEBACA6}</author>
    <author>tc={C26C2100-D1A9-4C7F-BEAD-972C3C226583}</author>
    <author>tc={ECA9154E-58AD-4010-92E2-7E57B6C5FC49}</author>
    <author>tc={9769C9A9-F93E-4AE9-B44E-435A1033A809}</author>
  </authors>
  <commentList>
    <comment ref="M1" authorId="0" shapeId="0" xr:uid="{0F1FE552-16D0-4023-9119-CB5BDCB99E3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Portfolio Return - Risk-Free Rate </t>
      </text>
    </comment>
    <comment ref="N1" authorId="1" shapeId="0" xr:uid="{112809A2-7A43-433B-AD3D-06149E536D2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Rolling annualized return calculated for a series of consecutive, overlapping time periods, which helps show the consistency and typical range of returns over time.
 </t>
      </text>
    </comment>
    <comment ref="O1" authorId="2" shapeId="0" xr:uid="{213575D0-AA18-4A67-BBDC-09ADA3EEA2F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Rolling volatility is a measure of an asset's price fluctuations over a specific, continuously moving time period. </t>
      </text>
    </comment>
    <comment ref="P1" authorId="3" shapeId="0" xr:uid="{BE9528CB-EA84-40A4-A113-AC17193E561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Change of Sharpe Ratio 
</t>
      </text>
    </comment>
    <comment ref="Q1" authorId="4" shapeId="0" xr:uid="{C79C75B4-C0A6-4599-8C09-71FE3EBC102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Rolling maximum drawdown is a metric that measures the largest peak-to-trough decline in an investment's value over a specific, sliding time window </t>
      </text>
    </comment>
    <comment ref="S4" authorId="5" shapeId="0" xr:uid="{6437E3DB-3B85-436C-A677-308A7230DB6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include months where Portfolio Return &lt; Risk-Free Rate </t>
      </text>
    </comment>
    <comment ref="S7" authorId="6" shapeId="0" xr:uid="{E968C70B-EECA-4A86-9B96-B5B38EEBACA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The Sharpe ratio measures the risk-adjusted return of an investment 
</t>
      </text>
    </comment>
    <comment ref="S8" authorId="7" shapeId="0" xr:uid="{C26C2100-D1A9-4C7F-BEAD-972C3C226583}">
      <text>
        <t>[Threaded comment]
Your version of Excel allows you to read this threaded comment; however, any edits to it will get removed if the file is opened in a newer version of Excel. Learn more: https://go.microsoft.com/fwlink/?linkid=870924
Comment:
    Measures return relative to downside risk only (ignores upside volatility).
=AVERAGE(Excess Return)/Downside Deviation</t>
      </text>
    </comment>
    <comment ref="S9" authorId="8" shapeId="0" xr:uid="{ECA9154E-58AD-4010-92E2-7E57B6C5FC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Shows return relative to risk.
=Annualized return/ max drawdown 
</t>
      </text>
    </comment>
    <comment ref="S12" authorId="9" shapeId="0" xr:uid="{9769C9A9-F93E-4AE9-B44E-435A1033A80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Average loss in the worst X% of months.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69E59E-F51F-42FD-966B-EC824AC0FB66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<sst xmlns="http://schemas.openxmlformats.org/spreadsheetml/2006/main" count="1205" uniqueCount="1146">
  <si>
    <t>Date</t>
  </si>
  <si>
    <t>AAPL</t>
  </si>
  <si>
    <t>JNJ</t>
  </si>
  <si>
    <t>KO</t>
  </si>
  <si>
    <t>XOM</t>
  </si>
  <si>
    <t>JPM</t>
  </si>
  <si>
    <t>SPY</t>
  </si>
  <si>
    <t>QQQ</t>
  </si>
  <si>
    <t>MR AAPL</t>
  </si>
  <si>
    <t>MR JNJ</t>
  </si>
  <si>
    <t>MR KO</t>
  </si>
  <si>
    <t>MR XOM</t>
  </si>
  <si>
    <t>MR JPM</t>
  </si>
  <si>
    <t>MR SPY</t>
  </si>
  <si>
    <t>MR QQQ</t>
  </si>
  <si>
    <t>Ticker</t>
  </si>
  <si>
    <t>Name</t>
  </si>
  <si>
    <t>Sector</t>
  </si>
  <si>
    <t>Initial Investment ($)</t>
  </si>
  <si>
    <t>Apple Inc.</t>
  </si>
  <si>
    <t>Technology</t>
  </si>
  <si>
    <t>Johnson &amp; Johnson</t>
  </si>
  <si>
    <t>Healthcare</t>
  </si>
  <si>
    <t>Coca-Cola</t>
  </si>
  <si>
    <t>Consumer Staples</t>
  </si>
  <si>
    <t>Exxon Mobil</t>
  </si>
  <si>
    <t>Energy</t>
  </si>
  <si>
    <t>JPMorgan Chase</t>
  </si>
  <si>
    <t>Financials</t>
  </si>
  <si>
    <t>S&amp;P 500 ETF</t>
  </si>
  <si>
    <t>Broad Market</t>
  </si>
  <si>
    <t>Nasdaq 100 ETF</t>
  </si>
  <si>
    <t>Tech-heavy</t>
  </si>
  <si>
    <t>Monthly volatility:</t>
  </si>
  <si>
    <t>Annualized Volatility:</t>
  </si>
  <si>
    <t>Sharpe Ratio</t>
  </si>
  <si>
    <t>Beta of Portfolio</t>
  </si>
  <si>
    <t>Max Drawdown</t>
  </si>
  <si>
    <t>Cumulative Portfolio Value</t>
  </si>
  <si>
    <t>Drawdown</t>
  </si>
  <si>
    <t>Running Max Portfolio Value</t>
  </si>
  <si>
    <t>Tech Sum</t>
  </si>
  <si>
    <t>OtherSum</t>
  </si>
  <si>
    <t>Bull Market Portfolio</t>
  </si>
  <si>
    <t>Bear Market Portfolio</t>
  </si>
  <si>
    <t>Recession Portfolio</t>
  </si>
  <si>
    <t>Sortino Ratio</t>
  </si>
  <si>
    <t>Risk Free Rate(Annual)</t>
  </si>
  <si>
    <t>Portfolio Weights</t>
  </si>
  <si>
    <t>Scenario Assumptions</t>
  </si>
  <si>
    <t>Bull Market</t>
  </si>
  <si>
    <t>Bear Market</t>
  </si>
  <si>
    <t>Recession</t>
  </si>
  <si>
    <t>Tech</t>
  </si>
  <si>
    <t>Others</t>
  </si>
  <si>
    <t>Macro/Stock Type</t>
  </si>
  <si>
    <t>Downside Volatility (Monthly)</t>
  </si>
  <si>
    <t>Excess Return</t>
  </si>
  <si>
    <t>Risk Free Rate(Monthly)</t>
  </si>
  <si>
    <t>Calmar Ratio</t>
  </si>
  <si>
    <t>Annualized Return</t>
  </si>
  <si>
    <t>VAR</t>
  </si>
  <si>
    <t xml:space="preserve">CVAR </t>
  </si>
  <si>
    <t>Static Risk Metrics</t>
  </si>
  <si>
    <t>Rolling Annualized Return</t>
  </si>
  <si>
    <t>Portfolio Return Rate</t>
  </si>
  <si>
    <t>Rolling  Annualized Volatility</t>
  </si>
  <si>
    <t>Rolling Max Drawdown</t>
  </si>
  <si>
    <t>Rolling Sharpe Ratio(Annual)</t>
  </si>
  <si>
    <t>Average Return Rates in 5 Years</t>
  </si>
  <si>
    <t>Covariance Matrix</t>
  </si>
  <si>
    <t>Portfolio Expected Return</t>
  </si>
  <si>
    <t>Weights</t>
  </si>
  <si>
    <t>Portfolio variance</t>
  </si>
  <si>
    <t>Portfolio volatility</t>
  </si>
  <si>
    <t>Sharpe ratio (monthly)</t>
  </si>
  <si>
    <t>Sharpe ratio (yearly)</t>
  </si>
  <si>
    <t>Monthly Volatility</t>
  </si>
  <si>
    <t>Optimized Weights</t>
  </si>
  <si>
    <t>Portfolio Expected Return(Optimized</t>
  </si>
  <si>
    <t>Annual Volatility</t>
  </si>
  <si>
    <t>Label</t>
  </si>
  <si>
    <t>Initial Portfolio</t>
  </si>
  <si>
    <t>Horizon (months)</t>
  </si>
  <si>
    <t>Number of Sims</t>
  </si>
  <si>
    <t xml:space="preserve">Value </t>
  </si>
  <si>
    <t>Expected Monthly Return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</si>
  <si>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</si>
  <si>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</si>
  <si>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</si>
  <si>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</si>
  <si>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</si>
  <si>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</si>
  <si>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</si>
  <si>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</si>
  <si>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</si>
  <si>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</si>
  <si>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</si>
  <si>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</si>
  <si>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</si>
  <si>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</si>
  <si>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</si>
  <si>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16</t>
  </si>
  <si>
    <t>Simulation 17</t>
  </si>
  <si>
    <t>Simulation 18</t>
  </si>
  <si>
    <t>Simulation 19</t>
  </si>
  <si>
    <t>Simulation 20</t>
  </si>
  <si>
    <t>Simulation 21</t>
  </si>
  <si>
    <t>Simulation 22</t>
  </si>
  <si>
    <t>Simulation 23</t>
  </si>
  <si>
    <t>Simulation 24</t>
  </si>
  <si>
    <t>Simulation 25</t>
  </si>
  <si>
    <t>Simulation 26</t>
  </si>
  <si>
    <t>Simulation 27</t>
  </si>
  <si>
    <t>Simulation 28</t>
  </si>
  <si>
    <t>Simulation 29</t>
  </si>
  <si>
    <t>Simulation 30</t>
  </si>
  <si>
    <t>Simulation 31</t>
  </si>
  <si>
    <t>Simulation 32</t>
  </si>
  <si>
    <t>Simulation 33</t>
  </si>
  <si>
    <t>Simulation 34</t>
  </si>
  <si>
    <t>Simulation 35</t>
  </si>
  <si>
    <t>Simulation 36</t>
  </si>
  <si>
    <t>Simulation 37</t>
  </si>
  <si>
    <t>Simulation 38</t>
  </si>
  <si>
    <t>Simulation 39</t>
  </si>
  <si>
    <t>Simulation 40</t>
  </si>
  <si>
    <t>Simulation 41</t>
  </si>
  <si>
    <t>Simulation 42</t>
  </si>
  <si>
    <t>Simulation 43</t>
  </si>
  <si>
    <t>Simulation 44</t>
  </si>
  <si>
    <t>Simulation 45</t>
  </si>
  <si>
    <t>Simulation 46</t>
  </si>
  <si>
    <t>Simulation 47</t>
  </si>
  <si>
    <t>Simulation 48</t>
  </si>
  <si>
    <t>Simulation 49</t>
  </si>
  <si>
    <t>Simulation 50</t>
  </si>
  <si>
    <t>Simulation 51</t>
  </si>
  <si>
    <t>Simulation 52</t>
  </si>
  <si>
    <t>Simulation 53</t>
  </si>
  <si>
    <t>Simulation 54</t>
  </si>
  <si>
    <t>Simulation 55</t>
  </si>
  <si>
    <t>Simulation 56</t>
  </si>
  <si>
    <t>Simulation 57</t>
  </si>
  <si>
    <t>Simulation 58</t>
  </si>
  <si>
    <t>Simulation 59</t>
  </si>
  <si>
    <t>Simulation 60</t>
  </si>
  <si>
    <t>Simulation 61</t>
  </si>
  <si>
    <t>Simulation 62</t>
  </si>
  <si>
    <t>Simulation 63</t>
  </si>
  <si>
    <t>Simulation 64</t>
  </si>
  <si>
    <t>Simulation 65</t>
  </si>
  <si>
    <t>Simulation 66</t>
  </si>
  <si>
    <t>Simulation 67</t>
  </si>
  <si>
    <t>Simulation 68</t>
  </si>
  <si>
    <t>Simulation 69</t>
  </si>
  <si>
    <t>Simulation 70</t>
  </si>
  <si>
    <t>Simulation 71</t>
  </si>
  <si>
    <t>Simulation 72</t>
  </si>
  <si>
    <t>Simulation 73</t>
  </si>
  <si>
    <t>Simulation 74</t>
  </si>
  <si>
    <t>Simulation 75</t>
  </si>
  <si>
    <t>Simulation 76</t>
  </si>
  <si>
    <t>Simulation 77</t>
  </si>
  <si>
    <t>Simulation 78</t>
  </si>
  <si>
    <t>Simulation 79</t>
  </si>
  <si>
    <t>Simulation 80</t>
  </si>
  <si>
    <t>Simulation 81</t>
  </si>
  <si>
    <t>Simulation 82</t>
  </si>
  <si>
    <t>Simulation 83</t>
  </si>
  <si>
    <t>Simulation 84</t>
  </si>
  <si>
    <t>Simulation 85</t>
  </si>
  <si>
    <t>Simulation 86</t>
  </si>
  <si>
    <t>Simulation 87</t>
  </si>
  <si>
    <t>Simulation 88</t>
  </si>
  <si>
    <t>Simulation 89</t>
  </si>
  <si>
    <t>Simulation 90</t>
  </si>
  <si>
    <t>Simulation 91</t>
  </si>
  <si>
    <t>Simulation 92</t>
  </si>
  <si>
    <t>Simulation 93</t>
  </si>
  <si>
    <t>Simulation 94</t>
  </si>
  <si>
    <t>Simulation 95</t>
  </si>
  <si>
    <t>Simulation 96</t>
  </si>
  <si>
    <t>Simulation 97</t>
  </si>
  <si>
    <t>Simulation 98</t>
  </si>
  <si>
    <t>Simulation 99</t>
  </si>
  <si>
    <t>Simulation 100</t>
  </si>
  <si>
    <t>Simulation 101</t>
  </si>
  <si>
    <t>Simulation 102</t>
  </si>
  <si>
    <t>Simulation 103</t>
  </si>
  <si>
    <t>Simulation 104</t>
  </si>
  <si>
    <t>Simulation 105</t>
  </si>
  <si>
    <t>Simulation 106</t>
  </si>
  <si>
    <t>Simulation 107</t>
  </si>
  <si>
    <t>Simulation 108</t>
  </si>
  <si>
    <t>Simulation 109</t>
  </si>
  <si>
    <t>Simulation 110</t>
  </si>
  <si>
    <t>Simulation 111</t>
  </si>
  <si>
    <t>Simulation 112</t>
  </si>
  <si>
    <t>Simulation 113</t>
  </si>
  <si>
    <t>Simulation 114</t>
  </si>
  <si>
    <t>Simulation 115</t>
  </si>
  <si>
    <t>Simulation 116</t>
  </si>
  <si>
    <t>Simulation 117</t>
  </si>
  <si>
    <t>Simulation 118</t>
  </si>
  <si>
    <t>Simulation 119</t>
  </si>
  <si>
    <t>Simulation 120</t>
  </si>
  <si>
    <t>Simulation 121</t>
  </si>
  <si>
    <t>Simulation 122</t>
  </si>
  <si>
    <t>Simulation 123</t>
  </si>
  <si>
    <t>Simulation 124</t>
  </si>
  <si>
    <t>Simulation 125</t>
  </si>
  <si>
    <t>Simulation 126</t>
  </si>
  <si>
    <t>Simulation 127</t>
  </si>
  <si>
    <t>Simulation 128</t>
  </si>
  <si>
    <t>Simulation 129</t>
  </si>
  <si>
    <t>Simulation 130</t>
  </si>
  <si>
    <t>Simulation 131</t>
  </si>
  <si>
    <t>Simulation 132</t>
  </si>
  <si>
    <t>Simulation 133</t>
  </si>
  <si>
    <t>Simulation 134</t>
  </si>
  <si>
    <t>Simulation 135</t>
  </si>
  <si>
    <t>Simulation 136</t>
  </si>
  <si>
    <t>Simulation 137</t>
  </si>
  <si>
    <t>Simulation 138</t>
  </si>
  <si>
    <t>Simulation 139</t>
  </si>
  <si>
    <t>Simulation 140</t>
  </si>
  <si>
    <t>Simulation 141</t>
  </si>
  <si>
    <t>Simulation 142</t>
  </si>
  <si>
    <t>Simulation 143</t>
  </si>
  <si>
    <t>Simulation 144</t>
  </si>
  <si>
    <t>Simulation 145</t>
  </si>
  <si>
    <t>Simulation 146</t>
  </si>
  <si>
    <t>Simulation 147</t>
  </si>
  <si>
    <t>Simulation 148</t>
  </si>
  <si>
    <t>Simulation 149</t>
  </si>
  <si>
    <t>Simulation 150</t>
  </si>
  <si>
    <t>Simulation 151</t>
  </si>
  <si>
    <t>Simulation 152</t>
  </si>
  <si>
    <t>Simulation 153</t>
  </si>
  <si>
    <t>Simulation 154</t>
  </si>
  <si>
    <t>Simulation 155</t>
  </si>
  <si>
    <t>Simulation 156</t>
  </si>
  <si>
    <t>Simulation 157</t>
  </si>
  <si>
    <t>Simulation 158</t>
  </si>
  <si>
    <t>Simulation 159</t>
  </si>
  <si>
    <t>Simulation 160</t>
  </si>
  <si>
    <t>Simulation 161</t>
  </si>
  <si>
    <t>Simulation 162</t>
  </si>
  <si>
    <t>Simulation 163</t>
  </si>
  <si>
    <t>Simulation 164</t>
  </si>
  <si>
    <t>Simulation 165</t>
  </si>
  <si>
    <t>Simulation 166</t>
  </si>
  <si>
    <t>Simulation 167</t>
  </si>
  <si>
    <t>Simulation 168</t>
  </si>
  <si>
    <t>Simulation 169</t>
  </si>
  <si>
    <t>Simulation 170</t>
  </si>
  <si>
    <t>Simulation 171</t>
  </si>
  <si>
    <t>Simulation 172</t>
  </si>
  <si>
    <t>Simulation 173</t>
  </si>
  <si>
    <t>Simulation 174</t>
  </si>
  <si>
    <t>Simulation 175</t>
  </si>
  <si>
    <t>Simulation 176</t>
  </si>
  <si>
    <t>Simulation 177</t>
  </si>
  <si>
    <t>Simulation 178</t>
  </si>
  <si>
    <t>Simulation 179</t>
  </si>
  <si>
    <t>Simulation 180</t>
  </si>
  <si>
    <t>Simulation 181</t>
  </si>
  <si>
    <t>Simulation 182</t>
  </si>
  <si>
    <t>Simulation 183</t>
  </si>
  <si>
    <t>Simulation 184</t>
  </si>
  <si>
    <t>Simulation 185</t>
  </si>
  <si>
    <t>Simulation 186</t>
  </si>
  <si>
    <t>Simulation 187</t>
  </si>
  <si>
    <t>Simulation 188</t>
  </si>
  <si>
    <t>Simulation 189</t>
  </si>
  <si>
    <t>Simulation 190</t>
  </si>
  <si>
    <t>Simulation 191</t>
  </si>
  <si>
    <t>Simulation 192</t>
  </si>
  <si>
    <t>Simulation 193</t>
  </si>
  <si>
    <t>Simulation 194</t>
  </si>
  <si>
    <t>Simulation 195</t>
  </si>
  <si>
    <t>Simulation 196</t>
  </si>
  <si>
    <t>Simulation 197</t>
  </si>
  <si>
    <t>Simulation 198</t>
  </si>
  <si>
    <t>Simulation 199</t>
  </si>
  <si>
    <t>Simulation 200</t>
  </si>
  <si>
    <t>Simulation 201</t>
  </si>
  <si>
    <t>Simulation 202</t>
  </si>
  <si>
    <t>Simulation 203</t>
  </si>
  <si>
    <t>Simulation 204</t>
  </si>
  <si>
    <t>Simulation 205</t>
  </si>
  <si>
    <t>Simulation 206</t>
  </si>
  <si>
    <t>Simulation 207</t>
  </si>
  <si>
    <t>Simulation 208</t>
  </si>
  <si>
    <t>Simulation 209</t>
  </si>
  <si>
    <t>Simulation 210</t>
  </si>
  <si>
    <t>Simulation 211</t>
  </si>
  <si>
    <t>Simulation 212</t>
  </si>
  <si>
    <t>Simulation 213</t>
  </si>
  <si>
    <t>Simulation 214</t>
  </si>
  <si>
    <t>Simulation 215</t>
  </si>
  <si>
    <t>Simulation 216</t>
  </si>
  <si>
    <t>Simulation 217</t>
  </si>
  <si>
    <t>Simulation 218</t>
  </si>
  <si>
    <t>Simulation 219</t>
  </si>
  <si>
    <t>Simulation 220</t>
  </si>
  <si>
    <t>Simulation 221</t>
  </si>
  <si>
    <t>Simulation 222</t>
  </si>
  <si>
    <t>Simulation 223</t>
  </si>
  <si>
    <t>Simulation 224</t>
  </si>
  <si>
    <t>Simulation 225</t>
  </si>
  <si>
    <t>Simulation 226</t>
  </si>
  <si>
    <t>Simulation 227</t>
  </si>
  <si>
    <t>Simulation 228</t>
  </si>
  <si>
    <t>Simulation 229</t>
  </si>
  <si>
    <t>Simulation 230</t>
  </si>
  <si>
    <t>Simulation 231</t>
  </si>
  <si>
    <t>Simulation 232</t>
  </si>
  <si>
    <t>Simulation 233</t>
  </si>
  <si>
    <t>Simulation 234</t>
  </si>
  <si>
    <t>Simulation 235</t>
  </si>
  <si>
    <t>Simulation 236</t>
  </si>
  <si>
    <t>Simulation 237</t>
  </si>
  <si>
    <t>Simulation 238</t>
  </si>
  <si>
    <t>Simulation 239</t>
  </si>
  <si>
    <t>Simulation 240</t>
  </si>
  <si>
    <t>Simulation 241</t>
  </si>
  <si>
    <t>Simulation 242</t>
  </si>
  <si>
    <t>Simulation 243</t>
  </si>
  <si>
    <t>Simulation 244</t>
  </si>
  <si>
    <t>Simulation 245</t>
  </si>
  <si>
    <t>Simulation 246</t>
  </si>
  <si>
    <t>Simulation 247</t>
  </si>
  <si>
    <t>Simulation 248</t>
  </si>
  <si>
    <t>Simulation 249</t>
  </si>
  <si>
    <t>Simulation 250</t>
  </si>
  <si>
    <t>Simulation 251</t>
  </si>
  <si>
    <t>Simulation 252</t>
  </si>
  <si>
    <t>Simulation 253</t>
  </si>
  <si>
    <t>Simulation 254</t>
  </si>
  <si>
    <t>Simulation 255</t>
  </si>
  <si>
    <t>Simulation 256</t>
  </si>
  <si>
    <t>Simulation 257</t>
  </si>
  <si>
    <t>Simulation 258</t>
  </si>
  <si>
    <t>Simulation 259</t>
  </si>
  <si>
    <t>Simulation 260</t>
  </si>
  <si>
    <t>Simulation 261</t>
  </si>
  <si>
    <t>Simulation 262</t>
  </si>
  <si>
    <t>Simulation 263</t>
  </si>
  <si>
    <t>Simulation 264</t>
  </si>
  <si>
    <t>Simulation 265</t>
  </si>
  <si>
    <t>Simulation 266</t>
  </si>
  <si>
    <t>Simulation 267</t>
  </si>
  <si>
    <t>Simulation 268</t>
  </si>
  <si>
    <t>Simulation 269</t>
  </si>
  <si>
    <t>Simulation 270</t>
  </si>
  <si>
    <t>Simulation 271</t>
  </si>
  <si>
    <t>Simulation 272</t>
  </si>
  <si>
    <t>Simulation 273</t>
  </si>
  <si>
    <t>Simulation 274</t>
  </si>
  <si>
    <t>Simulation 275</t>
  </si>
  <si>
    <t>Simulation 276</t>
  </si>
  <si>
    <t>Simulation 277</t>
  </si>
  <si>
    <t>Simulation 278</t>
  </si>
  <si>
    <t>Simulation 279</t>
  </si>
  <si>
    <t>Simulation 280</t>
  </si>
  <si>
    <t>Simulation 281</t>
  </si>
  <si>
    <t>Simulation 282</t>
  </si>
  <si>
    <t>Simulation 283</t>
  </si>
  <si>
    <t>Simulation 284</t>
  </si>
  <si>
    <t>Simulation 285</t>
  </si>
  <si>
    <t>Simulation 286</t>
  </si>
  <si>
    <t>Simulation 287</t>
  </si>
  <si>
    <t>Simulation 288</t>
  </si>
  <si>
    <t>Simulation 289</t>
  </si>
  <si>
    <t>Simulation 290</t>
  </si>
  <si>
    <t>Simulation 291</t>
  </si>
  <si>
    <t>Simulation 292</t>
  </si>
  <si>
    <t>Simulation 293</t>
  </si>
  <si>
    <t>Simulation 294</t>
  </si>
  <si>
    <t>Simulation 295</t>
  </si>
  <si>
    <t>Simulation 296</t>
  </si>
  <si>
    <t>Simulation 297</t>
  </si>
  <si>
    <t>Simulation 298</t>
  </si>
  <si>
    <t>Simulation 299</t>
  </si>
  <si>
    <t>Simulation 300</t>
  </si>
  <si>
    <t>Simulation 301</t>
  </si>
  <si>
    <t>Simulation 302</t>
  </si>
  <si>
    <t>Simulation 303</t>
  </si>
  <si>
    <t>Simulation 304</t>
  </si>
  <si>
    <t>Simulation 305</t>
  </si>
  <si>
    <t>Simulation 306</t>
  </si>
  <si>
    <t>Simulation 307</t>
  </si>
  <si>
    <t>Simulation 308</t>
  </si>
  <si>
    <t>Simulation 309</t>
  </si>
  <si>
    <t>Simulation 310</t>
  </si>
  <si>
    <t>Simulation 311</t>
  </si>
  <si>
    <t>Simulation 312</t>
  </si>
  <si>
    <t>Simulation 313</t>
  </si>
  <si>
    <t>Simulation 314</t>
  </si>
  <si>
    <t>Simulation 315</t>
  </si>
  <si>
    <t>Simulation 316</t>
  </si>
  <si>
    <t>Simulation 317</t>
  </si>
  <si>
    <t>Simulation 318</t>
  </si>
  <si>
    <t>Simulation 319</t>
  </si>
  <si>
    <t>Simulation 320</t>
  </si>
  <si>
    <t>Simulation 321</t>
  </si>
  <si>
    <t>Simulation 322</t>
  </si>
  <si>
    <t>Simulation 323</t>
  </si>
  <si>
    <t>Simulation 324</t>
  </si>
  <si>
    <t>Simulation 325</t>
  </si>
  <si>
    <t>Simulation 326</t>
  </si>
  <si>
    <t>Simulation 327</t>
  </si>
  <si>
    <t>Simulation 328</t>
  </si>
  <si>
    <t>Simulation 329</t>
  </si>
  <si>
    <t>Simulation 330</t>
  </si>
  <si>
    <t>Simulation 331</t>
  </si>
  <si>
    <t>Simulation 332</t>
  </si>
  <si>
    <t>Simulation 333</t>
  </si>
  <si>
    <t>Simulation 334</t>
  </si>
  <si>
    <t>Simulation 335</t>
  </si>
  <si>
    <t>Simulation 336</t>
  </si>
  <si>
    <t>Simulation 337</t>
  </si>
  <si>
    <t>Simulation 338</t>
  </si>
  <si>
    <t>Simulation 339</t>
  </si>
  <si>
    <t>Simulation 340</t>
  </si>
  <si>
    <t>Simulation 341</t>
  </si>
  <si>
    <t>Simulation 342</t>
  </si>
  <si>
    <t>Simulation 343</t>
  </si>
  <si>
    <t>Simulation 344</t>
  </si>
  <si>
    <t>Simulation 345</t>
  </si>
  <si>
    <t>Simulation 346</t>
  </si>
  <si>
    <t>Simulation 347</t>
  </si>
  <si>
    <t>Simulation 348</t>
  </si>
  <si>
    <t>Simulation 349</t>
  </si>
  <si>
    <t>Simulation 350</t>
  </si>
  <si>
    <t>Simulation 351</t>
  </si>
  <si>
    <t>Simulation 352</t>
  </si>
  <si>
    <t>Simulation 353</t>
  </si>
  <si>
    <t>Simulation 354</t>
  </si>
  <si>
    <t>Simulation 355</t>
  </si>
  <si>
    <t>Simulation 356</t>
  </si>
  <si>
    <t>Simulation 357</t>
  </si>
  <si>
    <t>Simulation 358</t>
  </si>
  <si>
    <t>Simulation 359</t>
  </si>
  <si>
    <t>Simulation 360</t>
  </si>
  <si>
    <t>Simulation 361</t>
  </si>
  <si>
    <t>Simulation 362</t>
  </si>
  <si>
    <t>Simulation 363</t>
  </si>
  <si>
    <t>Simulation 364</t>
  </si>
  <si>
    <t>Simulation 365</t>
  </si>
  <si>
    <t>Simulation 366</t>
  </si>
  <si>
    <t>Simulation 367</t>
  </si>
  <si>
    <t>Simulation 368</t>
  </si>
  <si>
    <t>Simulation 369</t>
  </si>
  <si>
    <t>Simulation 370</t>
  </si>
  <si>
    <t>Simulation 371</t>
  </si>
  <si>
    <t>Simulation 372</t>
  </si>
  <si>
    <t>Simulation 373</t>
  </si>
  <si>
    <t>Simulation 374</t>
  </si>
  <si>
    <t>Simulation 375</t>
  </si>
  <si>
    <t>Simulation 376</t>
  </si>
  <si>
    <t>Simulation 377</t>
  </si>
  <si>
    <t>Simulation 378</t>
  </si>
  <si>
    <t>Simulation 379</t>
  </si>
  <si>
    <t>Simulation 380</t>
  </si>
  <si>
    <t>Simulation 381</t>
  </si>
  <si>
    <t>Simulation 382</t>
  </si>
  <si>
    <t>Simulation 383</t>
  </si>
  <si>
    <t>Simulation 384</t>
  </si>
  <si>
    <t>Simulation 385</t>
  </si>
  <si>
    <t>Simulation 386</t>
  </si>
  <si>
    <t>Simulation 387</t>
  </si>
  <si>
    <t>Simulation 388</t>
  </si>
  <si>
    <t>Simulation 389</t>
  </si>
  <si>
    <t>Simulation 390</t>
  </si>
  <si>
    <t>Simulation 391</t>
  </si>
  <si>
    <t>Simulation 392</t>
  </si>
  <si>
    <t>Simulation 393</t>
  </si>
  <si>
    <t>Simulation 394</t>
  </si>
  <si>
    <t>Simulation 395</t>
  </si>
  <si>
    <t>Simulation 396</t>
  </si>
  <si>
    <t>Simulation 397</t>
  </si>
  <si>
    <t>Simulation 398</t>
  </si>
  <si>
    <t>Simulation 399</t>
  </si>
  <si>
    <t>Simulation 400</t>
  </si>
  <si>
    <t>Simulation 401</t>
  </si>
  <si>
    <t>Simulation 402</t>
  </si>
  <si>
    <t>Simulation 403</t>
  </si>
  <si>
    <t>Simulation 404</t>
  </si>
  <si>
    <t>Simulation 405</t>
  </si>
  <si>
    <t>Simulation 406</t>
  </si>
  <si>
    <t>Simulation 407</t>
  </si>
  <si>
    <t>Simulation 408</t>
  </si>
  <si>
    <t>Simulation 409</t>
  </si>
  <si>
    <t>Simulation 410</t>
  </si>
  <si>
    <t>Simulation 411</t>
  </si>
  <si>
    <t>Simulation 412</t>
  </si>
  <si>
    <t>Simulation 413</t>
  </si>
  <si>
    <t>Simulation 414</t>
  </si>
  <si>
    <t>Simulation 415</t>
  </si>
  <si>
    <t>Simulation 416</t>
  </si>
  <si>
    <t>Simulation 417</t>
  </si>
  <si>
    <t>Simulation 418</t>
  </si>
  <si>
    <t>Simulation 419</t>
  </si>
  <si>
    <t>Simulation 420</t>
  </si>
  <si>
    <t>Simulation 421</t>
  </si>
  <si>
    <t>Simulation 422</t>
  </si>
  <si>
    <t>Simulation 423</t>
  </si>
  <si>
    <t>Simulation 424</t>
  </si>
  <si>
    <t>Simulation 425</t>
  </si>
  <si>
    <t>Simulation 426</t>
  </si>
  <si>
    <t>Simulation 427</t>
  </si>
  <si>
    <t>Simulation 428</t>
  </si>
  <si>
    <t>Simulation 429</t>
  </si>
  <si>
    <t>Simulation 430</t>
  </si>
  <si>
    <t>Simulation 431</t>
  </si>
  <si>
    <t>Simulation 432</t>
  </si>
  <si>
    <t>Simulation 433</t>
  </si>
  <si>
    <t>Simulation 434</t>
  </si>
  <si>
    <t>Simulation 435</t>
  </si>
  <si>
    <t>Simulation 436</t>
  </si>
  <si>
    <t>Simulation 437</t>
  </si>
  <si>
    <t>Simulation 438</t>
  </si>
  <si>
    <t>Simulation 439</t>
  </si>
  <si>
    <t>Simulation 440</t>
  </si>
  <si>
    <t>Simulation 441</t>
  </si>
  <si>
    <t>Simulation 442</t>
  </si>
  <si>
    <t>Simulation 443</t>
  </si>
  <si>
    <t>Simulation 444</t>
  </si>
  <si>
    <t>Simulation 445</t>
  </si>
  <si>
    <t>Simulation 446</t>
  </si>
  <si>
    <t>Simulation 447</t>
  </si>
  <si>
    <t>Simulation 448</t>
  </si>
  <si>
    <t>Simulation 449</t>
  </si>
  <si>
    <t>Simulation 450</t>
  </si>
  <si>
    <t>Simulation 451</t>
  </si>
  <si>
    <t>Simulation 452</t>
  </si>
  <si>
    <t>Simulation 453</t>
  </si>
  <si>
    <t>Simulation 454</t>
  </si>
  <si>
    <t>Simulation 455</t>
  </si>
  <si>
    <t>Simulation 456</t>
  </si>
  <si>
    <t>Simulation 457</t>
  </si>
  <si>
    <t>Simulation 458</t>
  </si>
  <si>
    <t>Simulation 459</t>
  </si>
  <si>
    <t>Simulation 460</t>
  </si>
  <si>
    <t>Simulation 461</t>
  </si>
  <si>
    <t>Simulation 462</t>
  </si>
  <si>
    <t>Simulation 463</t>
  </si>
  <si>
    <t>Simulation 464</t>
  </si>
  <si>
    <t>Simulation 465</t>
  </si>
  <si>
    <t>Simulation 466</t>
  </si>
  <si>
    <t>Simulation 467</t>
  </si>
  <si>
    <t>Simulation 468</t>
  </si>
  <si>
    <t>Simulation 469</t>
  </si>
  <si>
    <t>Simulation 470</t>
  </si>
  <si>
    <t>Simulation 471</t>
  </si>
  <si>
    <t>Simulation 472</t>
  </si>
  <si>
    <t>Simulation 473</t>
  </si>
  <si>
    <t>Simulation 474</t>
  </si>
  <si>
    <t>Simulation 475</t>
  </si>
  <si>
    <t>Simulation 476</t>
  </si>
  <si>
    <t>Simulation 477</t>
  </si>
  <si>
    <t>Simulation 478</t>
  </si>
  <si>
    <t>Simulation 479</t>
  </si>
  <si>
    <t>Simulation 480</t>
  </si>
  <si>
    <t>Simulation 481</t>
  </si>
  <si>
    <t>Simulation 482</t>
  </si>
  <si>
    <t>Simulation 483</t>
  </si>
  <si>
    <t>Simulation 484</t>
  </si>
  <si>
    <t>Simulation 485</t>
  </si>
  <si>
    <t>Simulation 486</t>
  </si>
  <si>
    <t>Simulation 487</t>
  </si>
  <si>
    <t>Simulation 488</t>
  </si>
  <si>
    <t>Simulation 489</t>
  </si>
  <si>
    <t>Simulation 490</t>
  </si>
  <si>
    <t>Simulation 491</t>
  </si>
  <si>
    <t>Simulation 492</t>
  </si>
  <si>
    <t>Simulation 493</t>
  </si>
  <si>
    <t>Simulation 494</t>
  </si>
  <si>
    <t>Simulation 495</t>
  </si>
  <si>
    <t>Simulation 496</t>
  </si>
  <si>
    <t>Simulation 497</t>
  </si>
  <si>
    <t>Simulation 498</t>
  </si>
  <si>
    <t>Simulation 499</t>
  </si>
  <si>
    <t>Simulation 500</t>
  </si>
  <si>
    <t>Average Portfolio Final</t>
  </si>
  <si>
    <t>Simulation 501</t>
  </si>
  <si>
    <t>Simulation 502</t>
  </si>
  <si>
    <t>Simulation 503</t>
  </si>
  <si>
    <t>Simulation 504</t>
  </si>
  <si>
    <t>Simulation 505</t>
  </si>
  <si>
    <t>Simulation 506</t>
  </si>
  <si>
    <t>Simulation 507</t>
  </si>
  <si>
    <t>Simulation 508</t>
  </si>
  <si>
    <t>Simulation 509</t>
  </si>
  <si>
    <t>Simulation 510</t>
  </si>
  <si>
    <t>Simulation 511</t>
  </si>
  <si>
    <t>Simulation 512</t>
  </si>
  <si>
    <t>Simulation 513</t>
  </si>
  <si>
    <t>Simulation 514</t>
  </si>
  <si>
    <t>Simulation 515</t>
  </si>
  <si>
    <t>Simulation 516</t>
  </si>
  <si>
    <t>Simulation 517</t>
  </si>
  <si>
    <t>Simulation 518</t>
  </si>
  <si>
    <t>Simulation 519</t>
  </si>
  <si>
    <t>Simulation 520</t>
  </si>
  <si>
    <t>Simulation 521</t>
  </si>
  <si>
    <t>Simulation 522</t>
  </si>
  <si>
    <t>Simulation 523</t>
  </si>
  <si>
    <t>Simulation 524</t>
  </si>
  <si>
    <t>Simulation 525</t>
  </si>
  <si>
    <t>Simulation 526</t>
  </si>
  <si>
    <t>Simulation 527</t>
  </si>
  <si>
    <t>Simulation 528</t>
  </si>
  <si>
    <t>Simulation 529</t>
  </si>
  <si>
    <t>Simulation 530</t>
  </si>
  <si>
    <t>Simulation 531</t>
  </si>
  <si>
    <t>Simulation 532</t>
  </si>
  <si>
    <t>Simulation 533</t>
  </si>
  <si>
    <t>Simulation 534</t>
  </si>
  <si>
    <t>Simulation 535</t>
  </si>
  <si>
    <t>Simulation 536</t>
  </si>
  <si>
    <t>Simulation 537</t>
  </si>
  <si>
    <t>Simulation 538</t>
  </si>
  <si>
    <t>Simulation 539</t>
  </si>
  <si>
    <t>Simulation 540</t>
  </si>
  <si>
    <t>Simulation 541</t>
  </si>
  <si>
    <t>Simulation 542</t>
  </si>
  <si>
    <t>Simulation 543</t>
  </si>
  <si>
    <t>Simulation 544</t>
  </si>
  <si>
    <t>Simulation 545</t>
  </si>
  <si>
    <t>Simulation 546</t>
  </si>
  <si>
    <t>Simulation 547</t>
  </si>
  <si>
    <t>Simulation 548</t>
  </si>
  <si>
    <t>Simulation 549</t>
  </si>
  <si>
    <t>Simulation 550</t>
  </si>
  <si>
    <t>Simulation 551</t>
  </si>
  <si>
    <t>Simulation 552</t>
  </si>
  <si>
    <t>Simulation 553</t>
  </si>
  <si>
    <t>Simulation 554</t>
  </si>
  <si>
    <t>Simulation 555</t>
  </si>
  <si>
    <t>Simulation 556</t>
  </si>
  <si>
    <t>Simulation 557</t>
  </si>
  <si>
    <t>Simulation 558</t>
  </si>
  <si>
    <t>Simulation 559</t>
  </si>
  <si>
    <t>Simulation 560</t>
  </si>
  <si>
    <t>Simulation 561</t>
  </si>
  <si>
    <t>Simulation 562</t>
  </si>
  <si>
    <t>Simulation 563</t>
  </si>
  <si>
    <t>Simulation 564</t>
  </si>
  <si>
    <t>Simulation 565</t>
  </si>
  <si>
    <t>Simulation 566</t>
  </si>
  <si>
    <t>Simulation 567</t>
  </si>
  <si>
    <t>Simulation 568</t>
  </si>
  <si>
    <t>Simulation 569</t>
  </si>
  <si>
    <t>Simulation 570</t>
  </si>
  <si>
    <t>Simulation 571</t>
  </si>
  <si>
    <t>Simulation 572</t>
  </si>
  <si>
    <t>Simulation 573</t>
  </si>
  <si>
    <t>Simulation 574</t>
  </si>
  <si>
    <t>Simulation 575</t>
  </si>
  <si>
    <t>Simulation 576</t>
  </si>
  <si>
    <t>Simulation 577</t>
  </si>
  <si>
    <t>Simulation 578</t>
  </si>
  <si>
    <t>Simulation 579</t>
  </si>
  <si>
    <t>Simulation 580</t>
  </si>
  <si>
    <t>Simulation 581</t>
  </si>
  <si>
    <t>Simulation 582</t>
  </si>
  <si>
    <t>Simulation 583</t>
  </si>
  <si>
    <t>Simulation 584</t>
  </si>
  <si>
    <t>Simulation 585</t>
  </si>
  <si>
    <t>Simulation 586</t>
  </si>
  <si>
    <t>Simulation 587</t>
  </si>
  <si>
    <t>Simulation 588</t>
  </si>
  <si>
    <t>Simulation 589</t>
  </si>
  <si>
    <t>Simulation 590</t>
  </si>
  <si>
    <t>Simulation 591</t>
  </si>
  <si>
    <t>Simulation 592</t>
  </si>
  <si>
    <t>Simulation 593</t>
  </si>
  <si>
    <t>Simulation 594</t>
  </si>
  <si>
    <t>Simulation 595</t>
  </si>
  <si>
    <t>Simulation 596</t>
  </si>
  <si>
    <t>Simulation 597</t>
  </si>
  <si>
    <t>Simulation 598</t>
  </si>
  <si>
    <t>Simulation 599</t>
  </si>
  <si>
    <t>Simulation 600</t>
  </si>
  <si>
    <t>Simulation 601</t>
  </si>
  <si>
    <t>Simulation 602</t>
  </si>
  <si>
    <t>Simulation 603</t>
  </si>
  <si>
    <t>Simulation 604</t>
  </si>
  <si>
    <t>Simulation 605</t>
  </si>
  <si>
    <t>Simulation 606</t>
  </si>
  <si>
    <t>Simulation 607</t>
  </si>
  <si>
    <t>Simulation 608</t>
  </si>
  <si>
    <t>Simulation 609</t>
  </si>
  <si>
    <t>Simulation 610</t>
  </si>
  <si>
    <t>Simulation 611</t>
  </si>
  <si>
    <t>Simulation 612</t>
  </si>
  <si>
    <t>Simulation 613</t>
  </si>
  <si>
    <t>Simulation 614</t>
  </si>
  <si>
    <t>Simulation 615</t>
  </si>
  <si>
    <t>Simulation 616</t>
  </si>
  <si>
    <t>Simulation 617</t>
  </si>
  <si>
    <t>Simulation 618</t>
  </si>
  <si>
    <t>Simulation 619</t>
  </si>
  <si>
    <t>Simulation 620</t>
  </si>
  <si>
    <t>Simulation 621</t>
  </si>
  <si>
    <t>Simulation 622</t>
  </si>
  <si>
    <t>Simulation 623</t>
  </si>
  <si>
    <t>Simulation 624</t>
  </si>
  <si>
    <t>Simulation 625</t>
  </si>
  <si>
    <t>Simulation 626</t>
  </si>
  <si>
    <t>Simulation 627</t>
  </si>
  <si>
    <t>Simulation 628</t>
  </si>
  <si>
    <t>Simulation 629</t>
  </si>
  <si>
    <t>Simulation 630</t>
  </si>
  <si>
    <t>Simulation 631</t>
  </si>
  <si>
    <t>Simulation 632</t>
  </si>
  <si>
    <t>Simulation 633</t>
  </si>
  <si>
    <t>Simulation 634</t>
  </si>
  <si>
    <t>Simulation 635</t>
  </si>
  <si>
    <t>Simulation 636</t>
  </si>
  <si>
    <t>Simulation 637</t>
  </si>
  <si>
    <t>Simulation 638</t>
  </si>
  <si>
    <t>Simulation 639</t>
  </si>
  <si>
    <t>Simulation 640</t>
  </si>
  <si>
    <t>Simulation 641</t>
  </si>
  <si>
    <t>Simulation 642</t>
  </si>
  <si>
    <t>Simulation 643</t>
  </si>
  <si>
    <t>Simulation 644</t>
  </si>
  <si>
    <t>Simulation 645</t>
  </si>
  <si>
    <t>Simulation 646</t>
  </si>
  <si>
    <t>Simulation 647</t>
  </si>
  <si>
    <t>Simulation 648</t>
  </si>
  <si>
    <t>Simulation 649</t>
  </si>
  <si>
    <t>Simulation 650</t>
  </si>
  <si>
    <t>Simulation 651</t>
  </si>
  <si>
    <t>Simulation 652</t>
  </si>
  <si>
    <t>Simulation 653</t>
  </si>
  <si>
    <t>Simulation 654</t>
  </si>
  <si>
    <t>Simulation 655</t>
  </si>
  <si>
    <t>Simulation 656</t>
  </si>
  <si>
    <t>Simulation 657</t>
  </si>
  <si>
    <t>Simulation 658</t>
  </si>
  <si>
    <t>Simulation 659</t>
  </si>
  <si>
    <t>Simulation 660</t>
  </si>
  <si>
    <t>Simulation 661</t>
  </si>
  <si>
    <t>Simulation 662</t>
  </si>
  <si>
    <t>Simulation 663</t>
  </si>
  <si>
    <t>Simulation 664</t>
  </si>
  <si>
    <t>Simulation 665</t>
  </si>
  <si>
    <t>Simulation 666</t>
  </si>
  <si>
    <t>Simulation 667</t>
  </si>
  <si>
    <t>Simulation 668</t>
  </si>
  <si>
    <t>Simulation 669</t>
  </si>
  <si>
    <t>Simulation 670</t>
  </si>
  <si>
    <t>Simulation 671</t>
  </si>
  <si>
    <t>Simulation 672</t>
  </si>
  <si>
    <t>Simulation 673</t>
  </si>
  <si>
    <t>Simulation 674</t>
  </si>
  <si>
    <t>Simulation 675</t>
  </si>
  <si>
    <t>Simulation 676</t>
  </si>
  <si>
    <t>Simulation 677</t>
  </si>
  <si>
    <t>Simulation 678</t>
  </si>
  <si>
    <t>Simulation 679</t>
  </si>
  <si>
    <t>Simulation 680</t>
  </si>
  <si>
    <t>Simulation 681</t>
  </si>
  <si>
    <t>Simulation 682</t>
  </si>
  <si>
    <t>Simulation 683</t>
  </si>
  <si>
    <t>Simulation 684</t>
  </si>
  <si>
    <t>Simulation 685</t>
  </si>
  <si>
    <t>Simulation 686</t>
  </si>
  <si>
    <t>Simulation 687</t>
  </si>
  <si>
    <t>Simulation 688</t>
  </si>
  <si>
    <t>Simulation 689</t>
  </si>
  <si>
    <t>Simulation 690</t>
  </si>
  <si>
    <t>Simulation 691</t>
  </si>
  <si>
    <t>Simulation 692</t>
  </si>
  <si>
    <t>Simulation 693</t>
  </si>
  <si>
    <t>Simulation 694</t>
  </si>
  <si>
    <t>Simulation 695</t>
  </si>
  <si>
    <t>Simulation 696</t>
  </si>
  <si>
    <t>Simulation 697</t>
  </si>
  <si>
    <t>Simulation 698</t>
  </si>
  <si>
    <t>Simulation 699</t>
  </si>
  <si>
    <t>Simulation 700</t>
  </si>
  <si>
    <t>Simulation 701</t>
  </si>
  <si>
    <t>Simulation 702</t>
  </si>
  <si>
    <t>Simulation 703</t>
  </si>
  <si>
    <t>Simulation 704</t>
  </si>
  <si>
    <t>Simulation 705</t>
  </si>
  <si>
    <t>Simulation 706</t>
  </si>
  <si>
    <t>Simulation 707</t>
  </si>
  <si>
    <t>Simulation 708</t>
  </si>
  <si>
    <t>Simulation 709</t>
  </si>
  <si>
    <t>Simulation 710</t>
  </si>
  <si>
    <t>Simulation 711</t>
  </si>
  <si>
    <t>Simulation 712</t>
  </si>
  <si>
    <t>Simulation 713</t>
  </si>
  <si>
    <t>Simulation 714</t>
  </si>
  <si>
    <t>Simulation 715</t>
  </si>
  <si>
    <t>Simulation 716</t>
  </si>
  <si>
    <t>Simulation 717</t>
  </si>
  <si>
    <t>Simulation 718</t>
  </si>
  <si>
    <t>Simulation 719</t>
  </si>
  <si>
    <t>Simulation 720</t>
  </si>
  <si>
    <t>Simulation 721</t>
  </si>
  <si>
    <t>Simulation 722</t>
  </si>
  <si>
    <t>Simulation 723</t>
  </si>
  <si>
    <t>Simulation 724</t>
  </si>
  <si>
    <t>Simulation 725</t>
  </si>
  <si>
    <t>Simulation 726</t>
  </si>
  <si>
    <t>Simulation 727</t>
  </si>
  <si>
    <t>Simulation 728</t>
  </si>
  <si>
    <t>Simulation 729</t>
  </si>
  <si>
    <t>Simulation 730</t>
  </si>
  <si>
    <t>Simulation 731</t>
  </si>
  <si>
    <t>Simulation 732</t>
  </si>
  <si>
    <t>Simulation 733</t>
  </si>
  <si>
    <t>Simulation 734</t>
  </si>
  <si>
    <t>Simulation 735</t>
  </si>
  <si>
    <t>Simulation 736</t>
  </si>
  <si>
    <t>Simulation 737</t>
  </si>
  <si>
    <t>Simulation 738</t>
  </si>
  <si>
    <t>Simulation 739</t>
  </si>
  <si>
    <t>Simulation 740</t>
  </si>
  <si>
    <t>Simulation 741</t>
  </si>
  <si>
    <t>Simulation 742</t>
  </si>
  <si>
    <t>Simulation 743</t>
  </si>
  <si>
    <t>Simulation 744</t>
  </si>
  <si>
    <t>Simulation 745</t>
  </si>
  <si>
    <t>Simulation 746</t>
  </si>
  <si>
    <t>Simulation 747</t>
  </si>
  <si>
    <t>Simulation 748</t>
  </si>
  <si>
    <t>Simulation 749</t>
  </si>
  <si>
    <t>Simulation 750</t>
  </si>
  <si>
    <t>Simulation 751</t>
  </si>
  <si>
    <t>Simulation 752</t>
  </si>
  <si>
    <t>Simulation 753</t>
  </si>
  <si>
    <t>Simulation 754</t>
  </si>
  <si>
    <t>Simulation 755</t>
  </si>
  <si>
    <t>Simulation 756</t>
  </si>
  <si>
    <t>Simulation 757</t>
  </si>
  <si>
    <t>Simulation 758</t>
  </si>
  <si>
    <t>Simulation 759</t>
  </si>
  <si>
    <t>Simulation 760</t>
  </si>
  <si>
    <t>Simulation 761</t>
  </si>
  <si>
    <t>Simulation 762</t>
  </si>
  <si>
    <t>Simulation 763</t>
  </si>
  <si>
    <t>Simulation 764</t>
  </si>
  <si>
    <t>Simulation 765</t>
  </si>
  <si>
    <t>Simulation 766</t>
  </si>
  <si>
    <t>Simulation 767</t>
  </si>
  <si>
    <t>Simulation 768</t>
  </si>
  <si>
    <t>Simulation 769</t>
  </si>
  <si>
    <t>Simulation 770</t>
  </si>
  <si>
    <t>Simulation 771</t>
  </si>
  <si>
    <t>Simulation 772</t>
  </si>
  <si>
    <t>Simulation 773</t>
  </si>
  <si>
    <t>Simulation 774</t>
  </si>
  <si>
    <t>Simulation 775</t>
  </si>
  <si>
    <t>Simulation 776</t>
  </si>
  <si>
    <t>Simulation 777</t>
  </si>
  <si>
    <t>Simulation 778</t>
  </si>
  <si>
    <t>Simulation 779</t>
  </si>
  <si>
    <t>Simulation 780</t>
  </si>
  <si>
    <t>Simulation 781</t>
  </si>
  <si>
    <t>Simulation 782</t>
  </si>
  <si>
    <t>Simulation 783</t>
  </si>
  <si>
    <t>Simulation 784</t>
  </si>
  <si>
    <t>Simulation 785</t>
  </si>
  <si>
    <t>Simulation 786</t>
  </si>
  <si>
    <t>Simulation 787</t>
  </si>
  <si>
    <t>Simulation 788</t>
  </si>
  <si>
    <t>Simulation 789</t>
  </si>
  <si>
    <t>Simulation 790</t>
  </si>
  <si>
    <t>Simulation 791</t>
  </si>
  <si>
    <t>Simulation 792</t>
  </si>
  <si>
    <t>Simulation 793</t>
  </si>
  <si>
    <t>Simulation 794</t>
  </si>
  <si>
    <t>Simulation 795</t>
  </si>
  <si>
    <t>Simulation 796</t>
  </si>
  <si>
    <t>Simulation 797</t>
  </si>
  <si>
    <t>Simulation 798</t>
  </si>
  <si>
    <t>Simulation 799</t>
  </si>
  <si>
    <t>Simulation 800</t>
  </si>
  <si>
    <t>Simulation 801</t>
  </si>
  <si>
    <t>Simulation 802</t>
  </si>
  <si>
    <t>Simulation 803</t>
  </si>
  <si>
    <t>Simulation 804</t>
  </si>
  <si>
    <t>Simulation 805</t>
  </si>
  <si>
    <t>Simulation 806</t>
  </si>
  <si>
    <t>Simulation 807</t>
  </si>
  <si>
    <t>Simulation 808</t>
  </si>
  <si>
    <t>Simulation 809</t>
  </si>
  <si>
    <t>Simulation 810</t>
  </si>
  <si>
    <t>Simulation 811</t>
  </si>
  <si>
    <t>Simulation 812</t>
  </si>
  <si>
    <t>Simulation 813</t>
  </si>
  <si>
    <t>Simulation 814</t>
  </si>
  <si>
    <t>Simulation 815</t>
  </si>
  <si>
    <t>Simulation 816</t>
  </si>
  <si>
    <t>Simulation 817</t>
  </si>
  <si>
    <t>Simulation 818</t>
  </si>
  <si>
    <t>Simulation 819</t>
  </si>
  <si>
    <t>Simulation 820</t>
  </si>
  <si>
    <t>Simulation 821</t>
  </si>
  <si>
    <t>Simulation 822</t>
  </si>
  <si>
    <t>Simulation 823</t>
  </si>
  <si>
    <t>Simulation 824</t>
  </si>
  <si>
    <t>Simulation 825</t>
  </si>
  <si>
    <t>Simulation 826</t>
  </si>
  <si>
    <t>Simulation 827</t>
  </si>
  <si>
    <t>Simulation 828</t>
  </si>
  <si>
    <t>Simulation 829</t>
  </si>
  <si>
    <t>Simulation 830</t>
  </si>
  <si>
    <t>Simulation 831</t>
  </si>
  <si>
    <t>Simulation 832</t>
  </si>
  <si>
    <t>Simulation 833</t>
  </si>
  <si>
    <t>Simulation 834</t>
  </si>
  <si>
    <t>Simulation 835</t>
  </si>
  <si>
    <t>Simulation 836</t>
  </si>
  <si>
    <t>Simulation 837</t>
  </si>
  <si>
    <t>Simulation 838</t>
  </si>
  <si>
    <t>Simulation 839</t>
  </si>
  <si>
    <t>Simulation 840</t>
  </si>
  <si>
    <t>Simulation 841</t>
  </si>
  <si>
    <t>Simulation 842</t>
  </si>
  <si>
    <t>Simulation 843</t>
  </si>
  <si>
    <t>Simulation 844</t>
  </si>
  <si>
    <t>Simulation 845</t>
  </si>
  <si>
    <t>Simulation 846</t>
  </si>
  <si>
    <t>Simulation 847</t>
  </si>
  <si>
    <t>Simulation 848</t>
  </si>
  <si>
    <t>Simulation 849</t>
  </si>
  <si>
    <t>Simulation 850</t>
  </si>
  <si>
    <t>Simulation 851</t>
  </si>
  <si>
    <t>Simulation 852</t>
  </si>
  <si>
    <t>Simulation 853</t>
  </si>
  <si>
    <t>Simulation 854</t>
  </si>
  <si>
    <t>Simulation 855</t>
  </si>
  <si>
    <t>Simulation 856</t>
  </si>
  <si>
    <t>Simulation 857</t>
  </si>
  <si>
    <t>Simulation 858</t>
  </si>
  <si>
    <t>Simulation 859</t>
  </si>
  <si>
    <t>Simulation 860</t>
  </si>
  <si>
    <t>Simulation 861</t>
  </si>
  <si>
    <t>Simulation 862</t>
  </si>
  <si>
    <t>Simulation 863</t>
  </si>
  <si>
    <t>Simulation 864</t>
  </si>
  <si>
    <t>Simulation 865</t>
  </si>
  <si>
    <t>Simulation 866</t>
  </si>
  <si>
    <t>Simulation 867</t>
  </si>
  <si>
    <t>Simulation 868</t>
  </si>
  <si>
    <t>Simulation 869</t>
  </si>
  <si>
    <t>Simulation 870</t>
  </si>
  <si>
    <t>Simulation 871</t>
  </si>
  <si>
    <t>Simulation 872</t>
  </si>
  <si>
    <t>Simulation 873</t>
  </si>
  <si>
    <t>Simulation 874</t>
  </si>
  <si>
    <t>Simulation 875</t>
  </si>
  <si>
    <t>Simulation 876</t>
  </si>
  <si>
    <t>Simulation 877</t>
  </si>
  <si>
    <t>Simulation 878</t>
  </si>
  <si>
    <t>Simulation 879</t>
  </si>
  <si>
    <t>Simulation 880</t>
  </si>
  <si>
    <t>Simulation 881</t>
  </si>
  <si>
    <t>Simulation 882</t>
  </si>
  <si>
    <t>Simulation 883</t>
  </si>
  <si>
    <t>Simulation 884</t>
  </si>
  <si>
    <t>Simulation 885</t>
  </si>
  <si>
    <t>Simulation 886</t>
  </si>
  <si>
    <t>Simulation 887</t>
  </si>
  <si>
    <t>Simulation 888</t>
  </si>
  <si>
    <t>Simulation 889</t>
  </si>
  <si>
    <t>Simulation 890</t>
  </si>
  <si>
    <t>Simulation 891</t>
  </si>
  <si>
    <t>Simulation 892</t>
  </si>
  <si>
    <t>Simulation 893</t>
  </si>
  <si>
    <t>Simulation 894</t>
  </si>
  <si>
    <t>Simulation 895</t>
  </si>
  <si>
    <t>Simulation 896</t>
  </si>
  <si>
    <t>Simulation 897</t>
  </si>
  <si>
    <t>Simulation 898</t>
  </si>
  <si>
    <t>Simulation 899</t>
  </si>
  <si>
    <t>Simulation 900</t>
  </si>
  <si>
    <t>Simulation 901</t>
  </si>
  <si>
    <t>Simulation 902</t>
  </si>
  <si>
    <t>Simulation 903</t>
  </si>
  <si>
    <t>Simulation 904</t>
  </si>
  <si>
    <t>Simulation 905</t>
  </si>
  <si>
    <t>Simulation 906</t>
  </si>
  <si>
    <t>Simulation 907</t>
  </si>
  <si>
    <t>Simulation 908</t>
  </si>
  <si>
    <t>Simulation 909</t>
  </si>
  <si>
    <t>Simulation 910</t>
  </si>
  <si>
    <t>Simulation 911</t>
  </si>
  <si>
    <t>Simulation 912</t>
  </si>
  <si>
    <t>Simulation 913</t>
  </si>
  <si>
    <t>Simulation 914</t>
  </si>
  <si>
    <t>Simulation 915</t>
  </si>
  <si>
    <t>Simulation 916</t>
  </si>
  <si>
    <t>Simulation 917</t>
  </si>
  <si>
    <t>Simulation 918</t>
  </si>
  <si>
    <t>Simulation 919</t>
  </si>
  <si>
    <t>Simulation 920</t>
  </si>
  <si>
    <t>Simulation 921</t>
  </si>
  <si>
    <t>Simulation 922</t>
  </si>
  <si>
    <t>Simulation 923</t>
  </si>
  <si>
    <t>Simulation 924</t>
  </si>
  <si>
    <t>Simulation 925</t>
  </si>
  <si>
    <t>Simulation 926</t>
  </si>
  <si>
    <t>Simulation 927</t>
  </si>
  <si>
    <t>Simulation 928</t>
  </si>
  <si>
    <t>Simulation 929</t>
  </si>
  <si>
    <t>Simulation 930</t>
  </si>
  <si>
    <t>Simulation 931</t>
  </si>
  <si>
    <t>Simulation 932</t>
  </si>
  <si>
    <t>Simulation 933</t>
  </si>
  <si>
    <t>Simulation 934</t>
  </si>
  <si>
    <t>Simulation 935</t>
  </si>
  <si>
    <t>Simulation 936</t>
  </si>
  <si>
    <t>Simulation 937</t>
  </si>
  <si>
    <t>Simulation 938</t>
  </si>
  <si>
    <t>Simulation 939</t>
  </si>
  <si>
    <t>Simulation 940</t>
  </si>
  <si>
    <t>Simulation 941</t>
  </si>
  <si>
    <t>Simulation 942</t>
  </si>
  <si>
    <t>Simulation 943</t>
  </si>
  <si>
    <t>Simulation 944</t>
  </si>
  <si>
    <t>Simulation 945</t>
  </si>
  <si>
    <t>Simulation 946</t>
  </si>
  <si>
    <t>Simulation 947</t>
  </si>
  <si>
    <t>Simulation 948</t>
  </si>
  <si>
    <t>Simulation 949</t>
  </si>
  <si>
    <t>Simulation 950</t>
  </si>
  <si>
    <t>Simulation 951</t>
  </si>
  <si>
    <t>Simulation 952</t>
  </si>
  <si>
    <t>Simulation 953</t>
  </si>
  <si>
    <t>Simulation 954</t>
  </si>
  <si>
    <t>Simulation 955</t>
  </si>
  <si>
    <t>Simulation 956</t>
  </si>
  <si>
    <t>Simulation 957</t>
  </si>
  <si>
    <t>Simulation 958</t>
  </si>
  <si>
    <t>Simulation 959</t>
  </si>
  <si>
    <t>Simulation 960</t>
  </si>
  <si>
    <t>Simulation 961</t>
  </si>
  <si>
    <t>Simulation 962</t>
  </si>
  <si>
    <t>Simulation 963</t>
  </si>
  <si>
    <t>Simulation 964</t>
  </si>
  <si>
    <t>Simulation 965</t>
  </si>
  <si>
    <t>Simulation 966</t>
  </si>
  <si>
    <t>Simulation 967</t>
  </si>
  <si>
    <t>Simulation 968</t>
  </si>
  <si>
    <t>Simulation 969</t>
  </si>
  <si>
    <t>Simulation 970</t>
  </si>
  <si>
    <t>Simulation 971</t>
  </si>
  <si>
    <t>Simulation 972</t>
  </si>
  <si>
    <t>Simulation 973</t>
  </si>
  <si>
    <t>Simulation 974</t>
  </si>
  <si>
    <t>Simulation 975</t>
  </si>
  <si>
    <t>Simulation 976</t>
  </si>
  <si>
    <t>Simulation 977</t>
  </si>
  <si>
    <t>Simulation 978</t>
  </si>
  <si>
    <t>Simulation 979</t>
  </si>
  <si>
    <t>Simulation 980</t>
  </si>
  <si>
    <t>Simulation 981</t>
  </si>
  <si>
    <t>Simulation 982</t>
  </si>
  <si>
    <t>Simulation 983</t>
  </si>
  <si>
    <t>Simulation 984</t>
  </si>
  <si>
    <t>Simulation 985</t>
  </si>
  <si>
    <t>Simulation 986</t>
  </si>
  <si>
    <t>Simulation 987</t>
  </si>
  <si>
    <t>Simulation 988</t>
  </si>
  <si>
    <t>Simulation 989</t>
  </si>
  <si>
    <t>Simulation 990</t>
  </si>
  <si>
    <t>Simulation 991</t>
  </si>
  <si>
    <t>Simulation 992</t>
  </si>
  <si>
    <t>Simulation 993</t>
  </si>
  <si>
    <t>Simulation 994</t>
  </si>
  <si>
    <t>Simulation 995</t>
  </si>
  <si>
    <t>Simulation 996</t>
  </si>
  <si>
    <t>Simulation 997</t>
  </si>
  <si>
    <t>Simulation 998</t>
  </si>
  <si>
    <t>Simulation 999</t>
  </si>
  <si>
    <t>Simulation 1000</t>
  </si>
  <si>
    <t>Median Portfolio Final</t>
  </si>
  <si>
    <t>Worst 5%(VAR)</t>
  </si>
  <si>
    <t>Best 95%</t>
  </si>
  <si>
    <t>AAPL(Tech)</t>
  </si>
  <si>
    <t>JNJ(Health)</t>
  </si>
  <si>
    <t>KO(Consumer)</t>
  </si>
  <si>
    <t>XOM(Energy)</t>
  </si>
  <si>
    <t>JPM(Finance)</t>
  </si>
  <si>
    <t>SPY(Market)</t>
  </si>
  <si>
    <t>QQQ(Tech Market)</t>
  </si>
  <si>
    <t>SPY vs Portoflio ?</t>
  </si>
  <si>
    <t>Inflation Shock</t>
  </si>
  <si>
    <t>Rate Hike</t>
  </si>
  <si>
    <t>Sensitivity Table</t>
  </si>
  <si>
    <t>Recession Shock</t>
  </si>
  <si>
    <t>Total Portfolio</t>
  </si>
  <si>
    <t>1. Introduction</t>
  </si>
  <si>
    <r>
      <t>Purpose:</t>
    </r>
    <r>
      <rPr>
        <sz val="11"/>
        <color theme="1"/>
        <rFont val="Aptos Narrow"/>
        <family val="2"/>
        <scheme val="minor"/>
      </rPr>
      <t xml:space="preserve"> This model analyzes a multi-asset portfolio using historical data, risk metrics, optimization, and scenario analysis.</t>
    </r>
  </si>
  <si>
    <r>
      <t>Applications:</t>
    </r>
    <r>
      <rPr>
        <sz val="11"/>
        <color theme="1"/>
        <rFont val="Aptos Narrow"/>
        <family val="2"/>
        <scheme val="minor"/>
      </rPr>
      <t xml:space="preserve"> Investment decision-making, risk management, stress testing.</t>
    </r>
  </si>
  <si>
    <t>2. Sheet Overview</t>
  </si>
  <si>
    <t>Sheet Name</t>
  </si>
  <si>
    <t>Description</t>
  </si>
  <si>
    <t>Key Outputs</t>
  </si>
  <si>
    <t>Portfolio Input and Assumptions</t>
  </si>
  <si>
    <t>Define tickers, sectors, initial investment, portfolio weights, and risk-free rate.</t>
  </si>
  <si>
    <t>Portfolio setup, assumptions</t>
  </si>
  <si>
    <t>Monthly Percentage Returns</t>
  </si>
  <si>
    <t>Historical adjusted prices transformed into monthly returns.</t>
  </si>
  <si>
    <t>Return time series</t>
  </si>
  <si>
    <t>Portfolio Monthly Returns</t>
  </si>
  <si>
    <t>Tracks portfolio growth, cumulative value, drawdowns, and rolling risk metrics.</t>
  </si>
  <si>
    <t>Sharpe ratio, volatility, max drawdown</t>
  </si>
  <si>
    <t>Optimization</t>
  </si>
  <si>
    <t>Mean-variance optimization of weights based on historical returns and covariance matrix.</t>
  </si>
  <si>
    <t>Optimal weights, efficient portfolio</t>
  </si>
  <si>
    <t>Monte Carlo Sim</t>
  </si>
  <si>
    <t>Simulates potential future portfolio values using bootstrapped returns.</t>
  </si>
  <si>
    <t>Distribution of outcomes, VaR</t>
  </si>
  <si>
    <t>Scenario Analysis</t>
  </si>
  <si>
    <t>Stress tests portfolio under macroeconomic regimes (bull, bear, recession, inflation shock, rate hike).</t>
  </si>
  <si>
    <t>Scenario-based portfolio values</t>
  </si>
  <si>
    <t>Dashboard</t>
  </si>
  <si>
    <t>Visual summary of portfolio performance, risk metrics, optimization, and scenarios.</t>
  </si>
  <si>
    <t>Graphs &amp; KPIs for decision-making</t>
  </si>
  <si>
    <t>3. Key Features</t>
  </si>
  <si>
    <r>
      <t xml:space="preserve">Tracks </t>
    </r>
    <r>
      <rPr>
        <b/>
        <sz val="11"/>
        <color theme="1"/>
        <rFont val="Aptos Narrow"/>
        <family val="2"/>
        <scheme val="minor"/>
      </rPr>
      <t>cumulative portfolio value</t>
    </r>
    <r>
      <rPr>
        <sz val="11"/>
        <color theme="1"/>
        <rFont val="Aptos Narrow"/>
        <family val="2"/>
        <scheme val="minor"/>
      </rPr>
      <t xml:space="preserve"> over time.</t>
    </r>
  </si>
  <si>
    <r>
      <t xml:space="preserve">Computes </t>
    </r>
    <r>
      <rPr>
        <b/>
        <sz val="11"/>
        <color theme="1"/>
        <rFont val="Aptos Narrow"/>
        <family val="2"/>
        <scheme val="minor"/>
      </rPr>
      <t>risk-adjusted metrics</t>
    </r>
    <r>
      <rPr>
        <sz val="11"/>
        <color theme="1"/>
        <rFont val="Aptos Narrow"/>
        <family val="2"/>
        <scheme val="minor"/>
      </rPr>
      <t xml:space="preserve"> (Sharpe ratio, volatility, max drawdown).</t>
    </r>
  </si>
  <si>
    <r>
      <t xml:space="preserve">Performs </t>
    </r>
    <r>
      <rPr>
        <b/>
        <sz val="11"/>
        <color theme="1"/>
        <rFont val="Aptos Narrow"/>
        <family val="2"/>
        <scheme val="minor"/>
      </rPr>
      <t>mean-variance optimization</t>
    </r>
    <r>
      <rPr>
        <sz val="11"/>
        <color theme="1"/>
        <rFont val="Aptos Narrow"/>
        <family val="2"/>
        <scheme val="minor"/>
      </rPr>
      <t>.</t>
    </r>
  </si>
  <si>
    <r>
      <t xml:space="preserve">Runs </t>
    </r>
    <r>
      <rPr>
        <b/>
        <sz val="11"/>
        <color theme="1"/>
        <rFont val="Aptos Narrow"/>
        <family val="2"/>
        <scheme val="minor"/>
      </rPr>
      <t>Monte Carlo simulations</t>
    </r>
    <r>
      <rPr>
        <sz val="11"/>
        <color theme="1"/>
        <rFont val="Aptos Narrow"/>
        <family val="2"/>
        <scheme val="minor"/>
      </rPr>
      <t xml:space="preserve"> for forward-looking risk.</t>
    </r>
  </si>
  <si>
    <r>
      <t xml:space="preserve">Tests </t>
    </r>
    <r>
      <rPr>
        <b/>
        <sz val="11"/>
        <color theme="1"/>
        <rFont val="Aptos Narrow"/>
        <family val="2"/>
        <scheme val="minor"/>
      </rPr>
      <t>scenarios</t>
    </r>
    <r>
      <rPr>
        <sz val="11"/>
        <color theme="1"/>
        <rFont val="Aptos Narrow"/>
        <family val="2"/>
        <scheme val="minor"/>
      </rPr>
      <t xml:space="preserve"> to assess portfolio resilience.</t>
    </r>
  </si>
  <si>
    <t>4. How to Use</t>
  </si>
  <si>
    <r>
      <t xml:space="preserve">1. Update </t>
    </r>
    <r>
      <rPr>
        <b/>
        <sz val="11"/>
        <color theme="1"/>
        <rFont val="Aptos Narrow"/>
        <family val="2"/>
        <scheme val="minor"/>
      </rPr>
      <t>tickers, weights, or investment amounts</t>
    </r>
    <r>
      <rPr>
        <sz val="11"/>
        <color theme="1"/>
        <rFont val="Aptos Narrow"/>
        <family val="2"/>
        <scheme val="minor"/>
      </rPr>
      <t xml:space="preserve"> in </t>
    </r>
    <r>
      <rPr>
        <i/>
        <sz val="11"/>
        <color theme="1"/>
        <rFont val="Aptos Narrow"/>
        <family val="2"/>
        <scheme val="minor"/>
      </rPr>
      <t>Portfolio Input and Assumptions</t>
    </r>
    <r>
      <rPr>
        <sz val="11"/>
        <color theme="1"/>
        <rFont val="Aptos Narrow"/>
        <family val="2"/>
        <scheme val="minor"/>
      </rPr>
      <t>.</t>
    </r>
  </si>
  <si>
    <r>
      <t xml:space="preserve">2. Review </t>
    </r>
    <r>
      <rPr>
        <b/>
        <sz val="11"/>
        <color theme="1"/>
        <rFont val="Aptos Narrow"/>
        <family val="2"/>
        <scheme val="minor"/>
      </rPr>
      <t>Portfolio Monthly Returns</t>
    </r>
    <r>
      <rPr>
        <sz val="11"/>
        <color theme="1"/>
        <rFont val="Aptos Narrow"/>
        <family val="2"/>
        <scheme val="minor"/>
      </rPr>
      <t xml:space="preserve"> for past performance.</t>
    </r>
  </si>
  <si>
    <r>
      <t xml:space="preserve">3. Use </t>
    </r>
    <r>
      <rPr>
        <b/>
        <sz val="11"/>
        <color theme="1"/>
        <rFont val="Aptos Narrow"/>
        <family val="2"/>
        <scheme val="minor"/>
      </rPr>
      <t>Optimization</t>
    </r>
    <r>
      <rPr>
        <sz val="11"/>
        <color theme="1"/>
        <rFont val="Aptos Narrow"/>
        <family val="2"/>
        <scheme val="minor"/>
      </rPr>
      <t xml:space="preserve"> to compare equal-weight vs. optimized allocations.</t>
    </r>
  </si>
  <si>
    <r>
      <t xml:space="preserve">4. Run </t>
    </r>
    <r>
      <rPr>
        <b/>
        <sz val="11"/>
        <color theme="1"/>
        <rFont val="Aptos Narrow"/>
        <family val="2"/>
        <scheme val="minor"/>
      </rPr>
      <t>Monte Carlo Sim</t>
    </r>
    <r>
      <rPr>
        <sz val="11"/>
        <color theme="1"/>
        <rFont val="Aptos Narrow"/>
        <family val="2"/>
        <scheme val="minor"/>
      </rPr>
      <t xml:space="preserve"> for forecast ranges.</t>
    </r>
  </si>
  <si>
    <r>
      <t xml:space="preserve">5. Explore </t>
    </r>
    <r>
      <rPr>
        <b/>
        <sz val="11"/>
        <color theme="1"/>
        <rFont val="Aptos Narrow"/>
        <family val="2"/>
        <scheme val="minor"/>
      </rPr>
      <t>Scenario Analysis</t>
    </r>
    <r>
      <rPr>
        <sz val="11"/>
        <color theme="1"/>
        <rFont val="Aptos Narrow"/>
        <family val="2"/>
        <scheme val="minor"/>
      </rPr>
      <t xml:space="preserve"> for stress testing.</t>
    </r>
  </si>
  <si>
    <r>
      <t xml:space="preserve">                                                         </t>
    </r>
    <r>
      <rPr>
        <i/>
        <sz val="26"/>
        <color theme="1"/>
        <rFont val="Aptos Narrow"/>
        <family val="2"/>
        <scheme val="minor"/>
      </rPr>
      <t>Portfolio Risk &amp; Optimization Model – Contents &amp; Guide</t>
    </r>
  </si>
  <si>
    <r>
      <t xml:space="preserve">6. Check </t>
    </r>
    <r>
      <rPr>
        <b/>
        <sz val="11"/>
        <color theme="1"/>
        <rFont val="Aptos Narrow"/>
        <family val="2"/>
        <scheme val="minor"/>
      </rPr>
      <t>Dashboard</t>
    </r>
    <r>
      <rPr>
        <sz val="11"/>
        <color theme="1"/>
        <rFont val="Aptos Narrow"/>
        <family val="2"/>
        <scheme val="minor"/>
      </rPr>
      <t xml:space="preserve"> for visualizations.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</si>
</sst>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%"/>
    <numFmt numFmtId="165" formatCode="#,##0.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i/>
      <sz val="26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applyAlignment="1">
      <alignment horizontal="right" indent="4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vertical="center" wrapText="1"/>
    </xf>
    <xf numFmtId="3" fontId="0" fillId="3" borderId="0" xfId="0" applyNumberFormat="1" applyFill="1" applyAlignment="1">
      <alignment vertical="center" wrapText="1"/>
    </xf>
    <xf numFmtId="0" fontId="1" fillId="2" borderId="0" xfId="0" applyFont="1" applyFill="1"/>
    <xf numFmtId="0" fontId="0" fillId="2" borderId="0" xfId="0" applyFill="1"/>
    <xf numFmtId="0" fontId="0" fillId="3" borderId="0" xfId="0" applyFill="1"/>
    <xf numFmtId="9" fontId="0" fillId="3" borderId="0" xfId="0" applyNumberFormat="1" applyFill="1"/>
    <xf numFmtId="4" fontId="0" fillId="4" borderId="0" xfId="0" applyNumberFormat="1" applyFill="1"/>
    <xf numFmtId="164" fontId="0" fillId="0" borderId="0" xfId="0" applyNumberFormat="1"/>
    <xf numFmtId="10" fontId="0" fillId="0" borderId="0" xfId="0" applyNumberFormat="1"/>
    <xf numFmtId="165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3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0" fontId="1" fillId="0" borderId="0" xfId="0" applyFont="1" applyAlignment="1">
      <alignment wrapText="1"/>
    </xf>
    <xf numFmtId="10" fontId="0" fillId="0" borderId="0" xfId="0" applyNumberFormat="1" applyAlignment="1">
      <alignment vertical="center" wrapText="1"/>
    </xf>
    <xf numFmtId="22" fontId="0" fillId="0" borderId="0" xfId="0" applyNumberFormat="1"/>
    <xf numFmtId="9" fontId="3" fillId="5" borderId="1" xfId="0" applyNumberFormat="1" applyFont="1" applyFill="1" applyBorder="1"/>
    <xf numFmtId="9" fontId="3" fillId="5" borderId="2" xfId="0" applyNumberFormat="1" applyFont="1" applyFill="1" applyBorder="1"/>
    <xf numFmtId="9" fontId="0" fillId="6" borderId="1" xfId="0" applyNumberFormat="1" applyFill="1" applyBorder="1"/>
    <xf numFmtId="9" fontId="0" fillId="6" borderId="2" xfId="0" applyNumberFormat="1" applyFill="1" applyBorder="1"/>
    <xf numFmtId="9" fontId="0" fillId="0" borderId="1" xfId="0" applyNumberFormat="1" applyBorder="1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vertical="center" wrapText="1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8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9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7" formatCode="m/d/yyyy\ h:mm"/>
    </dxf>
    <dxf>
      <border outline="0">
        <right style="thin">
          <color theme="4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'Portfolio Monthly Returns'!$I$1</c:f>
              <c:strCache>
                <c:ptCount val="1"/>
                <c:pt idx="0">
                  <c:v>Cumulative Portfolio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'Portfolio Monthly Returns'!$A$2:$A$60</c:f>
              <c:numCache>
                <c:formatCode>m/d/yyyy</c:formatCode>
                <c:ptCount val="59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  <c:pt idx="48">
                  <c:v>45566</c:v>
                </c:pt>
                <c:pt idx="49">
                  <c:v>45597</c:v>
                </c:pt>
                <c:pt idx="50">
                  <c:v>45627</c:v>
                </c:pt>
                <c:pt idx="51">
                  <c:v>45658</c:v>
                </c:pt>
                <c:pt idx="52">
                  <c:v>45689</c:v>
                </c:pt>
                <c:pt idx="53">
                  <c:v>45717</c:v>
                </c:pt>
                <c:pt idx="54">
                  <c:v>45748</c:v>
                </c:pt>
                <c:pt idx="55">
                  <c:v>45778</c:v>
                </c:pt>
                <c:pt idx="56">
                  <c:v>45809</c:v>
                </c:pt>
                <c:pt idx="57">
                  <c:v>45839</c:v>
                </c:pt>
                <c:pt idx="58">
                  <c:v>45870</c:v>
                </c:pt>
              </c:numCache>
            </c:numRef>
          </c:cat>
          <c:val>
            <c:numRef>
              <c:f>'Portfolio Monthly Returns'!$I$2:$I$60</c:f>
              <c:numCache>
                <c:formatCode>#,##0</c:formatCode>
                <c:ptCount val="59"/>
                <c:pt idx="0">
                  <c:v>350000</c:v>
                </c:pt>
                <c:pt idx="1">
                  <c:v>391297.46069845138</c:v>
                </c:pt>
                <c:pt idx="2">
                  <c:v>416664.53317843028</c:v>
                </c:pt>
                <c:pt idx="3">
                  <c:v>415282.63276125718</c:v>
                </c:pt>
                <c:pt idx="4">
                  <c:v>419763.36466648045</c:v>
                </c:pt>
                <c:pt idx="5">
                  <c:v>425129.2496022206</c:v>
                </c:pt>
                <c:pt idx="6">
                  <c:v>441484.80446246365</c:v>
                </c:pt>
                <c:pt idx="7">
                  <c:v>449231.64667643962</c:v>
                </c:pt>
                <c:pt idx="8">
                  <c:v>458907.998409755</c:v>
                </c:pt>
                <c:pt idx="9">
                  <c:v>459288.60865523468</c:v>
                </c:pt>
                <c:pt idx="10">
                  <c:v>476571.04678890912</c:v>
                </c:pt>
                <c:pt idx="11">
                  <c:v>466397.54646480602</c:v>
                </c:pt>
                <c:pt idx="12">
                  <c:v>484392.91717269924</c:v>
                </c:pt>
                <c:pt idx="13">
                  <c:v>475212.21492357599</c:v>
                </c:pt>
                <c:pt idx="14">
                  <c:v>500525.90125000873</c:v>
                </c:pt>
                <c:pt idx="15">
                  <c:v>507606.6989625796</c:v>
                </c:pt>
                <c:pt idx="16">
                  <c:v>481939.59422607574</c:v>
                </c:pt>
                <c:pt idx="17">
                  <c:v>497300.35135271272</c:v>
                </c:pt>
                <c:pt idx="18">
                  <c:v>467437.98916854634</c:v>
                </c:pt>
                <c:pt idx="19">
                  <c:v>478306.41334169201</c:v>
                </c:pt>
                <c:pt idx="20">
                  <c:v>433586.13418049028</c:v>
                </c:pt>
                <c:pt idx="21">
                  <c:v>475519.68174059101</c:v>
                </c:pt>
                <c:pt idx="22">
                  <c:v>451196.77782774647</c:v>
                </c:pt>
                <c:pt idx="23">
                  <c:v>413461.69541383331</c:v>
                </c:pt>
                <c:pt idx="24">
                  <c:v>463265.59558013838</c:v>
                </c:pt>
                <c:pt idx="25">
                  <c:v>468530.30724906776</c:v>
                </c:pt>
                <c:pt idx="26">
                  <c:v>453094.30697070766</c:v>
                </c:pt>
                <c:pt idx="27">
                  <c:v>469109.66570971144</c:v>
                </c:pt>
                <c:pt idx="28">
                  <c:v>455417.60885102802</c:v>
                </c:pt>
                <c:pt idx="29">
                  <c:v>469601.23567590542</c:v>
                </c:pt>
                <c:pt idx="30">
                  <c:v>492076.22449063306</c:v>
                </c:pt>
                <c:pt idx="31">
                  <c:v>479113.13455014717</c:v>
                </c:pt>
                <c:pt idx="32">
                  <c:v>514402.06005354936</c:v>
                </c:pt>
                <c:pt idx="33">
                  <c:v>527770.02846577624</c:v>
                </c:pt>
                <c:pt idx="34">
                  <c:v>515996.05587154912</c:v>
                </c:pt>
                <c:pt idx="35">
                  <c:v>493509.74721704941</c:v>
                </c:pt>
                <c:pt idx="36">
                  <c:v>470456.98864668695</c:v>
                </c:pt>
                <c:pt idx="37">
                  <c:v>513053.59958842979</c:v>
                </c:pt>
                <c:pt idx="38">
                  <c:v>534503.87503375788</c:v>
                </c:pt>
                <c:pt idx="39">
                  <c:v>541926.8238055663</c:v>
                </c:pt>
                <c:pt idx="40">
                  <c:v>557105.25255430839</c:v>
                </c:pt>
                <c:pt idx="41">
                  <c:v>572714.30408096663</c:v>
                </c:pt>
                <c:pt idx="42">
                  <c:v>550540.26312421588</c:v>
                </c:pt>
                <c:pt idx="43">
                  <c:v>578261.09003678185</c:v>
                </c:pt>
                <c:pt idx="44">
                  <c:v>597212.2632938039</c:v>
                </c:pt>
                <c:pt idx="45">
                  <c:v>621245.1884805006</c:v>
                </c:pt>
                <c:pt idx="46">
                  <c:v>646532.43237396621</c:v>
                </c:pt>
                <c:pt idx="47">
                  <c:v>649981.30506560509</c:v>
                </c:pt>
                <c:pt idx="48">
                  <c:v>642535.0188845417</c:v>
                </c:pt>
                <c:pt idx="49">
                  <c:v>665612.12917748524</c:v>
                </c:pt>
                <c:pt idx="50">
                  <c:v>650128.68167770526</c:v>
                </c:pt>
                <c:pt idx="51">
                  <c:v>672839.83843606454</c:v>
                </c:pt>
                <c:pt idx="52">
                  <c:v>690468.16504670714</c:v>
                </c:pt>
                <c:pt idx="53">
                  <c:v>670911.80311461026</c:v>
                </c:pt>
                <c:pt idx="54">
                  <c:v>649082.80424311175</c:v>
                </c:pt>
                <c:pt idx="55">
                  <c:v>677233.52618070203</c:v>
                </c:pt>
                <c:pt idx="56">
                  <c:v>710854.8230983814</c:v>
                </c:pt>
                <c:pt idx="57">
                  <c:v>719073.27783517644</c:v>
                </c:pt>
                <c:pt idx="58">
                  <c:v>740271.77012532961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E-43D5-A564-BDE2EF2F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74016"/>
        <c:axId val="164773536"/>
      </c:lineChart>
      <c:dateAx>
        <c:axId val="1647740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3536"/>
        <c:crosses val="autoZero"/>
        <c:auto val="1"/>
        <c:lblOffset val="100"/>
        <c:baseTimeUnit val="months"/>
      </c:dateAx>
      <c:valAx>
        <c:axId val="1647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'Portfolio Monthly Returns'!$J$1</c:f>
              <c:strCache>
                <c:ptCount val="1"/>
                <c:pt idx="0">
                  <c:v>Portfolio Return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'Portfolio Monthly Returns'!$A$2:$A$60</c:f>
              <c:numCache>
                <c:formatCode>m/d/yyyy</c:formatCode>
                <c:ptCount val="59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  <c:pt idx="48">
                  <c:v>45566</c:v>
                </c:pt>
                <c:pt idx="49">
                  <c:v>45597</c:v>
                </c:pt>
                <c:pt idx="50">
                  <c:v>45627</c:v>
                </c:pt>
                <c:pt idx="51">
                  <c:v>45658</c:v>
                </c:pt>
                <c:pt idx="52">
                  <c:v>45689</c:v>
                </c:pt>
                <c:pt idx="53">
                  <c:v>45717</c:v>
                </c:pt>
                <c:pt idx="54">
                  <c:v>45748</c:v>
                </c:pt>
                <c:pt idx="55">
                  <c:v>45778</c:v>
                </c:pt>
                <c:pt idx="56">
                  <c:v>45809</c:v>
                </c:pt>
                <c:pt idx="57">
                  <c:v>45839</c:v>
                </c:pt>
                <c:pt idx="58">
                  <c:v>45870</c:v>
                </c:pt>
              </c:numCache>
            </c:numRef>
          </c:cat>
          <c:val>
            <c:numRef>
              <c:f>'Portfolio Monthly Returns'!$J$2:$J$60</c:f>
              <c:numCache>
                <c:formatCode>0%</c:formatCode>
                <c:ptCount val="59"/>
                <c:pt idx="1">
                  <c:v>0.11799274485271823</c:v>
                </c:pt>
                <c:pt idx="2">
                  <c:v>6.4828104007369797E-2</c:v>
                </c:pt>
                <c:pt idx="3">
                  <c:v>-3.3165779833277259E-3</c:v>
                </c:pt>
                <c:pt idx="4">
                  <c:v>1.078959617316628E-2</c:v>
                </c:pt>
                <c:pt idx="5">
                  <c:v>1.278311874597148E-2</c:v>
                </c:pt>
                <c:pt idx="6">
                  <c:v>3.8471958529191774E-2</c:v>
                </c:pt>
                <c:pt idx="7">
                  <c:v>1.7547245421976065E-2</c:v>
                </c:pt>
                <c:pt idx="8">
                  <c:v>2.1539781991994893E-2</c:v>
                </c:pt>
                <c:pt idx="9">
                  <c:v>8.2938246184115238E-4</c:v>
                </c:pt>
                <c:pt idx="10">
                  <c:v>3.7628710592836657E-2</c:v>
                </c:pt>
                <c:pt idx="11">
                  <c:v>-2.1347289963692079E-2</c:v>
                </c:pt>
                <c:pt idx="12">
                  <c:v>3.85837593792984E-2</c:v>
                </c:pt>
                <c:pt idx="13">
                  <c:v>-1.8953006791901705E-2</c:v>
                </c:pt>
                <c:pt idx="14">
                  <c:v>5.326817268471036E-2</c:v>
                </c:pt>
                <c:pt idx="15">
                  <c:v>1.4146715874018414E-2</c:v>
                </c:pt>
                <c:pt idx="16">
                  <c:v>-5.0564944846001755E-2</c:v>
                </c:pt>
                <c:pt idx="17">
                  <c:v>3.187278511802729E-2</c:v>
                </c:pt>
                <c:pt idx="18">
                  <c:v>-6.0048946482618423E-2</c:v>
                </c:pt>
                <c:pt idx="19">
                  <c:v>2.3251050246210929E-2</c:v>
                </c:pt>
                <c:pt idx="20">
                  <c:v>-9.3497134710703755E-2</c:v>
                </c:pt>
                <c:pt idx="21">
                  <c:v>9.6713303896025712E-2</c:v>
                </c:pt>
                <c:pt idx="22">
                  <c:v>-5.1150151816667294E-2</c:v>
                </c:pt>
                <c:pt idx="23">
                  <c:v>-8.3633315369816968E-2</c:v>
                </c:pt>
                <c:pt idx="24">
                  <c:v>0.12045589886254496</c:v>
                </c:pt>
                <c:pt idx="25">
                  <c:v>1.1364348484235013E-2</c:v>
                </c:pt>
                <c:pt idx="26">
                  <c:v>-3.294557478894191E-2</c:v>
                </c:pt>
                <c:pt idx="27">
                  <c:v>3.5346634227384273E-2</c:v>
                </c:pt>
                <c:pt idx="28">
                  <c:v>-2.9187326246984984E-2</c:v>
                </c:pt>
                <c:pt idx="29">
                  <c:v>3.1144221367858913E-2</c:v>
                </c:pt>
                <c:pt idx="30">
                  <c:v>4.7859730995764918E-2</c:v>
                </c:pt>
                <c:pt idx="31">
                  <c:v>-2.6343662415115633E-2</c:v>
                </c:pt>
                <c:pt idx="32">
                  <c:v>7.3654681866603303E-2</c:v>
                </c:pt>
                <c:pt idx="33">
                  <c:v>2.5987392839825083E-2</c:v>
                </c:pt>
                <c:pt idx="34">
                  <c:v>-2.2308907211828558E-2</c:v>
                </c:pt>
                <c:pt idx="35">
                  <c:v>-4.3578450646330903E-2</c:v>
                </c:pt>
                <c:pt idx="36">
                  <c:v>-4.6711860708647121E-2</c:v>
                </c:pt>
                <c:pt idx="37">
                  <c:v>9.0543050628870303E-2</c:v>
                </c:pt>
                <c:pt idx="38">
                  <c:v>4.1809034109760557E-2</c:v>
                </c:pt>
                <c:pt idx="39">
                  <c:v>1.3887549031032934E-2</c:v>
                </c:pt>
                <c:pt idx="40">
                  <c:v>2.8008262521782543E-2</c:v>
                </c:pt>
                <c:pt idx="41">
                  <c:v>2.8018137425722112E-2</c:v>
                </c:pt>
                <c:pt idx="42">
                  <c:v>-3.8717456153523837E-2</c:v>
                </c:pt>
                <c:pt idx="43">
                  <c:v>5.0352042837439936E-2</c:v>
                </c:pt>
                <c:pt idx="44">
                  <c:v>3.2772693137310356E-2</c:v>
                </c:pt>
                <c:pt idx="45">
                  <c:v>4.0241848106313052E-2</c:v>
                </c:pt>
                <c:pt idx="46">
                  <c:v>4.0704128357622389E-2</c:v>
                </c:pt>
                <c:pt idx="47">
                  <c:v>5.3344155976447491E-3</c:v>
                </c:pt>
                <c:pt idx="48">
                  <c:v>-1.1456154389412491E-2</c:v>
                </c:pt>
                <c:pt idx="49">
                  <c:v>3.5915723835575585E-2</c:v>
                </c:pt>
                <c:pt idx="50">
                  <c:v>-2.3261967174356177E-2</c:v>
                </c:pt>
                <c:pt idx="51">
                  <c:v>3.4933325352992366E-2</c:v>
                </c:pt>
                <c:pt idx="52">
                  <c:v>2.6199885327268271E-2</c:v>
                </c:pt>
                <c:pt idx="53">
                  <c:v>-2.8323336139290337E-2</c:v>
                </c:pt>
                <c:pt idx="54">
                  <c:v>-3.253631665169783E-2</c:v>
                </c:pt>
                <c:pt idx="55">
                  <c:v>4.3370001105508448E-2</c:v>
                </c:pt>
                <c:pt idx="56">
                  <c:v>4.9645056864341369E-2</c:v>
                </c:pt>
                <c:pt idx="57">
                  <c:v>1.1561368748928949E-2</c:v>
                </c:pt>
                <c:pt idx="58">
                  <c:v>2.9480294906762222E-2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D-4244-8CB1-4234DB35F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717599"/>
        <c:axId val="867719519"/>
      </c:barChart>
      <c:dateAx>
        <c:axId val="8677175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19519"/>
        <c:crosses val="autoZero"/>
        <c:auto val="1"/>
        <c:lblOffset val="100"/>
        <c:baseTimeUnit val="months"/>
      </c:dateAx>
      <c:valAx>
        <c:axId val="86771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1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Different Monte Carlo </a:t>
            </a:r>
            <a:r>
              <a:rPr lang="tr-TR" baseline="0"/>
              <a:t> Simulations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952360017497812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'Monte Carlo Sim'!$A$9</c:f>
              <c:strCache>
                <c:ptCount val="1"/>
                <c:pt idx="0">
                  <c:v>Simulation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Sim'!$B$9:$BG$9</c:f>
              <c:numCache>
                <c:formatCode>#,##0.00</c:formatCode>
                <c:ptCount val="58"/>
                <c:pt idx="0">
                  <c:v>326160.88055149768</c:v>
                </c:pt>
                <c:pt idx="1">
                  <c:v>353862.07060809765</c:v>
                </c:pt>
                <c:pt idx="2">
                  <c:v>342777.34075152274</c:v>
                </c:pt>
                <c:pt idx="3">
                  <c:v>338269.7163521956</c:v>
                </c:pt>
                <c:pt idx="4">
                  <c:v>347397.69829375762</c:v>
                </c:pt>
                <c:pt idx="5">
                  <c:v>354467.05271068355</c:v>
                </c:pt>
                <c:pt idx="6">
                  <c:v>348707.85173944914</c:v>
                </c:pt>
                <c:pt idx="7">
                  <c:v>371595.63755411678</c:v>
                </c:pt>
                <c:pt idx="8">
                  <c:v>386544.47830025997</c:v>
                </c:pt>
                <c:pt idx="9">
                  <c:v>375087.1417560681</c:v>
                </c:pt>
                <c:pt idx="10">
                  <c:v>397859.4472487492</c:v>
                </c:pt>
                <c:pt idx="11">
                  <c:v>402862.15436197195</c:v>
                </c:pt>
                <c:pt idx="12">
                  <c:v>404148.77196649177</c:v>
                </c:pt>
                <c:pt idx="13">
                  <c:v>443157.55024547421</c:v>
                </c:pt>
                <c:pt idx="14">
                  <c:v>465784.50410468935</c:v>
                </c:pt>
                <c:pt idx="15">
                  <c:v>472769.11327311635</c:v>
                </c:pt>
                <c:pt idx="16">
                  <c:v>452317.1787294884</c:v>
                </c:pt>
                <c:pt idx="17">
                  <c:v>485385.54024143488</c:v>
                </c:pt>
                <c:pt idx="18">
                  <c:v>497982.50295192853</c:v>
                </c:pt>
                <c:pt idx="19">
                  <c:v>524804.09312202665</c:v>
                </c:pt>
                <c:pt idx="20">
                  <c:v>581970.80115706997</c:v>
                </c:pt>
                <c:pt idx="21">
                  <c:v>549750.83923221752</c:v>
                </c:pt>
                <c:pt idx="22">
                  <c:v>556226.47272921319</c:v>
                </c:pt>
                <c:pt idx="23">
                  <c:v>577579.46547729592</c:v>
                </c:pt>
                <c:pt idx="24">
                  <c:v>622189.28324003331</c:v>
                </c:pt>
                <c:pt idx="25">
                  <c:v>576401.15184038703</c:v>
                </c:pt>
                <c:pt idx="26">
                  <c:v>564633.3079305042</c:v>
                </c:pt>
                <c:pt idx="27">
                  <c:v>591136.79958181491</c:v>
                </c:pt>
                <c:pt idx="28">
                  <c:v>623588.3407563665</c:v>
                </c:pt>
                <c:pt idx="29">
                  <c:v>659267.95616273372</c:v>
                </c:pt>
                <c:pt idx="30">
                  <c:v>652994.7073722108</c:v>
                </c:pt>
                <c:pt idx="31">
                  <c:v>662169.44021766377</c:v>
                </c:pt>
                <c:pt idx="32">
                  <c:v>630835.67015741928</c:v>
                </c:pt>
                <c:pt idx="33">
                  <c:v>645129.27688985586</c:v>
                </c:pt>
                <c:pt idx="34">
                  <c:v>619967.68921885197</c:v>
                </c:pt>
                <c:pt idx="35">
                  <c:v>619852.91691820428</c:v>
                </c:pt>
                <c:pt idx="36">
                  <c:v>580912.62072647712</c:v>
                </c:pt>
                <c:pt idx="37">
                  <c:v>569294.99609690299</c:v>
                </c:pt>
                <c:pt idx="38">
                  <c:v>578057.17611502879</c:v>
                </c:pt>
                <c:pt idx="39">
                  <c:v>615332.12760291318</c:v>
                </c:pt>
                <c:pt idx="40">
                  <c:v>624905.07066334586</c:v>
                </c:pt>
                <c:pt idx="41">
                  <c:v>601024.82656361221</c:v>
                </c:pt>
                <c:pt idx="42">
                  <c:v>573630.15313944465</c:v>
                </c:pt>
                <c:pt idx="43">
                  <c:v>585232.98070396029</c:v>
                </c:pt>
                <c:pt idx="44">
                  <c:v>585880.70577002561</c:v>
                </c:pt>
                <c:pt idx="45">
                  <c:v>616316.79279163573</c:v>
                </c:pt>
                <c:pt idx="46">
                  <c:v>621987.3151681876</c:v>
                </c:pt>
                <c:pt idx="47">
                  <c:v>653052.89108941203</c:v>
                </c:pt>
                <c:pt idx="48">
                  <c:v>671499.74691325717</c:v>
                </c:pt>
                <c:pt idx="49">
                  <c:v>702510.63943704625</c:v>
                </c:pt>
                <c:pt idx="50">
                  <c:v>731229.3405698695</c:v>
                </c:pt>
                <c:pt idx="51">
                  <c:v>739897.33162692154</c:v>
                </c:pt>
                <c:pt idx="52">
                  <c:v>659068.53951109294</c:v>
                </c:pt>
                <c:pt idx="53">
                  <c:v>615095.35807335202</c:v>
                </c:pt>
                <c:pt idx="54">
                  <c:v>585134.61289168417</c:v>
                </c:pt>
                <c:pt idx="55">
                  <c:v>583523.42556296906</c:v>
                </c:pt>
                <c:pt idx="56">
                  <c:v>586598.89616996108</c:v>
                </c:pt>
                <c:pt idx="57">
                  <c:v>650233.260292002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8-4F40-8206-3BAEEB5200E1}"/>
            </c:ext>
          </c:extLst>
        </c:ser>
        <c:ser>
          <c:idx val="1"/>
          <c:order val="1"/>
          <c:tx>
            <c:strRef>
              <c:f>'Monte Carlo Sim'!$A$10</c:f>
              <c:strCache>
                <c:ptCount val="1"/>
                <c:pt idx="0">
                  <c:v>Simulation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Sim'!$B$10:$BG$10</c:f>
              <c:numCache>
                <c:formatCode>#,##0.00</c:formatCode>
                <c:ptCount val="58"/>
                <c:pt idx="0">
                  <c:v>373515.92478754173</c:v>
                </c:pt>
                <c:pt idx="1">
                  <c:v>354443.9627112723</c:v>
                </c:pt>
                <c:pt idx="2">
                  <c:v>357175.45767277729</c:v>
                </c:pt>
                <c:pt idx="3">
                  <c:v>390056.58326069289</c:v>
                </c:pt>
                <c:pt idx="4">
                  <c:v>398547.22601142799</c:v>
                </c:pt>
                <c:pt idx="5">
                  <c:v>394188.86086603411</c:v>
                </c:pt>
                <c:pt idx="6">
                  <c:v>389506.01891346945</c:v>
                </c:pt>
                <c:pt idx="7">
                  <c:v>394886.442104096</c:v>
                </c:pt>
                <c:pt idx="8">
                  <c:v>375275.77967122645</c:v>
                </c:pt>
                <c:pt idx="9">
                  <c:v>398424.08019996743</c:v>
                </c:pt>
                <c:pt idx="10">
                  <c:v>432383.5518214982</c:v>
                </c:pt>
                <c:pt idx="11">
                  <c:v>422744.90164972364</c:v>
                </c:pt>
                <c:pt idx="12">
                  <c:v>444012.22891730926</c:v>
                </c:pt>
                <c:pt idx="13">
                  <c:v>413609.20119713276</c:v>
                </c:pt>
                <c:pt idx="14">
                  <c:v>459489.99538495415</c:v>
                </c:pt>
                <c:pt idx="15">
                  <c:v>473055.25582461915</c:v>
                </c:pt>
                <c:pt idx="16">
                  <c:v>437220.52432046138</c:v>
                </c:pt>
                <c:pt idx="17">
                  <c:v>399797.4363154106</c:v>
                </c:pt>
                <c:pt idx="18">
                  <c:v>416353.27877328964</c:v>
                </c:pt>
                <c:pt idx="19">
                  <c:v>412540.8565552645</c:v>
                </c:pt>
                <c:pt idx="20">
                  <c:v>434664.28949665331</c:v>
                </c:pt>
                <c:pt idx="21">
                  <c:v>420221.33402784629</c:v>
                </c:pt>
                <c:pt idx="22">
                  <c:v>378556.62542494631</c:v>
                </c:pt>
                <c:pt idx="23">
                  <c:v>396799.06509865192</c:v>
                </c:pt>
                <c:pt idx="24">
                  <c:v>395568.79876449116</c:v>
                </c:pt>
                <c:pt idx="25">
                  <c:v>392060.23089658626</c:v>
                </c:pt>
                <c:pt idx="26">
                  <c:v>406279.93280156719</c:v>
                </c:pt>
                <c:pt idx="27">
                  <c:v>411323.57501269347</c:v>
                </c:pt>
                <c:pt idx="28">
                  <c:v>382654.12344764528</c:v>
                </c:pt>
                <c:pt idx="29">
                  <c:v>383701.16209177021</c:v>
                </c:pt>
                <c:pt idx="30">
                  <c:v>375721.58797181759</c:v>
                </c:pt>
                <c:pt idx="31">
                  <c:v>369386.68233451323</c:v>
                </c:pt>
                <c:pt idx="32">
                  <c:v>360006.54292498354</c:v>
                </c:pt>
                <c:pt idx="33">
                  <c:v>365603.27138224471</c:v>
                </c:pt>
                <c:pt idx="34">
                  <c:v>379494.37471616518</c:v>
                </c:pt>
                <c:pt idx="35">
                  <c:v>380712.39470919804</c:v>
                </c:pt>
                <c:pt idx="36">
                  <c:v>362098.90549874597</c:v>
                </c:pt>
                <c:pt idx="37">
                  <c:v>352664.9021049799</c:v>
                </c:pt>
                <c:pt idx="38">
                  <c:v>348491.95944988087</c:v>
                </c:pt>
                <c:pt idx="39">
                  <c:v>364248.70291464415</c:v>
                </c:pt>
                <c:pt idx="40">
                  <c:v>378121.55212184537</c:v>
                </c:pt>
                <c:pt idx="41">
                  <c:v>373987.09431362053</c:v>
                </c:pt>
                <c:pt idx="42">
                  <c:v>409394.15927214723</c:v>
                </c:pt>
                <c:pt idx="43">
                  <c:v>441158.00688212301</c:v>
                </c:pt>
                <c:pt idx="44">
                  <c:v>434195.55696283968</c:v>
                </c:pt>
                <c:pt idx="45">
                  <c:v>482646.56023021735</c:v>
                </c:pt>
                <c:pt idx="46">
                  <c:v>512767.90938197565</c:v>
                </c:pt>
                <c:pt idx="47">
                  <c:v>530105.03046886926</c:v>
                </c:pt>
                <c:pt idx="48">
                  <c:v>517947.43349440629</c:v>
                </c:pt>
                <c:pt idx="49">
                  <c:v>509931.64192068035</c:v>
                </c:pt>
                <c:pt idx="50">
                  <c:v>498127.78057735332</c:v>
                </c:pt>
                <c:pt idx="51">
                  <c:v>528279.61812070652</c:v>
                </c:pt>
                <c:pt idx="52">
                  <c:v>569297.66471666598</c:v>
                </c:pt>
                <c:pt idx="53">
                  <c:v>581004.50180190429</c:v>
                </c:pt>
                <c:pt idx="54">
                  <c:v>619558.62301452248</c:v>
                </c:pt>
                <c:pt idx="55">
                  <c:v>629098.06780802156</c:v>
                </c:pt>
                <c:pt idx="56">
                  <c:v>578175.03350480157</c:v>
                </c:pt>
                <c:pt idx="57">
                  <c:v>591991.76794412918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8-4F40-8206-3BAEEB5200E1}"/>
            </c:ext>
          </c:extLst>
        </c:ser>
        <c:ser>
          <c:idx val="2"/>
          <c:order val="2"/>
          <c:tx>
            <c:strRef>
              <c:f>'Monte Carlo Sim'!$A$11</c:f>
              <c:strCache>
                <c:ptCount val="1"/>
                <c:pt idx="0">
                  <c:v>Simulation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Sim'!$B$11:$BG$11</c:f>
              <c:numCache>
                <c:formatCode>#,##0.00</c:formatCode>
                <c:ptCount val="58"/>
                <c:pt idx="0">
                  <c:v>334542.50531463762</c:v>
                </c:pt>
                <c:pt idx="1">
                  <c:v>335312.45541526226</c:v>
                </c:pt>
                <c:pt idx="2">
                  <c:v>332011.88799138035</c:v>
                </c:pt>
                <c:pt idx="3">
                  <c:v>324332.35457466496</c:v>
                </c:pt>
                <c:pt idx="4">
                  <c:v>316695.3074920628</c:v>
                </c:pt>
                <c:pt idx="5">
                  <c:v>338668.98979768867</c:v>
                </c:pt>
                <c:pt idx="6">
                  <c:v>339012.55921369913</c:v>
                </c:pt>
                <c:pt idx="7">
                  <c:v>342806.86338788888</c:v>
                </c:pt>
                <c:pt idx="8">
                  <c:v>327895.80104877806</c:v>
                </c:pt>
                <c:pt idx="9">
                  <c:v>326232.85689778131</c:v>
                </c:pt>
                <c:pt idx="10">
                  <c:v>366406.64617603779</c:v>
                </c:pt>
                <c:pt idx="11">
                  <c:v>362962.14234946709</c:v>
                </c:pt>
                <c:pt idx="12">
                  <c:v>371720.24066291156</c:v>
                </c:pt>
                <c:pt idx="13">
                  <c:v>363871.55291763612</c:v>
                </c:pt>
                <c:pt idx="14">
                  <c:v>331601.47326907032</c:v>
                </c:pt>
                <c:pt idx="15">
                  <c:v>318006.78556768445</c:v>
                </c:pt>
                <c:pt idx="16">
                  <c:v>323150.60169075761</c:v>
                </c:pt>
                <c:pt idx="17">
                  <c:v>322287.50348769483</c:v>
                </c:pt>
                <c:pt idx="18">
                  <c:v>331977.46755714336</c:v>
                </c:pt>
                <c:pt idx="19">
                  <c:v>351188.02573679673</c:v>
                </c:pt>
                <c:pt idx="20">
                  <c:v>349420.15353018307</c:v>
                </c:pt>
                <c:pt idx="21">
                  <c:v>352304.7444789721</c:v>
                </c:pt>
                <c:pt idx="22">
                  <c:v>365813.47842625668</c:v>
                </c:pt>
                <c:pt idx="23">
                  <c:v>370260.44822192017</c:v>
                </c:pt>
                <c:pt idx="24">
                  <c:v>377883.02788987546</c:v>
                </c:pt>
                <c:pt idx="25">
                  <c:v>372554.62702558283</c:v>
                </c:pt>
                <c:pt idx="26">
                  <c:v>354943.7204762412</c:v>
                </c:pt>
                <c:pt idx="27">
                  <c:v>368517.94901611254</c:v>
                </c:pt>
                <c:pt idx="28">
                  <c:v>381588.59864694579</c:v>
                </c:pt>
                <c:pt idx="29">
                  <c:v>361675.30507616547</c:v>
                </c:pt>
                <c:pt idx="30">
                  <c:v>367055.71315373905</c:v>
                </c:pt>
                <c:pt idx="31">
                  <c:v>405272.2982633168</c:v>
                </c:pt>
                <c:pt idx="32">
                  <c:v>418824.12866669899</c:v>
                </c:pt>
                <c:pt idx="33">
                  <c:v>429052.06479764252</c:v>
                </c:pt>
                <c:pt idx="34">
                  <c:v>435625.75081893412</c:v>
                </c:pt>
                <c:pt idx="35">
                  <c:v>439129.66382297938</c:v>
                </c:pt>
                <c:pt idx="36">
                  <c:v>419487.25507808698</c:v>
                </c:pt>
                <c:pt idx="37">
                  <c:v>456386.78646588634</c:v>
                </c:pt>
                <c:pt idx="38">
                  <c:v>446828.52455996873</c:v>
                </c:pt>
                <c:pt idx="39">
                  <c:v>423687.64885754278</c:v>
                </c:pt>
                <c:pt idx="40">
                  <c:v>422784.98222426261</c:v>
                </c:pt>
                <c:pt idx="41">
                  <c:v>425410.71291607438</c:v>
                </c:pt>
                <c:pt idx="42">
                  <c:v>443264.38961419213</c:v>
                </c:pt>
                <c:pt idx="43">
                  <c:v>454744.31828155863</c:v>
                </c:pt>
                <c:pt idx="44">
                  <c:v>448709.89478651673</c:v>
                </c:pt>
                <c:pt idx="45">
                  <c:v>445750.38672564097</c:v>
                </c:pt>
                <c:pt idx="46">
                  <c:v>472767.03605046053</c:v>
                </c:pt>
                <c:pt idx="47">
                  <c:v>457924.53947038861</c:v>
                </c:pt>
                <c:pt idx="48">
                  <c:v>470941.56493719679</c:v>
                </c:pt>
                <c:pt idx="49">
                  <c:v>451069.11312806024</c:v>
                </c:pt>
                <c:pt idx="50">
                  <c:v>465298.85583135957</c:v>
                </c:pt>
                <c:pt idx="51">
                  <c:v>443585.41568391566</c:v>
                </c:pt>
                <c:pt idx="52">
                  <c:v>434638.05546990706</c:v>
                </c:pt>
                <c:pt idx="53">
                  <c:v>434619.53097827506</c:v>
                </c:pt>
                <c:pt idx="54">
                  <c:v>446251.93546022463</c:v>
                </c:pt>
                <c:pt idx="55">
                  <c:v>460746.17715349322</c:v>
                </c:pt>
                <c:pt idx="56">
                  <c:v>470111.97119164816</c:v>
                </c:pt>
                <c:pt idx="57">
                  <c:v>512941.00133043015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8-4F40-8206-3BAEEB5200E1}"/>
            </c:ext>
          </c:extLst>
        </c:ser>
        <c:ser>
          <c:idx val="3"/>
          <c:order val="3"/>
          <c:tx>
            <c:strRef>
              <c:f>'Monte Carlo Sim'!$A$12</c:f>
              <c:strCache>
                <c:ptCount val="1"/>
                <c:pt idx="0">
                  <c:v>Simulation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Sim'!$B$12:$BG$12</c:f>
              <c:numCache>
                <c:formatCode>#,##0.00</c:formatCode>
                <c:ptCount val="58"/>
                <c:pt idx="0">
                  <c:v>341177.07692106889</c:v>
                </c:pt>
                <c:pt idx="1">
                  <c:v>358380.3259656023</c:v>
                </c:pt>
                <c:pt idx="2">
                  <c:v>374742.3489949865</c:v>
                </c:pt>
                <c:pt idx="3">
                  <c:v>378559.1043098009</c:v>
                </c:pt>
                <c:pt idx="4">
                  <c:v>364116.93075174233</c:v>
                </c:pt>
                <c:pt idx="5">
                  <c:v>371660.95134792518</c:v>
                </c:pt>
                <c:pt idx="6">
                  <c:v>392922.09562414454</c:v>
                </c:pt>
                <c:pt idx="7">
                  <c:v>414386.327052626</c:v>
                </c:pt>
                <c:pt idx="8">
                  <c:v>409546.18909498549</c:v>
                </c:pt>
                <c:pt idx="9">
                  <c:v>430782.18342562899</c:v>
                </c:pt>
                <c:pt idx="10">
                  <c:v>447491.54599412193</c:v>
                </c:pt>
                <c:pt idx="11">
                  <c:v>449642.06355896016</c:v>
                </c:pt>
                <c:pt idx="12">
                  <c:v>470830.3297682596</c:v>
                </c:pt>
                <c:pt idx="13">
                  <c:v>456255.70089276676</c:v>
                </c:pt>
                <c:pt idx="14">
                  <c:v>467739.10507371114</c:v>
                </c:pt>
                <c:pt idx="15">
                  <c:v>444678.13392867579</c:v>
                </c:pt>
                <c:pt idx="16">
                  <c:v>437463.16009291937</c:v>
                </c:pt>
                <c:pt idx="17">
                  <c:v>412914.99956428102</c:v>
                </c:pt>
                <c:pt idx="18">
                  <c:v>458845.22024154</c:v>
                </c:pt>
                <c:pt idx="19">
                  <c:v>503576.0735763734</c:v>
                </c:pt>
                <c:pt idx="20">
                  <c:v>502321.08564758004</c:v>
                </c:pt>
                <c:pt idx="21">
                  <c:v>492537.81086820905</c:v>
                </c:pt>
                <c:pt idx="22">
                  <c:v>507495.92159165483</c:v>
                </c:pt>
                <c:pt idx="23">
                  <c:v>507830.88864610274</c:v>
                </c:pt>
                <c:pt idx="24">
                  <c:v>487915.35544303991</c:v>
                </c:pt>
                <c:pt idx="25">
                  <c:v>488860.33332228829</c:v>
                </c:pt>
                <c:pt idx="26">
                  <c:v>543671.28825839574</c:v>
                </c:pt>
                <c:pt idx="27">
                  <c:v>551360.23765825876</c:v>
                </c:pt>
                <c:pt idx="28">
                  <c:v>567243.12700419093</c:v>
                </c:pt>
                <c:pt idx="29">
                  <c:v>535224.95805762801</c:v>
                </c:pt>
                <c:pt idx="30">
                  <c:v>519177.65903872118</c:v>
                </c:pt>
                <c:pt idx="31">
                  <c:v>515519.76716772956</c:v>
                </c:pt>
                <c:pt idx="32">
                  <c:v>520034.06685653323</c:v>
                </c:pt>
                <c:pt idx="33">
                  <c:v>530599.71167143923</c:v>
                </c:pt>
                <c:pt idx="34">
                  <c:v>514799.45952766098</c:v>
                </c:pt>
                <c:pt idx="35">
                  <c:v>507048.27283753664</c:v>
                </c:pt>
                <c:pt idx="36">
                  <c:v>560938.10033804097</c:v>
                </c:pt>
                <c:pt idx="37">
                  <c:v>551092.1733099398</c:v>
                </c:pt>
                <c:pt idx="38">
                  <c:v>529654.94795047969</c:v>
                </c:pt>
                <c:pt idx="39">
                  <c:v>518043.24968177039</c:v>
                </c:pt>
                <c:pt idx="40">
                  <c:v>548574.0750606244</c:v>
                </c:pt>
                <c:pt idx="41">
                  <c:v>581344.99151407229</c:v>
                </c:pt>
                <c:pt idx="42">
                  <c:v>559180.22873172944</c:v>
                </c:pt>
                <c:pt idx="43">
                  <c:v>565622.53957725444</c:v>
                </c:pt>
                <c:pt idx="44">
                  <c:v>590733.27719564701</c:v>
                </c:pt>
                <c:pt idx="45">
                  <c:v>599065.72842420684</c:v>
                </c:pt>
                <c:pt idx="46">
                  <c:v>626058.18006717623</c:v>
                </c:pt>
                <c:pt idx="47">
                  <c:v>669367.04949466337</c:v>
                </c:pt>
                <c:pt idx="48">
                  <c:v>711503.89353869588</c:v>
                </c:pt>
                <c:pt idx="49">
                  <c:v>690112.81932233123</c:v>
                </c:pt>
                <c:pt idx="50">
                  <c:v>665235.24332615151</c:v>
                </c:pt>
                <c:pt idx="51">
                  <c:v>735801.11091519066</c:v>
                </c:pt>
                <c:pt idx="52">
                  <c:v>733008.50112089352</c:v>
                </c:pt>
                <c:pt idx="53">
                  <c:v>782400.88983034261</c:v>
                </c:pt>
                <c:pt idx="54">
                  <c:v>787795.40939301392</c:v>
                </c:pt>
                <c:pt idx="55">
                  <c:v>758590.09556085675</c:v>
                </c:pt>
                <c:pt idx="56">
                  <c:v>800910.00345770339</c:v>
                </c:pt>
                <c:pt idx="57">
                  <c:v>760500.58550213347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78-4F40-8206-3BAEEB5200E1}"/>
            </c:ext>
          </c:extLst>
        </c:ser>
        <c:ser>
          <c:idx val="4"/>
          <c:order val="4"/>
          <c:tx>
            <c:strRef>
              <c:f>'Monte Carlo Sim'!$A$13</c:f>
              <c:strCache>
                <c:ptCount val="1"/>
                <c:pt idx="0">
                  <c:v>Simulation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Sim'!$B$13:$BG$13</c:f>
              <c:numCache>
                <c:formatCode>#,##0.00</c:formatCode>
                <c:ptCount val="58"/>
                <c:pt idx="0">
                  <c:v>352774.9891432249</c:v>
                </c:pt>
                <c:pt idx="1">
                  <c:v>319575.39461776585</c:v>
                </c:pt>
                <c:pt idx="2">
                  <c:v>319693.92246514995</c:v>
                </c:pt>
                <c:pt idx="3">
                  <c:v>325561.43582535471</c:v>
                </c:pt>
                <c:pt idx="4">
                  <c:v>331146.08435827011</c:v>
                </c:pt>
                <c:pt idx="5">
                  <c:v>341949.47932521801</c:v>
                </c:pt>
                <c:pt idx="6">
                  <c:v>355044.704967</c:v>
                </c:pt>
                <c:pt idx="7">
                  <c:v>352879.13695789274</c:v>
                </c:pt>
                <c:pt idx="8">
                  <c:v>379157.67375115334</c:v>
                </c:pt>
                <c:pt idx="9">
                  <c:v>391502.29291518655</c:v>
                </c:pt>
                <c:pt idx="10">
                  <c:v>396697.68055552494</c:v>
                </c:pt>
                <c:pt idx="11">
                  <c:v>387243.40290105197</c:v>
                </c:pt>
                <c:pt idx="12">
                  <c:v>394571.69354394951</c:v>
                </c:pt>
                <c:pt idx="13">
                  <c:v>385723.22592517646</c:v>
                </c:pt>
                <c:pt idx="14">
                  <c:v>401467.46887238993</c:v>
                </c:pt>
                <c:pt idx="15">
                  <c:v>428972.88886874838</c:v>
                </c:pt>
                <c:pt idx="16">
                  <c:v>404218.57151052792</c:v>
                </c:pt>
                <c:pt idx="17">
                  <c:v>419202.38802426314</c:v>
                </c:pt>
                <c:pt idx="18">
                  <c:v>392942.79585590924</c:v>
                </c:pt>
                <c:pt idx="19">
                  <c:v>400727.6072450311</c:v>
                </c:pt>
                <c:pt idx="20">
                  <c:v>413200.21346827497</c:v>
                </c:pt>
                <c:pt idx="21">
                  <c:v>427958.98058513959</c:v>
                </c:pt>
                <c:pt idx="22">
                  <c:v>441258.86248085718</c:v>
                </c:pt>
                <c:pt idx="23">
                  <c:v>449009.89062370145</c:v>
                </c:pt>
                <c:pt idx="24">
                  <c:v>426578.9144963146</c:v>
                </c:pt>
                <c:pt idx="25">
                  <c:v>431044.16373332369</c:v>
                </c:pt>
                <c:pt idx="26">
                  <c:v>454621.14388002385</c:v>
                </c:pt>
                <c:pt idx="27">
                  <c:v>476799.30882423569</c:v>
                </c:pt>
                <c:pt idx="28">
                  <c:v>486092.02719009976</c:v>
                </c:pt>
                <c:pt idx="29">
                  <c:v>480552.5118052527</c:v>
                </c:pt>
                <c:pt idx="30">
                  <c:v>476493.68070952356</c:v>
                </c:pt>
                <c:pt idx="31">
                  <c:v>504351.24770545197</c:v>
                </c:pt>
                <c:pt idx="32">
                  <c:v>554259.84501588775</c:v>
                </c:pt>
                <c:pt idx="33">
                  <c:v>550065.22856523201</c:v>
                </c:pt>
                <c:pt idx="34">
                  <c:v>553720.16809894377</c:v>
                </c:pt>
                <c:pt idx="35">
                  <c:v>525007.20625804039</c:v>
                </c:pt>
                <c:pt idx="36">
                  <c:v>521241.45346476027</c:v>
                </c:pt>
                <c:pt idx="37">
                  <c:v>502358.4995520814</c:v>
                </c:pt>
                <c:pt idx="38">
                  <c:v>479388.04522463452</c:v>
                </c:pt>
                <c:pt idx="39">
                  <c:v>490266.09377502161</c:v>
                </c:pt>
                <c:pt idx="40">
                  <c:v>521090.63610781718</c:v>
                </c:pt>
                <c:pt idx="41">
                  <c:v>564456.43339697435</c:v>
                </c:pt>
                <c:pt idx="42">
                  <c:v>579835.30329479522</c:v>
                </c:pt>
                <c:pt idx="43">
                  <c:v>591627.6897820622</c:v>
                </c:pt>
                <c:pt idx="44">
                  <c:v>542767.16371290584</c:v>
                </c:pt>
                <c:pt idx="45">
                  <c:v>524708.64964269043</c:v>
                </c:pt>
                <c:pt idx="46">
                  <c:v>484048.4037468732</c:v>
                </c:pt>
                <c:pt idx="47">
                  <c:v>518282.78369732125</c:v>
                </c:pt>
                <c:pt idx="48">
                  <c:v>578627.05923619762</c:v>
                </c:pt>
                <c:pt idx="49">
                  <c:v>586403.58925606136</c:v>
                </c:pt>
                <c:pt idx="50">
                  <c:v>593709.63799227949</c:v>
                </c:pt>
                <c:pt idx="51">
                  <c:v>598037.66880390025</c:v>
                </c:pt>
                <c:pt idx="52">
                  <c:v>567503.61668529536</c:v>
                </c:pt>
                <c:pt idx="53">
                  <c:v>610294.57690653193</c:v>
                </c:pt>
                <c:pt idx="54">
                  <c:v>609485.51418928092</c:v>
                </c:pt>
                <c:pt idx="55">
                  <c:v>626271.23924196046</c:v>
                </c:pt>
                <c:pt idx="56">
                  <c:v>588610.83775059169</c:v>
                </c:pt>
                <c:pt idx="57">
                  <c:v>596357.77779318369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78-4F40-8206-3BAEEB5200E1}"/>
            </c:ext>
          </c:extLst>
        </c:ser>
        <c:ser>
          <c:idx val="5"/>
          <c:order val="5"/>
          <c:tx>
            <c:strRef>
              <c:f>'Monte Carlo Sim'!$A$14</c:f>
              <c:strCache>
                <c:ptCount val="1"/>
                <c:pt idx="0">
                  <c:v>Simulation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Sim'!$B$14:$BG$14</c:f>
              <c:numCache>
                <c:formatCode>#,##0.00</c:formatCode>
                <c:ptCount val="58"/>
                <c:pt idx="0">
                  <c:v>354602.2335657404</c:v>
                </c:pt>
                <c:pt idx="1">
                  <c:v>373235.59843335778</c:v>
                </c:pt>
                <c:pt idx="2">
                  <c:v>391845.57539689739</c:v>
                </c:pt>
                <c:pt idx="3">
                  <c:v>403199.90651533549</c:v>
                </c:pt>
                <c:pt idx="4">
                  <c:v>427587.72644134774</c:v>
                </c:pt>
                <c:pt idx="5">
                  <c:v>416895.72481966403</c:v>
                </c:pt>
                <c:pt idx="6">
                  <c:v>428883.76609870064</c:v>
                </c:pt>
                <c:pt idx="7">
                  <c:v>419151.7422836335</c:v>
                </c:pt>
                <c:pt idx="8">
                  <c:v>435743.60229892406</c:v>
                </c:pt>
                <c:pt idx="9">
                  <c:v>457548.35021337715</c:v>
                </c:pt>
                <c:pt idx="10">
                  <c:v>419542.65873700607</c:v>
                </c:pt>
                <c:pt idx="11">
                  <c:v>437503.4024513411</c:v>
                </c:pt>
                <c:pt idx="12">
                  <c:v>453280.81231432717</c:v>
                </c:pt>
                <c:pt idx="13">
                  <c:v>446789.99367135012</c:v>
                </c:pt>
                <c:pt idx="14">
                  <c:v>446695.86660692189</c:v>
                </c:pt>
                <c:pt idx="15">
                  <c:v>434585.79624384822</c:v>
                </c:pt>
                <c:pt idx="16">
                  <c:v>451416.69127050065</c:v>
                </c:pt>
                <c:pt idx="17">
                  <c:v>483044.11099478911</c:v>
                </c:pt>
                <c:pt idx="18">
                  <c:v>506881.55364398321</c:v>
                </c:pt>
                <c:pt idx="19">
                  <c:v>486330.85542594851</c:v>
                </c:pt>
                <c:pt idx="20">
                  <c:v>519592.95876350015</c:v>
                </c:pt>
                <c:pt idx="21">
                  <c:v>512128.62484624033</c:v>
                </c:pt>
                <c:pt idx="22">
                  <c:v>512825.77747231512</c:v>
                </c:pt>
                <c:pt idx="23">
                  <c:v>496783.94796445797</c:v>
                </c:pt>
                <c:pt idx="24">
                  <c:v>533681.30913863925</c:v>
                </c:pt>
                <c:pt idx="25">
                  <c:v>553543.19330008735</c:v>
                </c:pt>
                <c:pt idx="26">
                  <c:v>584741.2260187486</c:v>
                </c:pt>
                <c:pt idx="27">
                  <c:v>584638.02145865408</c:v>
                </c:pt>
                <c:pt idx="28">
                  <c:v>566257.28916680126</c:v>
                </c:pt>
                <c:pt idx="29">
                  <c:v>552394.1380915062</c:v>
                </c:pt>
                <c:pt idx="30">
                  <c:v>548361.30945660966</c:v>
                </c:pt>
                <c:pt idx="31">
                  <c:v>585175.77111338091</c:v>
                </c:pt>
                <c:pt idx="32">
                  <c:v>607443.17275452358</c:v>
                </c:pt>
                <c:pt idx="33">
                  <c:v>649919.48355561227</c:v>
                </c:pt>
                <c:pt idx="34">
                  <c:v>743103.40220222529</c:v>
                </c:pt>
                <c:pt idx="35">
                  <c:v>729396.08155311982</c:v>
                </c:pt>
                <c:pt idx="36">
                  <c:v>743482.08462787129</c:v>
                </c:pt>
                <c:pt idx="37">
                  <c:v>771063.65010047168</c:v>
                </c:pt>
                <c:pt idx="38">
                  <c:v>772602.41699156887</c:v>
                </c:pt>
                <c:pt idx="39">
                  <c:v>799051.06890460814</c:v>
                </c:pt>
                <c:pt idx="40">
                  <c:v>834720.19902039587</c:v>
                </c:pt>
                <c:pt idx="41">
                  <c:v>887811.75037181564</c:v>
                </c:pt>
                <c:pt idx="42">
                  <c:v>930089.93244982231</c:v>
                </c:pt>
                <c:pt idx="43">
                  <c:v>910330.92706075218</c:v>
                </c:pt>
                <c:pt idx="44">
                  <c:v>968337.09898599284</c:v>
                </c:pt>
                <c:pt idx="45">
                  <c:v>948918.75563854061</c:v>
                </c:pt>
                <c:pt idx="46">
                  <c:v>915223.46691053943</c:v>
                </c:pt>
                <c:pt idx="47">
                  <c:v>857536.03106963634</c:v>
                </c:pt>
                <c:pt idx="48">
                  <c:v>856591.18298691732</c:v>
                </c:pt>
                <c:pt idx="49">
                  <c:v>843572.19718241168</c:v>
                </c:pt>
                <c:pt idx="50">
                  <c:v>897959.63509444019</c:v>
                </c:pt>
                <c:pt idx="51">
                  <c:v>861327.87666083593</c:v>
                </c:pt>
                <c:pt idx="52">
                  <c:v>876016.58527051064</c:v>
                </c:pt>
                <c:pt idx="53">
                  <c:v>891899.57969039842</c:v>
                </c:pt>
                <c:pt idx="54">
                  <c:v>871308.14579771063</c:v>
                </c:pt>
                <c:pt idx="55">
                  <c:v>891556.93745035387</c:v>
                </c:pt>
                <c:pt idx="56">
                  <c:v>957767.61562692921</c:v>
                </c:pt>
                <c:pt idx="57">
                  <c:v>910509.71216233983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78-4F40-8206-3BAEEB5200E1}"/>
            </c:ext>
          </c:extLst>
        </c:ser>
        <c:ser>
          <c:idx val="6"/>
          <c:order val="6"/>
          <c:tx>
            <c:strRef>
              <c:f>'Monte Carlo Sim'!$A$15</c:f>
              <c:strCache>
                <c:ptCount val="1"/>
                <c:pt idx="0">
                  <c:v>Simulation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Sim'!$B$15:$BG$15</c:f>
              <c:numCache>
                <c:formatCode>#,##0.00</c:formatCode>
                <c:ptCount val="58"/>
                <c:pt idx="0">
                  <c:v>324599.5640293684</c:v>
                </c:pt>
                <c:pt idx="1">
                  <c:v>320902.69743351865</c:v>
                </c:pt>
                <c:pt idx="2">
                  <c:v>315537.44947480113</c:v>
                </c:pt>
                <c:pt idx="3">
                  <c:v>314140.93419502641</c:v>
                </c:pt>
                <c:pt idx="4">
                  <c:v>314495.63828022068</c:v>
                </c:pt>
                <c:pt idx="5">
                  <c:v>331061.11016703217</c:v>
                </c:pt>
                <c:pt idx="6">
                  <c:v>355732.31954617298</c:v>
                </c:pt>
                <c:pt idx="7">
                  <c:v>347389.7571327305</c:v>
                </c:pt>
                <c:pt idx="8">
                  <c:v>371521.34284557239</c:v>
                </c:pt>
                <c:pt idx="9">
                  <c:v>399043.73528259102</c:v>
                </c:pt>
                <c:pt idx="10">
                  <c:v>412538.29332539689</c:v>
                </c:pt>
                <c:pt idx="11">
                  <c:v>417565.18207125692</c:v>
                </c:pt>
                <c:pt idx="12">
                  <c:v>410922.83155490312</c:v>
                </c:pt>
                <c:pt idx="13">
                  <c:v>395388.83884859789</c:v>
                </c:pt>
                <c:pt idx="14">
                  <c:v>419947.89539722452</c:v>
                </c:pt>
                <c:pt idx="15">
                  <c:v>423012.70766354736</c:v>
                </c:pt>
                <c:pt idx="16">
                  <c:v>451710.7507737095</c:v>
                </c:pt>
                <c:pt idx="17">
                  <c:v>452456.87424730277</c:v>
                </c:pt>
                <c:pt idx="18">
                  <c:v>443894.0042470133</c:v>
                </c:pt>
                <c:pt idx="19">
                  <c:v>439021.73592106107</c:v>
                </c:pt>
                <c:pt idx="20">
                  <c:v>439145.87989600614</c:v>
                </c:pt>
                <c:pt idx="21">
                  <c:v>433308.21797329723</c:v>
                </c:pt>
                <c:pt idx="22">
                  <c:v>407410.88131632516</c:v>
                </c:pt>
                <c:pt idx="23">
                  <c:v>429288.37816394679</c:v>
                </c:pt>
                <c:pt idx="24">
                  <c:v>439178.05590959563</c:v>
                </c:pt>
                <c:pt idx="25">
                  <c:v>411953.10001528781</c:v>
                </c:pt>
                <c:pt idx="26">
                  <c:v>444003.12215896661</c:v>
                </c:pt>
                <c:pt idx="27">
                  <c:v>454370.07041962474</c:v>
                </c:pt>
                <c:pt idx="28">
                  <c:v>479222.28363056481</c:v>
                </c:pt>
                <c:pt idx="29">
                  <c:v>481166.02714183769</c:v>
                </c:pt>
                <c:pt idx="30">
                  <c:v>495033.43359792465</c:v>
                </c:pt>
                <c:pt idx="31">
                  <c:v>510748.43692753796</c:v>
                </c:pt>
                <c:pt idx="32">
                  <c:v>515229.39386441529</c:v>
                </c:pt>
                <c:pt idx="33">
                  <c:v>547393.14729706571</c:v>
                </c:pt>
                <c:pt idx="34">
                  <c:v>538264.86070596927</c:v>
                </c:pt>
                <c:pt idx="35">
                  <c:v>561695.28724946</c:v>
                </c:pt>
                <c:pt idx="36">
                  <c:v>578050.73974323936</c:v>
                </c:pt>
                <c:pt idx="37">
                  <c:v>560388.31613903039</c:v>
                </c:pt>
                <c:pt idx="38">
                  <c:v>579894.79752858833</c:v>
                </c:pt>
                <c:pt idx="39">
                  <c:v>580629.72383886564</c:v>
                </c:pt>
                <c:pt idx="40">
                  <c:v>610469.23444776377</c:v>
                </c:pt>
                <c:pt idx="41">
                  <c:v>533114.36749323702</c:v>
                </c:pt>
                <c:pt idx="42">
                  <c:v>528631.94850131078</c:v>
                </c:pt>
                <c:pt idx="43">
                  <c:v>496704.01106665336</c:v>
                </c:pt>
                <c:pt idx="44">
                  <c:v>518840.11310975451</c:v>
                </c:pt>
                <c:pt idx="45">
                  <c:v>543534.84043744206</c:v>
                </c:pt>
                <c:pt idx="46">
                  <c:v>601441.49875019235</c:v>
                </c:pt>
                <c:pt idx="47">
                  <c:v>627250.48616993998</c:v>
                </c:pt>
                <c:pt idx="48">
                  <c:v>627422.20094266743</c:v>
                </c:pt>
                <c:pt idx="49">
                  <c:v>631245.39811373816</c:v>
                </c:pt>
                <c:pt idx="50">
                  <c:v>706421.61938959593</c:v>
                </c:pt>
                <c:pt idx="51">
                  <c:v>700898.2015280429</c:v>
                </c:pt>
                <c:pt idx="52">
                  <c:v>635701.02748115174</c:v>
                </c:pt>
                <c:pt idx="53">
                  <c:v>670178.85046078404</c:v>
                </c:pt>
                <c:pt idx="54">
                  <c:v>608524.10182642424</c:v>
                </c:pt>
                <c:pt idx="55">
                  <c:v>615680.95536745887</c:v>
                </c:pt>
                <c:pt idx="56">
                  <c:v>663295.09005990042</c:v>
                </c:pt>
                <c:pt idx="57">
                  <c:v>624710.75692015258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78-4F40-8206-3BAEEB5200E1}"/>
            </c:ext>
          </c:extLst>
        </c:ser>
        <c:ser>
          <c:idx val="7"/>
          <c:order val="7"/>
          <c:tx>
            <c:strRef>
              <c:f>'Monte Carlo Sim'!$A$16</c:f>
              <c:strCache>
                <c:ptCount val="1"/>
                <c:pt idx="0">
                  <c:v>Simulation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Sim'!$B$16:$BG$16</c:f>
              <c:numCache>
                <c:formatCode>#,##0.00</c:formatCode>
                <c:ptCount val="58"/>
                <c:pt idx="0">
                  <c:v>345207.57094091404</c:v>
                </c:pt>
                <c:pt idx="1">
                  <c:v>385659.48992181307</c:v>
                </c:pt>
                <c:pt idx="2">
                  <c:v>393908.079043251</c:v>
                </c:pt>
                <c:pt idx="3">
                  <c:v>367855.42834798951</c:v>
                </c:pt>
                <c:pt idx="4">
                  <c:v>394985.58072925202</c:v>
                </c:pt>
                <c:pt idx="5">
                  <c:v>374462.21951312135</c:v>
                </c:pt>
                <c:pt idx="6">
                  <c:v>352518.38171427418</c:v>
                </c:pt>
                <c:pt idx="7">
                  <c:v>329230.68953165284</c:v>
                </c:pt>
                <c:pt idx="8">
                  <c:v>330008.74820885464</c:v>
                </c:pt>
                <c:pt idx="9">
                  <c:v>329737.30524265073</c:v>
                </c:pt>
                <c:pt idx="10">
                  <c:v>331483.84794173436</c:v>
                </c:pt>
                <c:pt idx="11">
                  <c:v>311131.774614622</c:v>
                </c:pt>
                <c:pt idx="12">
                  <c:v>325152.8243144158</c:v>
                </c:pt>
                <c:pt idx="13">
                  <c:v>324796.13885830413</c:v>
                </c:pt>
                <c:pt idx="14">
                  <c:v>324502.8665475992</c:v>
                </c:pt>
                <c:pt idx="15">
                  <c:v>343845.74858425517</c:v>
                </c:pt>
                <c:pt idx="16">
                  <c:v>339938.01345178211</c:v>
                </c:pt>
                <c:pt idx="17">
                  <c:v>387572.47349397623</c:v>
                </c:pt>
                <c:pt idx="18">
                  <c:v>424005.49736416928</c:v>
                </c:pt>
                <c:pt idx="19">
                  <c:v>423628.95649945963</c:v>
                </c:pt>
                <c:pt idx="20">
                  <c:v>422615.90109897382</c:v>
                </c:pt>
                <c:pt idx="21">
                  <c:v>447952.3607179157</c:v>
                </c:pt>
                <c:pt idx="22">
                  <c:v>456788.73164275126</c:v>
                </c:pt>
                <c:pt idx="23">
                  <c:v>432452.03675340727</c:v>
                </c:pt>
                <c:pt idx="24">
                  <c:v>425104.35744087014</c:v>
                </c:pt>
                <c:pt idx="25">
                  <c:v>453346.95903517806</c:v>
                </c:pt>
                <c:pt idx="26">
                  <c:v>451066.68834815844</c:v>
                </c:pt>
                <c:pt idx="27">
                  <c:v>460026.18978810025</c:v>
                </c:pt>
                <c:pt idx="28">
                  <c:v>472175.84494834539</c:v>
                </c:pt>
                <c:pt idx="29">
                  <c:v>476972.98526037956</c:v>
                </c:pt>
                <c:pt idx="30">
                  <c:v>476932.78616330301</c:v>
                </c:pt>
                <c:pt idx="31">
                  <c:v>462369.38091867644</c:v>
                </c:pt>
                <c:pt idx="32">
                  <c:v>436817.96149108023</c:v>
                </c:pt>
                <c:pt idx="33">
                  <c:v>488940.78748807096</c:v>
                </c:pt>
                <c:pt idx="34">
                  <c:v>445341.63591813197</c:v>
                </c:pt>
                <c:pt idx="35">
                  <c:v>452518.4980260639</c:v>
                </c:pt>
                <c:pt idx="36">
                  <c:v>430976.32485566934</c:v>
                </c:pt>
                <c:pt idx="37">
                  <c:v>453438.36891496973</c:v>
                </c:pt>
                <c:pt idx="38">
                  <c:v>455257.25720131065</c:v>
                </c:pt>
                <c:pt idx="39">
                  <c:v>450352.68371053936</c:v>
                </c:pt>
                <c:pt idx="40">
                  <c:v>448976.37312732346</c:v>
                </c:pt>
                <c:pt idx="41">
                  <c:v>461603.21093767119</c:v>
                </c:pt>
                <c:pt idx="42">
                  <c:v>476073.58948359656</c:v>
                </c:pt>
                <c:pt idx="43">
                  <c:v>471370.09039152873</c:v>
                </c:pt>
                <c:pt idx="44">
                  <c:v>467887.53731604147</c:v>
                </c:pt>
                <c:pt idx="45">
                  <c:v>436368.47726432577</c:v>
                </c:pt>
                <c:pt idx="46">
                  <c:v>443400.36756924196</c:v>
                </c:pt>
                <c:pt idx="47">
                  <c:v>463586.83490193589</c:v>
                </c:pt>
                <c:pt idx="48">
                  <c:v>470879.20441165473</c:v>
                </c:pt>
                <c:pt idx="49">
                  <c:v>468934.58050867636</c:v>
                </c:pt>
                <c:pt idx="50">
                  <c:v>466652.72379038669</c:v>
                </c:pt>
                <c:pt idx="51">
                  <c:v>445238.4507205977</c:v>
                </c:pt>
                <c:pt idx="52">
                  <c:v>450543.44043653604</c:v>
                </c:pt>
                <c:pt idx="53">
                  <c:v>484930.02563572366</c:v>
                </c:pt>
                <c:pt idx="54">
                  <c:v>525185.31916163152</c:v>
                </c:pt>
                <c:pt idx="55">
                  <c:v>526944.5118122797</c:v>
                </c:pt>
                <c:pt idx="56">
                  <c:v>515938.89590801281</c:v>
                </c:pt>
                <c:pt idx="57">
                  <c:v>529878.57668327529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78-4F40-8206-3BAEEB5200E1}"/>
            </c:ext>
          </c:extLst>
        </c:ser>
        <c:ser>
          <c:idx val="8"/>
          <c:order val="8"/>
          <c:tx>
            <c:strRef>
              <c:f>'Monte Carlo Sim'!$A$17</c:f>
              <c:strCache>
                <c:ptCount val="1"/>
                <c:pt idx="0">
                  <c:v>Simulation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Sim'!$B$17:$BG$17</c:f>
              <c:numCache>
                <c:formatCode>#,##0.00</c:formatCode>
                <c:ptCount val="58"/>
                <c:pt idx="0">
                  <c:v>365612.26581758773</c:v>
                </c:pt>
                <c:pt idx="1">
                  <c:v>375638.18016734481</c:v>
                </c:pt>
                <c:pt idx="2">
                  <c:v>387454.0608432648</c:v>
                </c:pt>
                <c:pt idx="3">
                  <c:v>385273.33810035349</c:v>
                </c:pt>
                <c:pt idx="4">
                  <c:v>368415.33287854691</c:v>
                </c:pt>
                <c:pt idx="5">
                  <c:v>372377.38022649771</c:v>
                </c:pt>
                <c:pt idx="6">
                  <c:v>385249.28135328676</c:v>
                </c:pt>
                <c:pt idx="7">
                  <c:v>351597.22655210778</c:v>
                </c:pt>
                <c:pt idx="8">
                  <c:v>333492.17015573906</c:v>
                </c:pt>
                <c:pt idx="9">
                  <c:v>333174.04692629102</c:v>
                </c:pt>
                <c:pt idx="10">
                  <c:v>341699.3644670333</c:v>
                </c:pt>
                <c:pt idx="11">
                  <c:v>335173.94932201511</c:v>
                </c:pt>
                <c:pt idx="12">
                  <c:v>340547.56604155939</c:v>
                </c:pt>
                <c:pt idx="13">
                  <c:v>339090.53103619016</c:v>
                </c:pt>
                <c:pt idx="14">
                  <c:v>349369.44418145303</c:v>
                </c:pt>
                <c:pt idx="15">
                  <c:v>369428.85712667496</c:v>
                </c:pt>
                <c:pt idx="16">
                  <c:v>401149.27273314458</c:v>
                </c:pt>
                <c:pt idx="17">
                  <c:v>430894.64734959399</c:v>
                </c:pt>
                <c:pt idx="18">
                  <c:v>468262.77942723234</c:v>
                </c:pt>
                <c:pt idx="19">
                  <c:v>443604.78945600369</c:v>
                </c:pt>
                <c:pt idx="20">
                  <c:v>464280.26718927186</c:v>
                </c:pt>
                <c:pt idx="21">
                  <c:v>503301.41747251892</c:v>
                </c:pt>
                <c:pt idx="22">
                  <c:v>519781.61554880982</c:v>
                </c:pt>
                <c:pt idx="23">
                  <c:v>570494.59636836615</c:v>
                </c:pt>
                <c:pt idx="24">
                  <c:v>582793.7394277259</c:v>
                </c:pt>
                <c:pt idx="25">
                  <c:v>613967.85384447116</c:v>
                </c:pt>
                <c:pt idx="26">
                  <c:v>615915.21258193266</c:v>
                </c:pt>
                <c:pt idx="27">
                  <c:v>656067.90937304939</c:v>
                </c:pt>
                <c:pt idx="28">
                  <c:v>680829.76983751205</c:v>
                </c:pt>
                <c:pt idx="29">
                  <c:v>655888.81155783939</c:v>
                </c:pt>
                <c:pt idx="30">
                  <c:v>680317.02438976208</c:v>
                </c:pt>
                <c:pt idx="31">
                  <c:v>664529.77300195198</c:v>
                </c:pt>
                <c:pt idx="32">
                  <c:v>652283.52869715577</c:v>
                </c:pt>
                <c:pt idx="33">
                  <c:v>650021.02256117575</c:v>
                </c:pt>
                <c:pt idx="34">
                  <c:v>662409.31455358188</c:v>
                </c:pt>
                <c:pt idx="35">
                  <c:v>675272.98123509774</c:v>
                </c:pt>
                <c:pt idx="36">
                  <c:v>662610.37096416927</c:v>
                </c:pt>
                <c:pt idx="37">
                  <c:v>676691.76048193406</c:v>
                </c:pt>
                <c:pt idx="38">
                  <c:v>650939.31874764373</c:v>
                </c:pt>
                <c:pt idx="39">
                  <c:v>673550.57526986604</c:v>
                </c:pt>
                <c:pt idx="40">
                  <c:v>739678.00661937671</c:v>
                </c:pt>
                <c:pt idx="41">
                  <c:v>771209.76161642326</c:v>
                </c:pt>
                <c:pt idx="42">
                  <c:v>743901.49350683868</c:v>
                </c:pt>
                <c:pt idx="43">
                  <c:v>758335.67159916693</c:v>
                </c:pt>
                <c:pt idx="44">
                  <c:v>784003.21356928232</c:v>
                </c:pt>
                <c:pt idx="45">
                  <c:v>805635.76310031849</c:v>
                </c:pt>
                <c:pt idx="46">
                  <c:v>797443.32824115455</c:v>
                </c:pt>
                <c:pt idx="47">
                  <c:v>820212.32564150868</c:v>
                </c:pt>
                <c:pt idx="48">
                  <c:v>829984.44578383549</c:v>
                </c:pt>
                <c:pt idx="49">
                  <c:v>833747.79502347205</c:v>
                </c:pt>
                <c:pt idx="50">
                  <c:v>840378.60767038271</c:v>
                </c:pt>
                <c:pt idx="51">
                  <c:v>825113.28980259283</c:v>
                </c:pt>
                <c:pt idx="52">
                  <c:v>828443.94711258938</c:v>
                </c:pt>
                <c:pt idx="53">
                  <c:v>836755.68425229529</c:v>
                </c:pt>
                <c:pt idx="54">
                  <c:v>857935.3319029361</c:v>
                </c:pt>
                <c:pt idx="55">
                  <c:v>835840.98440029938</c:v>
                </c:pt>
                <c:pt idx="56">
                  <c:v>864887.75157298299</c:v>
                </c:pt>
                <c:pt idx="57">
                  <c:v>855413.24403558858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78-4F40-8206-3BAEEB5200E1}"/>
            </c:ext>
          </c:extLst>
        </c:ser>
        <c:ser>
          <c:idx val="9"/>
          <c:order val="9"/>
          <c:tx>
            <c:strRef>
              <c:f>'Monte Carlo Sim'!$A$18</c:f>
              <c:strCache>
                <c:ptCount val="1"/>
                <c:pt idx="0">
                  <c:v>Simulation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Sim'!$B$18:$BG$18</c:f>
              <c:numCache>
                <c:formatCode>#,##0.00</c:formatCode>
                <c:ptCount val="58"/>
                <c:pt idx="0">
                  <c:v>368307.03919859004</c:v>
                </c:pt>
                <c:pt idx="1">
                  <c:v>347632.02823287039</c:v>
                </c:pt>
                <c:pt idx="2">
                  <c:v>349611.76509743719</c:v>
                </c:pt>
                <c:pt idx="3">
                  <c:v>363032.61073799001</c:v>
                </c:pt>
                <c:pt idx="4">
                  <c:v>337623.33546314429</c:v>
                </c:pt>
                <c:pt idx="5">
                  <c:v>352946.023291588</c:v>
                </c:pt>
                <c:pt idx="6">
                  <c:v>351839.53583889868</c:v>
                </c:pt>
                <c:pt idx="7">
                  <c:v>375594.92127915891</c:v>
                </c:pt>
                <c:pt idx="8">
                  <c:v>391236.46908701793</c:v>
                </c:pt>
                <c:pt idx="9">
                  <c:v>389555.7713751095</c:v>
                </c:pt>
                <c:pt idx="10">
                  <c:v>405717.79289142782</c:v>
                </c:pt>
                <c:pt idx="11">
                  <c:v>394444.19682573626</c:v>
                </c:pt>
                <c:pt idx="12">
                  <c:v>409652.47294902999</c:v>
                </c:pt>
                <c:pt idx="13">
                  <c:v>406658.81378249195</c:v>
                </c:pt>
                <c:pt idx="14">
                  <c:v>415332.24175685906</c:v>
                </c:pt>
                <c:pt idx="15">
                  <c:v>422070.96175989765</c:v>
                </c:pt>
                <c:pt idx="16">
                  <c:v>448280.28831302666</c:v>
                </c:pt>
                <c:pt idx="17">
                  <c:v>452468.57566976792</c:v>
                </c:pt>
                <c:pt idx="18">
                  <c:v>459729.42515023769</c:v>
                </c:pt>
                <c:pt idx="19">
                  <c:v>444957.24767476361</c:v>
                </c:pt>
                <c:pt idx="20">
                  <c:v>417760.64859913714</c:v>
                </c:pt>
                <c:pt idx="21">
                  <c:v>452697.95254846168</c:v>
                </c:pt>
                <c:pt idx="22">
                  <c:v>451750.86399984529</c:v>
                </c:pt>
                <c:pt idx="23">
                  <c:v>495608.58848238981</c:v>
                </c:pt>
                <c:pt idx="24">
                  <c:v>487742.89162205753</c:v>
                </c:pt>
                <c:pt idx="25">
                  <c:v>497700.16149724694</c:v>
                </c:pt>
                <c:pt idx="26">
                  <c:v>526604.49836591666</c:v>
                </c:pt>
                <c:pt idx="27">
                  <c:v>568274.64236752258</c:v>
                </c:pt>
                <c:pt idx="28">
                  <c:v>529643.96147361514</c:v>
                </c:pt>
                <c:pt idx="29">
                  <c:v>498354.50382557843</c:v>
                </c:pt>
                <c:pt idx="30">
                  <c:v>521063.09302624292</c:v>
                </c:pt>
                <c:pt idx="31">
                  <c:v>553324.48132249992</c:v>
                </c:pt>
                <c:pt idx="32">
                  <c:v>564337.11651331093</c:v>
                </c:pt>
                <c:pt idx="33">
                  <c:v>593003.31870295538</c:v>
                </c:pt>
                <c:pt idx="34">
                  <c:v>616971.57215088699</c:v>
                </c:pt>
                <c:pt idx="35">
                  <c:v>672500.12037536385</c:v>
                </c:pt>
                <c:pt idx="36">
                  <c:v>733906.19717688404</c:v>
                </c:pt>
                <c:pt idx="37">
                  <c:v>731904.88341231761</c:v>
                </c:pt>
                <c:pt idx="38">
                  <c:v>735185.80921407521</c:v>
                </c:pt>
                <c:pt idx="39">
                  <c:v>758798.60609974724</c:v>
                </c:pt>
                <c:pt idx="40">
                  <c:v>829217.91132610478</c:v>
                </c:pt>
                <c:pt idx="41">
                  <c:v>893016.6591046073</c:v>
                </c:pt>
                <c:pt idx="42">
                  <c:v>861757.58111677342</c:v>
                </c:pt>
                <c:pt idx="43">
                  <c:v>935111.89362904103</c:v>
                </c:pt>
                <c:pt idx="44">
                  <c:v>991713.06073121773</c:v>
                </c:pt>
                <c:pt idx="45">
                  <c:v>1027404.9302310975</c:v>
                </c:pt>
                <c:pt idx="46">
                  <c:v>1050879.8586645515</c:v>
                </c:pt>
                <c:pt idx="47">
                  <c:v>1078665.5676721702</c:v>
                </c:pt>
                <c:pt idx="48">
                  <c:v>1064068.2465685275</c:v>
                </c:pt>
                <c:pt idx="49">
                  <c:v>1183304.361896056</c:v>
                </c:pt>
                <c:pt idx="50">
                  <c:v>1216695.3942690017</c:v>
                </c:pt>
                <c:pt idx="51">
                  <c:v>1282512.7436069583</c:v>
                </c:pt>
                <c:pt idx="52">
                  <c:v>1214636.4379919788</c:v>
                </c:pt>
                <c:pt idx="53">
                  <c:v>1280707.4305553203</c:v>
                </c:pt>
                <c:pt idx="54">
                  <c:v>1307365.7821559822</c:v>
                </c:pt>
                <c:pt idx="55">
                  <c:v>1228425.5154435607</c:v>
                </c:pt>
                <c:pt idx="56">
                  <c:v>1242492.091048012</c:v>
                </c:pt>
                <c:pt idx="57">
                  <c:v>1247233.8152786419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78-4F40-8206-3BAEEB5200E1}"/>
            </c:ext>
          </c:extLst>
        </c:ser>
        <c:ser>
          <c:idx val="10"/>
          <c:order val="10"/>
          <c:tx>
            <c:strRef>
              <c:f>'Monte Carlo Sim'!$A$19</c:f>
              <c:strCache>
                <c:ptCount val="1"/>
                <c:pt idx="0">
                  <c:v>Simulation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Sim'!$B$19:$BG$19</c:f>
              <c:numCache>
                <c:formatCode>#,##0.00</c:formatCode>
                <c:ptCount val="58"/>
                <c:pt idx="0">
                  <c:v>380801.11232292664</c:v>
                </c:pt>
                <c:pt idx="1">
                  <c:v>400000.03043176525</c:v>
                </c:pt>
                <c:pt idx="2">
                  <c:v>399931.55328181665</c:v>
                </c:pt>
                <c:pt idx="3">
                  <c:v>369757.61853675498</c:v>
                </c:pt>
                <c:pt idx="4">
                  <c:v>383912.18276075978</c:v>
                </c:pt>
                <c:pt idx="5">
                  <c:v>389442.26123848918</c:v>
                </c:pt>
                <c:pt idx="6">
                  <c:v>412973.48990388087</c:v>
                </c:pt>
                <c:pt idx="7">
                  <c:v>417816.3134281871</c:v>
                </c:pt>
                <c:pt idx="8">
                  <c:v>423191.8106862366</c:v>
                </c:pt>
                <c:pt idx="9">
                  <c:v>408193.1084693856</c:v>
                </c:pt>
                <c:pt idx="10">
                  <c:v>405407.63613235613</c:v>
                </c:pt>
                <c:pt idx="11">
                  <c:v>411169.08082732314</c:v>
                </c:pt>
                <c:pt idx="12">
                  <c:v>426832.37229470222</c:v>
                </c:pt>
                <c:pt idx="13">
                  <c:v>416055.34195876546</c:v>
                </c:pt>
                <c:pt idx="14">
                  <c:v>403128.75746287755</c:v>
                </c:pt>
                <c:pt idx="15">
                  <c:v>447000.82477558625</c:v>
                </c:pt>
                <c:pt idx="16">
                  <c:v>463062.77461062843</c:v>
                </c:pt>
                <c:pt idx="17">
                  <c:v>462449.76015310053</c:v>
                </c:pt>
                <c:pt idx="18">
                  <c:v>484157.38492256403</c:v>
                </c:pt>
                <c:pt idx="19">
                  <c:v>484761.06074946938</c:v>
                </c:pt>
                <c:pt idx="20">
                  <c:v>452253.38907312823</c:v>
                </c:pt>
                <c:pt idx="21">
                  <c:v>455985.8185141568</c:v>
                </c:pt>
                <c:pt idx="22">
                  <c:v>454433.64358927571</c:v>
                </c:pt>
                <c:pt idx="23">
                  <c:v>500507.14705686638</c:v>
                </c:pt>
                <c:pt idx="24">
                  <c:v>494441.32103905134</c:v>
                </c:pt>
                <c:pt idx="25">
                  <c:v>543154.79212049569</c:v>
                </c:pt>
                <c:pt idx="26">
                  <c:v>531075.5448934359</c:v>
                </c:pt>
                <c:pt idx="27">
                  <c:v>521691.77605613379</c:v>
                </c:pt>
                <c:pt idx="28">
                  <c:v>540827.82824403641</c:v>
                </c:pt>
                <c:pt idx="29">
                  <c:v>549129.50909633085</c:v>
                </c:pt>
                <c:pt idx="30">
                  <c:v>566578.53392684902</c:v>
                </c:pt>
                <c:pt idx="31">
                  <c:v>570072.74489433703</c:v>
                </c:pt>
                <c:pt idx="32">
                  <c:v>589680.5031327242</c:v>
                </c:pt>
                <c:pt idx="33">
                  <c:v>574709.13695424609</c:v>
                </c:pt>
                <c:pt idx="34">
                  <c:v>568010.97835750959</c:v>
                </c:pt>
                <c:pt idx="35">
                  <c:v>611565.13818024285</c:v>
                </c:pt>
                <c:pt idx="36">
                  <c:v>649313.6559184877</c:v>
                </c:pt>
                <c:pt idx="37">
                  <c:v>620224.77108173957</c:v>
                </c:pt>
                <c:pt idx="38">
                  <c:v>651157.09622233524</c:v>
                </c:pt>
                <c:pt idx="39">
                  <c:v>686385.45232328284</c:v>
                </c:pt>
                <c:pt idx="40">
                  <c:v>716435.99673461926</c:v>
                </c:pt>
                <c:pt idx="41">
                  <c:v>721678.83730276977</c:v>
                </c:pt>
                <c:pt idx="42">
                  <c:v>725275.49080144102</c:v>
                </c:pt>
                <c:pt idx="43">
                  <c:v>715117.47316911409</c:v>
                </c:pt>
                <c:pt idx="44">
                  <c:v>721645.05380968668</c:v>
                </c:pt>
                <c:pt idx="45">
                  <c:v>708512.10839779465</c:v>
                </c:pt>
                <c:pt idx="46">
                  <c:v>749228.19347048912</c:v>
                </c:pt>
                <c:pt idx="47">
                  <c:v>789757.18050676002</c:v>
                </c:pt>
                <c:pt idx="48">
                  <c:v>847883.45326955151</c:v>
                </c:pt>
                <c:pt idx="49">
                  <c:v>912341.46708217112</c:v>
                </c:pt>
                <c:pt idx="50">
                  <c:v>872012.96956761368</c:v>
                </c:pt>
                <c:pt idx="51">
                  <c:v>867534.67603239522</c:v>
                </c:pt>
                <c:pt idx="52">
                  <c:v>862299.75902704371</c:v>
                </c:pt>
                <c:pt idx="53">
                  <c:v>884362.5422074392</c:v>
                </c:pt>
                <c:pt idx="54">
                  <c:v>887512.72854426946</c:v>
                </c:pt>
                <c:pt idx="55">
                  <c:v>960274.87326115032</c:v>
                </c:pt>
                <c:pt idx="56">
                  <c:v>1022382.1495531133</c:v>
                </c:pt>
                <c:pt idx="57">
                  <c:v>1125047.0596351519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78-4F40-8206-3BAEEB5200E1}"/>
            </c:ext>
          </c:extLst>
        </c:ser>
        <c:ser>
          <c:idx val="11"/>
          <c:order val="11"/>
          <c:tx>
            <c:strRef>
              <c:f>'Monte Carlo Sim'!$A$20</c:f>
              <c:strCache>
                <c:ptCount val="1"/>
                <c:pt idx="0">
                  <c:v>Simulation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Sim'!$B$20:$BG$20</c:f>
              <c:numCache>
                <c:formatCode>#,##0.00</c:formatCode>
                <c:ptCount val="58"/>
                <c:pt idx="0">
                  <c:v>352688.25054902659</c:v>
                </c:pt>
                <c:pt idx="1">
                  <c:v>352454.3334240063</c:v>
                </c:pt>
                <c:pt idx="2">
                  <c:v>363813.96652970242</c:v>
                </c:pt>
                <c:pt idx="3">
                  <c:v>382186.29826832004</c:v>
                </c:pt>
                <c:pt idx="4">
                  <c:v>385940.69251821231</c:v>
                </c:pt>
                <c:pt idx="5">
                  <c:v>394474.32571937167</c:v>
                </c:pt>
                <c:pt idx="6">
                  <c:v>399066.46537225478</c:v>
                </c:pt>
                <c:pt idx="7">
                  <c:v>436587.95580250805</c:v>
                </c:pt>
                <c:pt idx="8">
                  <c:v>410859.55489128258</c:v>
                </c:pt>
                <c:pt idx="9">
                  <c:v>388998.82911242719</c:v>
                </c:pt>
                <c:pt idx="10">
                  <c:v>380109.76278294984</c:v>
                </c:pt>
                <c:pt idx="11">
                  <c:v>394259.08417210012</c:v>
                </c:pt>
                <c:pt idx="12">
                  <c:v>386493.84587539884</c:v>
                </c:pt>
                <c:pt idx="13">
                  <c:v>413099.22796905629</c:v>
                </c:pt>
                <c:pt idx="14">
                  <c:v>393631.29126720328</c:v>
                </c:pt>
                <c:pt idx="15">
                  <c:v>407738.58658701379</c:v>
                </c:pt>
                <c:pt idx="16">
                  <c:v>445123.8433672096</c:v>
                </c:pt>
                <c:pt idx="17">
                  <c:v>469463.70843765471</c:v>
                </c:pt>
                <c:pt idx="18">
                  <c:v>457264.48858514131</c:v>
                </c:pt>
                <c:pt idx="19">
                  <c:v>436425.14721925434</c:v>
                </c:pt>
                <c:pt idx="20">
                  <c:v>440342.63817190443</c:v>
                </c:pt>
                <c:pt idx="21">
                  <c:v>439196.29706927208</c:v>
                </c:pt>
                <c:pt idx="22">
                  <c:v>460782.35435993323</c:v>
                </c:pt>
                <c:pt idx="23">
                  <c:v>448509.03224229894</c:v>
                </c:pt>
                <c:pt idx="24">
                  <c:v>472139.36284890771</c:v>
                </c:pt>
                <c:pt idx="25">
                  <c:v>482173.53960789752</c:v>
                </c:pt>
                <c:pt idx="26">
                  <c:v>503148.63083742152</c:v>
                </c:pt>
                <c:pt idx="27">
                  <c:v>537654.18120685045</c:v>
                </c:pt>
                <c:pt idx="28">
                  <c:v>537070.02113642753</c:v>
                </c:pt>
                <c:pt idx="29">
                  <c:v>533322.19855987467</c:v>
                </c:pt>
                <c:pt idx="30">
                  <c:v>541480.04581081471</c:v>
                </c:pt>
                <c:pt idx="31">
                  <c:v>587614.40518718737</c:v>
                </c:pt>
                <c:pt idx="32">
                  <c:v>640996.5276538122</c:v>
                </c:pt>
                <c:pt idx="33">
                  <c:v>650325.40401502827</c:v>
                </c:pt>
                <c:pt idx="34">
                  <c:v>665845.50017466513</c:v>
                </c:pt>
                <c:pt idx="35">
                  <c:v>646307.56776560459</c:v>
                </c:pt>
                <c:pt idx="36">
                  <c:v>592658.45886620076</c:v>
                </c:pt>
                <c:pt idx="37">
                  <c:v>598772.67809368204</c:v>
                </c:pt>
                <c:pt idx="38">
                  <c:v>577615.19402173883</c:v>
                </c:pt>
                <c:pt idx="39">
                  <c:v>549255.62813165598</c:v>
                </c:pt>
                <c:pt idx="40">
                  <c:v>597044.57847969863</c:v>
                </c:pt>
                <c:pt idx="41">
                  <c:v>628744.25365669746</c:v>
                </c:pt>
                <c:pt idx="42">
                  <c:v>622854.73230336397</c:v>
                </c:pt>
                <c:pt idx="43">
                  <c:v>614753.21363789798</c:v>
                </c:pt>
                <c:pt idx="44">
                  <c:v>570993.52111824509</c:v>
                </c:pt>
                <c:pt idx="45">
                  <c:v>582618.58273399668</c:v>
                </c:pt>
                <c:pt idx="46">
                  <c:v>605586.63566863455</c:v>
                </c:pt>
                <c:pt idx="47">
                  <c:v>553972.82308869297</c:v>
                </c:pt>
                <c:pt idx="48">
                  <c:v>575017.33804732899</c:v>
                </c:pt>
                <c:pt idx="49">
                  <c:v>552957.4327817997</c:v>
                </c:pt>
                <c:pt idx="50">
                  <c:v>538791.20267197222</c:v>
                </c:pt>
                <c:pt idx="51">
                  <c:v>524169.69966532727</c:v>
                </c:pt>
                <c:pt idx="52">
                  <c:v>556508.51570658968</c:v>
                </c:pt>
                <c:pt idx="53">
                  <c:v>549210.26065327367</c:v>
                </c:pt>
                <c:pt idx="54">
                  <c:v>548285.17014725367</c:v>
                </c:pt>
                <c:pt idx="55">
                  <c:v>558918.728035092</c:v>
                </c:pt>
                <c:pt idx="56">
                  <c:v>551989.24252918002</c:v>
                </c:pt>
                <c:pt idx="57">
                  <c:v>575595.87336541328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78-4F40-8206-3BAEEB5200E1}"/>
            </c:ext>
          </c:extLst>
        </c:ser>
        <c:ser>
          <c:idx val="12"/>
          <c:order val="12"/>
          <c:tx>
            <c:strRef>
              <c:f>'Monte Carlo Sim'!$A$21</c:f>
              <c:strCache>
                <c:ptCount val="1"/>
                <c:pt idx="0">
                  <c:v>Simulation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Sim'!$B$21:$BG$21</c:f>
              <c:numCache>
                <c:formatCode>#,##0.00</c:formatCode>
                <c:ptCount val="58"/>
                <c:pt idx="0">
                  <c:v>338432.88941625861</c:v>
                </c:pt>
                <c:pt idx="1">
                  <c:v>319351.31204742583</c:v>
                </c:pt>
                <c:pt idx="2">
                  <c:v>322106.64974986715</c:v>
                </c:pt>
                <c:pt idx="3">
                  <c:v>348832.32927656127</c:v>
                </c:pt>
                <c:pt idx="4">
                  <c:v>372252.81805685716</c:v>
                </c:pt>
                <c:pt idx="5">
                  <c:v>404145.56837564672</c:v>
                </c:pt>
                <c:pt idx="6">
                  <c:v>417478.16640212288</c:v>
                </c:pt>
                <c:pt idx="7">
                  <c:v>423693.61254721659</c:v>
                </c:pt>
                <c:pt idx="8">
                  <c:v>439371.6555097953</c:v>
                </c:pt>
                <c:pt idx="9">
                  <c:v>445597.59142543218</c:v>
                </c:pt>
                <c:pt idx="10">
                  <c:v>447450.13258568064</c:v>
                </c:pt>
                <c:pt idx="11">
                  <c:v>464086.652291001</c:v>
                </c:pt>
                <c:pt idx="12">
                  <c:v>466136.15478922473</c:v>
                </c:pt>
                <c:pt idx="13">
                  <c:v>446038.67654618114</c:v>
                </c:pt>
                <c:pt idx="14">
                  <c:v>454538.43000702478</c:v>
                </c:pt>
                <c:pt idx="15">
                  <c:v>438991.44953227334</c:v>
                </c:pt>
                <c:pt idx="16">
                  <c:v>435716.59035980213</c:v>
                </c:pt>
                <c:pt idx="17">
                  <c:v>425076.1490021745</c:v>
                </c:pt>
                <c:pt idx="18">
                  <c:v>426379.54795687686</c:v>
                </c:pt>
                <c:pt idx="19">
                  <c:v>425560.93710269168</c:v>
                </c:pt>
                <c:pt idx="20">
                  <c:v>443953.71577693714</c:v>
                </c:pt>
                <c:pt idx="21">
                  <c:v>441081.28188232466</c:v>
                </c:pt>
                <c:pt idx="22">
                  <c:v>450608.55750247469</c:v>
                </c:pt>
                <c:pt idx="23">
                  <c:v>471921.55350180343</c:v>
                </c:pt>
                <c:pt idx="24">
                  <c:v>493652.97570130072</c:v>
                </c:pt>
                <c:pt idx="25">
                  <c:v>518663.22107312945</c:v>
                </c:pt>
                <c:pt idx="26">
                  <c:v>512430.21951881505</c:v>
                </c:pt>
                <c:pt idx="27">
                  <c:v>537655.13510295027</c:v>
                </c:pt>
                <c:pt idx="28">
                  <c:v>551411.62004893599</c:v>
                </c:pt>
                <c:pt idx="29">
                  <c:v>592151.59184283821</c:v>
                </c:pt>
                <c:pt idx="30">
                  <c:v>581078.79293715989</c:v>
                </c:pt>
                <c:pt idx="31">
                  <c:v>593205.0362373729</c:v>
                </c:pt>
                <c:pt idx="32">
                  <c:v>581172.93371008732</c:v>
                </c:pt>
                <c:pt idx="33">
                  <c:v>603359.05486357736</c:v>
                </c:pt>
                <c:pt idx="34">
                  <c:v>626618.13421250542</c:v>
                </c:pt>
                <c:pt idx="35">
                  <c:v>651771.90236787661</c:v>
                </c:pt>
                <c:pt idx="36">
                  <c:v>659936.94905277796</c:v>
                </c:pt>
                <c:pt idx="37">
                  <c:v>623018.80848035461</c:v>
                </c:pt>
                <c:pt idx="38">
                  <c:v>650747.9974441696</c:v>
                </c:pt>
                <c:pt idx="39">
                  <c:v>652538.08012478217</c:v>
                </c:pt>
                <c:pt idx="40">
                  <c:v>702139.71974766522</c:v>
                </c:pt>
                <c:pt idx="41">
                  <c:v>708943.03354637104</c:v>
                </c:pt>
                <c:pt idx="42">
                  <c:v>739712.43568170292</c:v>
                </c:pt>
                <c:pt idx="43">
                  <c:v>710890.99664484814</c:v>
                </c:pt>
                <c:pt idx="44">
                  <c:v>723725.23248286441</c:v>
                </c:pt>
                <c:pt idx="45">
                  <c:v>681839.6388845694</c:v>
                </c:pt>
                <c:pt idx="46">
                  <c:v>787688.90373254463</c:v>
                </c:pt>
                <c:pt idx="47">
                  <c:v>757939.87552070862</c:v>
                </c:pt>
                <c:pt idx="48">
                  <c:v>748283.04193635692</c:v>
                </c:pt>
                <c:pt idx="49">
                  <c:v>791685.80032069492</c:v>
                </c:pt>
                <c:pt idx="50">
                  <c:v>781555.20660368085</c:v>
                </c:pt>
                <c:pt idx="51">
                  <c:v>787521.32644449151</c:v>
                </c:pt>
                <c:pt idx="52">
                  <c:v>756626.9722103664</c:v>
                </c:pt>
                <c:pt idx="53">
                  <c:v>733880.36196796817</c:v>
                </c:pt>
                <c:pt idx="54">
                  <c:v>746344.67932953034</c:v>
                </c:pt>
                <c:pt idx="55">
                  <c:v>780927.061267982</c:v>
                </c:pt>
                <c:pt idx="56">
                  <c:v>776792.2836020753</c:v>
                </c:pt>
                <c:pt idx="57">
                  <c:v>800468.02843394235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78-4F40-8206-3BAEEB5200E1}"/>
            </c:ext>
          </c:extLst>
        </c:ser>
        <c:ser>
          <c:idx val="13"/>
          <c:order val="13"/>
          <c:tx>
            <c:strRef>
              <c:f>'Monte Carlo Sim'!$A$22</c:f>
              <c:strCache>
                <c:ptCount val="1"/>
                <c:pt idx="0">
                  <c:v>Simulation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Sim'!$B$22:$BG$22</c:f>
              <c:numCache>
                <c:formatCode>#,##0.00</c:formatCode>
                <c:ptCount val="58"/>
                <c:pt idx="0">
                  <c:v>340681.6272427619</c:v>
                </c:pt>
                <c:pt idx="1">
                  <c:v>326259.30613475642</c:v>
                </c:pt>
                <c:pt idx="2">
                  <c:v>321411.39132663619</c:v>
                </c:pt>
                <c:pt idx="3">
                  <c:v>290533.53785108268</c:v>
                </c:pt>
                <c:pt idx="4">
                  <c:v>270843.15197803295</c:v>
                </c:pt>
                <c:pt idx="5">
                  <c:v>276763.53773937188</c:v>
                </c:pt>
                <c:pt idx="6">
                  <c:v>283095.10994206986</c:v>
                </c:pt>
                <c:pt idx="7">
                  <c:v>280238.73360732553</c:v>
                </c:pt>
                <c:pt idx="8">
                  <c:v>290911.99873490626</c:v>
                </c:pt>
                <c:pt idx="9">
                  <c:v>283765.68198372802</c:v>
                </c:pt>
                <c:pt idx="10">
                  <c:v>302873.72336972057</c:v>
                </c:pt>
                <c:pt idx="11">
                  <c:v>318685.51702961285</c:v>
                </c:pt>
                <c:pt idx="12">
                  <c:v>315656.34585996845</c:v>
                </c:pt>
                <c:pt idx="13">
                  <c:v>333152.57447187754</c:v>
                </c:pt>
                <c:pt idx="14">
                  <c:v>319242.85364811838</c:v>
                </c:pt>
                <c:pt idx="15">
                  <c:v>284474.96615430823</c:v>
                </c:pt>
                <c:pt idx="16">
                  <c:v>305528.58460914152</c:v>
                </c:pt>
                <c:pt idx="17">
                  <c:v>321641.88410386263</c:v>
                </c:pt>
                <c:pt idx="18">
                  <c:v>327705.50753457681</c:v>
                </c:pt>
                <c:pt idx="19">
                  <c:v>339989.18186562165</c:v>
                </c:pt>
                <c:pt idx="20">
                  <c:v>325186.18389440828</c:v>
                </c:pt>
                <c:pt idx="21">
                  <c:v>328933.74398247286</c:v>
                </c:pt>
                <c:pt idx="22">
                  <c:v>346198.05685569777</c:v>
                </c:pt>
                <c:pt idx="23">
                  <c:v>368521.16803393228</c:v>
                </c:pt>
                <c:pt idx="24">
                  <c:v>352947.13657510106</c:v>
                </c:pt>
                <c:pt idx="25">
                  <c:v>369572.53262124059</c:v>
                </c:pt>
                <c:pt idx="26">
                  <c:v>353029.45195762871</c:v>
                </c:pt>
                <c:pt idx="27">
                  <c:v>330175.51202190248</c:v>
                </c:pt>
                <c:pt idx="28">
                  <c:v>346298.16972770455</c:v>
                </c:pt>
                <c:pt idx="29">
                  <c:v>331071.86649324337</c:v>
                </c:pt>
                <c:pt idx="30">
                  <c:v>319564.56445092836</c:v>
                </c:pt>
                <c:pt idx="31">
                  <c:v>339965.96931815101</c:v>
                </c:pt>
                <c:pt idx="32">
                  <c:v>356141.70870087418</c:v>
                </c:pt>
                <c:pt idx="33">
                  <c:v>361134.74419787934</c:v>
                </c:pt>
                <c:pt idx="34">
                  <c:v>385861.80019642814</c:v>
                </c:pt>
                <c:pt idx="35">
                  <c:v>409459.90819596994</c:v>
                </c:pt>
                <c:pt idx="36">
                  <c:v>412181.33358021302</c:v>
                </c:pt>
                <c:pt idx="37">
                  <c:v>426289.75199573406</c:v>
                </c:pt>
                <c:pt idx="38">
                  <c:v>435645.68014871387</c:v>
                </c:pt>
                <c:pt idx="39">
                  <c:v>429826.16250518122</c:v>
                </c:pt>
                <c:pt idx="40">
                  <c:v>469757.12121919496</c:v>
                </c:pt>
                <c:pt idx="41">
                  <c:v>471265.13931688847</c:v>
                </c:pt>
                <c:pt idx="42">
                  <c:v>437870.74986687646</c:v>
                </c:pt>
                <c:pt idx="43">
                  <c:v>439877.48061736341</c:v>
                </c:pt>
                <c:pt idx="44">
                  <c:v>448081.59498457477</c:v>
                </c:pt>
                <c:pt idx="45">
                  <c:v>450604.17425784189</c:v>
                </c:pt>
                <c:pt idx="46">
                  <c:v>442211.76745901856</c:v>
                </c:pt>
                <c:pt idx="47">
                  <c:v>460313.35718185088</c:v>
                </c:pt>
                <c:pt idx="48">
                  <c:v>467617.83838459506</c:v>
                </c:pt>
                <c:pt idx="49">
                  <c:v>478860.78587945044</c:v>
                </c:pt>
                <c:pt idx="50">
                  <c:v>466190.29706088547</c:v>
                </c:pt>
                <c:pt idx="51">
                  <c:v>446626.26075957448</c:v>
                </c:pt>
                <c:pt idx="52">
                  <c:v>493256.37508948287</c:v>
                </c:pt>
                <c:pt idx="53">
                  <c:v>531392.1430556355</c:v>
                </c:pt>
                <c:pt idx="54">
                  <c:v>581407.28502729244</c:v>
                </c:pt>
                <c:pt idx="55">
                  <c:v>589569.49721364852</c:v>
                </c:pt>
                <c:pt idx="56">
                  <c:v>598723.1113701897</c:v>
                </c:pt>
                <c:pt idx="57">
                  <c:v>631541.46968474612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78-4F40-8206-3BAEEB5200E1}"/>
            </c:ext>
          </c:extLst>
        </c:ser>
        <c:ser>
          <c:idx val="14"/>
          <c:order val="14"/>
          <c:tx>
            <c:strRef>
              <c:f>'Monte Carlo Sim'!$A$23</c:f>
              <c:strCache>
                <c:ptCount val="1"/>
                <c:pt idx="0">
                  <c:v>Simulation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Sim'!$B$23:$BG$23</c:f>
              <c:numCache>
                <c:formatCode>#,##0.00</c:formatCode>
                <c:ptCount val="58"/>
                <c:pt idx="0">
                  <c:v>370058.36552158929</c:v>
                </c:pt>
                <c:pt idx="1">
                  <c:v>381568.33762677014</c:v>
                </c:pt>
                <c:pt idx="2">
                  <c:v>380880.85414447612</c:v>
                </c:pt>
                <c:pt idx="3">
                  <c:v>379566.62220224441</c:v>
                </c:pt>
                <c:pt idx="4">
                  <c:v>384831.68461223936</c:v>
                </c:pt>
                <c:pt idx="5">
                  <c:v>382128.77694336028</c:v>
                </c:pt>
                <c:pt idx="6">
                  <c:v>422544.05670321651</c:v>
                </c:pt>
                <c:pt idx="7">
                  <c:v>456868.07246198773</c:v>
                </c:pt>
                <c:pt idx="8">
                  <c:v>459924.774328069</c:v>
                </c:pt>
                <c:pt idx="9">
                  <c:v>474780.58282169967</c:v>
                </c:pt>
                <c:pt idx="10">
                  <c:v>496116.67465436819</c:v>
                </c:pt>
                <c:pt idx="11">
                  <c:v>531083.25567919493</c:v>
                </c:pt>
                <c:pt idx="12">
                  <c:v>501849.38603366259</c:v>
                </c:pt>
                <c:pt idx="13">
                  <c:v>532301.50880910293</c:v>
                </c:pt>
                <c:pt idx="14">
                  <c:v>543310.99267704086</c:v>
                </c:pt>
                <c:pt idx="15">
                  <c:v>614712.06395575788</c:v>
                </c:pt>
                <c:pt idx="16">
                  <c:v>606648.65210173174</c:v>
                </c:pt>
                <c:pt idx="17">
                  <c:v>581711.83756494988</c:v>
                </c:pt>
                <c:pt idx="18">
                  <c:v>555299.83679849457</c:v>
                </c:pt>
                <c:pt idx="19">
                  <c:v>597637.88070170686</c:v>
                </c:pt>
                <c:pt idx="20">
                  <c:v>589244.94466902735</c:v>
                </c:pt>
                <c:pt idx="21">
                  <c:v>561026.19341662643</c:v>
                </c:pt>
                <c:pt idx="22">
                  <c:v>567216.37307869922</c:v>
                </c:pt>
                <c:pt idx="23">
                  <c:v>613297.87965249922</c:v>
                </c:pt>
                <c:pt idx="24">
                  <c:v>568709.62872812687</c:v>
                </c:pt>
                <c:pt idx="25">
                  <c:v>611645.24326315825</c:v>
                </c:pt>
                <c:pt idx="26">
                  <c:v>594890.57788320363</c:v>
                </c:pt>
                <c:pt idx="27">
                  <c:v>596936.16790943022</c:v>
                </c:pt>
                <c:pt idx="28">
                  <c:v>634552.97598141374</c:v>
                </c:pt>
                <c:pt idx="29">
                  <c:v>676122.9721533499</c:v>
                </c:pt>
                <c:pt idx="30">
                  <c:v>691019.85955417459</c:v>
                </c:pt>
                <c:pt idx="31">
                  <c:v>683903.09691508056</c:v>
                </c:pt>
                <c:pt idx="32">
                  <c:v>690314.78594562202</c:v>
                </c:pt>
                <c:pt idx="33">
                  <c:v>707862.41374953697</c:v>
                </c:pt>
                <c:pt idx="34">
                  <c:v>775028.60385626042</c:v>
                </c:pt>
                <c:pt idx="35">
                  <c:v>787879.69010438106</c:v>
                </c:pt>
                <c:pt idx="36">
                  <c:v>829045.51910540694</c:v>
                </c:pt>
                <c:pt idx="37">
                  <c:v>875809.81591281679</c:v>
                </c:pt>
                <c:pt idx="38">
                  <c:v>893859.1699702756</c:v>
                </c:pt>
                <c:pt idx="39">
                  <c:v>941294.71208909608</c:v>
                </c:pt>
                <c:pt idx="40">
                  <c:v>915845.43152819714</c:v>
                </c:pt>
                <c:pt idx="41">
                  <c:v>970874.44268232549</c:v>
                </c:pt>
                <c:pt idx="42">
                  <c:v>992264.69897418516</c:v>
                </c:pt>
                <c:pt idx="43">
                  <c:v>1045871.8861819517</c:v>
                </c:pt>
                <c:pt idx="44">
                  <c:v>1004138.3454990465</c:v>
                </c:pt>
                <c:pt idx="45">
                  <c:v>1037151.6861550704</c:v>
                </c:pt>
                <c:pt idx="46">
                  <c:v>1079553.3822022066</c:v>
                </c:pt>
                <c:pt idx="47">
                  <c:v>1120250.4854412384</c:v>
                </c:pt>
                <c:pt idx="48">
                  <c:v>1105293.4355647601</c:v>
                </c:pt>
                <c:pt idx="49">
                  <c:v>1156295.2065877442</c:v>
                </c:pt>
                <c:pt idx="50">
                  <c:v>1184000.105571846</c:v>
                </c:pt>
                <c:pt idx="51">
                  <c:v>1236645.6328270158</c:v>
                </c:pt>
                <c:pt idx="52">
                  <c:v>1290242.0716335503</c:v>
                </c:pt>
                <c:pt idx="53">
                  <c:v>1347382.0734095855</c:v>
                </c:pt>
                <c:pt idx="54">
                  <c:v>1351769.1425792081</c:v>
                </c:pt>
                <c:pt idx="55">
                  <c:v>1443463.3112046549</c:v>
                </c:pt>
                <c:pt idx="56">
                  <c:v>1465529.8808929813</c:v>
                </c:pt>
                <c:pt idx="57">
                  <c:v>1480143.2919770421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78-4F40-8206-3BAEEB5200E1}"/>
            </c:ext>
          </c:extLst>
        </c:ser>
        <c:ser>
          <c:idx val="15"/>
          <c:order val="15"/>
          <c:tx>
            <c:strRef>
              <c:f>'Monte Carlo Sim'!$A$24</c:f>
              <c:strCache>
                <c:ptCount val="1"/>
                <c:pt idx="0">
                  <c:v>Simulation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Sim'!$B$24:$BG$24</c:f>
              <c:numCache>
                <c:formatCode>#,##0.00</c:formatCode>
                <c:ptCount val="58"/>
                <c:pt idx="0">
                  <c:v>352500.08180037711</c:v>
                </c:pt>
                <c:pt idx="1">
                  <c:v>357786.13756341464</c:v>
                </c:pt>
                <c:pt idx="2">
                  <c:v>352183.12709660304</c:v>
                </c:pt>
                <c:pt idx="3">
                  <c:v>368652.3450474125</c:v>
                </c:pt>
                <c:pt idx="4">
                  <c:v>361067.85443550214</c:v>
                </c:pt>
                <c:pt idx="5">
                  <c:v>366059.19776431774</c:v>
                </c:pt>
                <c:pt idx="6">
                  <c:v>348682.76169079909</c:v>
                </c:pt>
                <c:pt idx="7">
                  <c:v>367007.8127983592</c:v>
                </c:pt>
                <c:pt idx="8">
                  <c:v>375406.28583271994</c:v>
                </c:pt>
                <c:pt idx="9">
                  <c:v>375952.64726658049</c:v>
                </c:pt>
                <c:pt idx="10">
                  <c:v>384435.90998570161</c:v>
                </c:pt>
                <c:pt idx="11">
                  <c:v>406082.59530649282</c:v>
                </c:pt>
                <c:pt idx="12">
                  <c:v>398123.24104457983</c:v>
                </c:pt>
                <c:pt idx="13">
                  <c:v>394833.89890870813</c:v>
                </c:pt>
                <c:pt idx="14">
                  <c:v>421614.54306581657</c:v>
                </c:pt>
                <c:pt idx="15">
                  <c:v>434503.92248125747</c:v>
                </c:pt>
                <c:pt idx="16">
                  <c:v>473896.23535909312</c:v>
                </c:pt>
                <c:pt idx="17">
                  <c:v>491632.71755196498</c:v>
                </c:pt>
                <c:pt idx="18">
                  <c:v>495440.84641888266</c:v>
                </c:pt>
                <c:pt idx="19">
                  <c:v>471592.19938760233</c:v>
                </c:pt>
                <c:pt idx="20">
                  <c:v>491022.64636551269</c:v>
                </c:pt>
                <c:pt idx="21">
                  <c:v>507563.95718109654</c:v>
                </c:pt>
                <c:pt idx="22">
                  <c:v>533613.27508023661</c:v>
                </c:pt>
                <c:pt idx="23">
                  <c:v>578139.50865954184</c:v>
                </c:pt>
                <c:pt idx="24">
                  <c:v>618744.03046647552</c:v>
                </c:pt>
                <c:pt idx="25">
                  <c:v>644440.39593715034</c:v>
                </c:pt>
                <c:pt idx="26">
                  <c:v>663672.56254296564</c:v>
                </c:pt>
                <c:pt idx="27">
                  <c:v>650643.52658460813</c:v>
                </c:pt>
                <c:pt idx="28">
                  <c:v>672067.36802102579</c:v>
                </c:pt>
                <c:pt idx="29">
                  <c:v>674214.62281145272</c:v>
                </c:pt>
                <c:pt idx="30">
                  <c:v>715086.50169992505</c:v>
                </c:pt>
                <c:pt idx="31">
                  <c:v>789136.94963162753</c:v>
                </c:pt>
                <c:pt idx="32">
                  <c:v>732504.35148686171</c:v>
                </c:pt>
                <c:pt idx="33">
                  <c:v>783828.58010674</c:v>
                </c:pt>
                <c:pt idx="34">
                  <c:v>752191.08074819355</c:v>
                </c:pt>
                <c:pt idx="35">
                  <c:v>760446.38783465384</c:v>
                </c:pt>
                <c:pt idx="36">
                  <c:v>851572.7457824304</c:v>
                </c:pt>
                <c:pt idx="37">
                  <c:v>789141.51479922188</c:v>
                </c:pt>
                <c:pt idx="38">
                  <c:v>788920.45068813581</c:v>
                </c:pt>
                <c:pt idx="39">
                  <c:v>807026.8195732903</c:v>
                </c:pt>
                <c:pt idx="40">
                  <c:v>871831.59213352751</c:v>
                </c:pt>
                <c:pt idx="41">
                  <c:v>856475.97912782931</c:v>
                </c:pt>
                <c:pt idx="42">
                  <c:v>840296.59308752243</c:v>
                </c:pt>
                <c:pt idx="43">
                  <c:v>878665.29305922287</c:v>
                </c:pt>
                <c:pt idx="44">
                  <c:v>827448.78024297708</c:v>
                </c:pt>
                <c:pt idx="45">
                  <c:v>803269.1571028583</c:v>
                </c:pt>
                <c:pt idx="46">
                  <c:v>837582.10860896809</c:v>
                </c:pt>
                <c:pt idx="47">
                  <c:v>934595.60944851721</c:v>
                </c:pt>
                <c:pt idx="48">
                  <c:v>847898.69380179653</c:v>
                </c:pt>
                <c:pt idx="49">
                  <c:v>793766.32320817676</c:v>
                </c:pt>
                <c:pt idx="50">
                  <c:v>744664.62167069293</c:v>
                </c:pt>
                <c:pt idx="51">
                  <c:v>787463.21321703168</c:v>
                </c:pt>
                <c:pt idx="52">
                  <c:v>830434.90514689754</c:v>
                </c:pt>
                <c:pt idx="53">
                  <c:v>946599.64060568542</c:v>
                </c:pt>
                <c:pt idx="54">
                  <c:v>926838.83982186101</c:v>
                </c:pt>
                <c:pt idx="55">
                  <c:v>952353.02705965738</c:v>
                </c:pt>
                <c:pt idx="56">
                  <c:v>1051107.5607670853</c:v>
                </c:pt>
                <c:pt idx="57">
                  <c:v>1074014.1871596142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78-4F40-8206-3BAEEB5200E1}"/>
            </c:ext>
          </c:extLst>
        </c:ser>
        <c:ser>
          <c:idx val="16"/>
          <c:order val="16"/>
          <c:tx>
            <c:strRef>
              <c:f>'Monte Carlo Sim'!$A$25</c:f>
              <c:strCache>
                <c:ptCount val="1"/>
                <c:pt idx="0">
                  <c:v>Simulation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Sim'!$B$25:$BG$25</c:f>
              <c:numCache>
                <c:formatCode>#,##0.00</c:formatCode>
                <c:ptCount val="58"/>
                <c:pt idx="0">
                  <c:v>338808.8488246848</c:v>
                </c:pt>
                <c:pt idx="1">
                  <c:v>373038.26458015287</c:v>
                </c:pt>
                <c:pt idx="2">
                  <c:v>360622.33030713879</c:v>
                </c:pt>
                <c:pt idx="3">
                  <c:v>365632.92433445505</c:v>
                </c:pt>
                <c:pt idx="4">
                  <c:v>370332.11439298454</c:v>
                </c:pt>
                <c:pt idx="5">
                  <c:v>385790.35265333642</c:v>
                </c:pt>
                <c:pt idx="6">
                  <c:v>400271.77473070455</c:v>
                </c:pt>
                <c:pt idx="7">
                  <c:v>403703.10421424673</c:v>
                </c:pt>
                <c:pt idx="8">
                  <c:v>433751.72136679926</c:v>
                </c:pt>
                <c:pt idx="9">
                  <c:v>436570.88544016564</c:v>
                </c:pt>
                <c:pt idx="10">
                  <c:v>439071.24156301946</c:v>
                </c:pt>
                <c:pt idx="11">
                  <c:v>492976.10514551675</c:v>
                </c:pt>
                <c:pt idx="12">
                  <c:v>524884.65689132258</c:v>
                </c:pt>
                <c:pt idx="13">
                  <c:v>530539.16247665195</c:v>
                </c:pt>
                <c:pt idx="14">
                  <c:v>500413.65727991628</c:v>
                </c:pt>
                <c:pt idx="15">
                  <c:v>519960.34014381369</c:v>
                </c:pt>
                <c:pt idx="16">
                  <c:v>524017.20288199384</c:v>
                </c:pt>
                <c:pt idx="17">
                  <c:v>514023.59284724388</c:v>
                </c:pt>
                <c:pt idx="18">
                  <c:v>534140.51359190093</c:v>
                </c:pt>
                <c:pt idx="19">
                  <c:v>573727.35155439121</c:v>
                </c:pt>
                <c:pt idx="20">
                  <c:v>583236.22637010936</c:v>
                </c:pt>
                <c:pt idx="21">
                  <c:v>571400.06333981268</c:v>
                </c:pt>
                <c:pt idx="22">
                  <c:v>619800.86751098325</c:v>
                </c:pt>
                <c:pt idx="23">
                  <c:v>614743.67078660126</c:v>
                </c:pt>
                <c:pt idx="24">
                  <c:v>602590.99862509582</c:v>
                </c:pt>
                <c:pt idx="25">
                  <c:v>580150.24729407916</c:v>
                </c:pt>
                <c:pt idx="26">
                  <c:v>530845.55697592231</c:v>
                </c:pt>
                <c:pt idx="27">
                  <c:v>555377.27999934636</c:v>
                </c:pt>
                <c:pt idx="28">
                  <c:v>536162.52953375864</c:v>
                </c:pt>
                <c:pt idx="29">
                  <c:v>536788.73542927485</c:v>
                </c:pt>
                <c:pt idx="30">
                  <c:v>549559.64042028843</c:v>
                </c:pt>
                <c:pt idx="31">
                  <c:v>560419.306273542</c:v>
                </c:pt>
                <c:pt idx="32">
                  <c:v>536592.57372266555</c:v>
                </c:pt>
                <c:pt idx="33">
                  <c:v>546919.82756723871</c:v>
                </c:pt>
                <c:pt idx="34">
                  <c:v>541426.09639138076</c:v>
                </c:pt>
                <c:pt idx="35">
                  <c:v>542924.68080444774</c:v>
                </c:pt>
                <c:pt idx="36">
                  <c:v>539196.77987059148</c:v>
                </c:pt>
                <c:pt idx="37">
                  <c:v>542223.51359310269</c:v>
                </c:pt>
                <c:pt idx="38">
                  <c:v>596986.90953926684</c:v>
                </c:pt>
                <c:pt idx="39">
                  <c:v>590338.2107747267</c:v>
                </c:pt>
                <c:pt idx="40">
                  <c:v>571055.40431408561</c:v>
                </c:pt>
                <c:pt idx="41">
                  <c:v>568083.95628778008</c:v>
                </c:pt>
                <c:pt idx="42">
                  <c:v>571829.61700158345</c:v>
                </c:pt>
                <c:pt idx="43">
                  <c:v>605634.01825660141</c:v>
                </c:pt>
                <c:pt idx="44">
                  <c:v>639357.5327564372</c:v>
                </c:pt>
                <c:pt idx="45">
                  <c:v>690022.97597766318</c:v>
                </c:pt>
                <c:pt idx="46">
                  <c:v>709716.60166490707</c:v>
                </c:pt>
                <c:pt idx="47">
                  <c:v>744806.21493487374</c:v>
                </c:pt>
                <c:pt idx="48">
                  <c:v>691542.69901046646</c:v>
                </c:pt>
                <c:pt idx="49">
                  <c:v>728166.37289704569</c:v>
                </c:pt>
                <c:pt idx="50">
                  <c:v>793913.42174419283</c:v>
                </c:pt>
                <c:pt idx="51">
                  <c:v>775476.05458475417</c:v>
                </c:pt>
                <c:pt idx="52">
                  <c:v>729264.20013195486</c:v>
                </c:pt>
                <c:pt idx="53">
                  <c:v>708022.27907274989</c:v>
                </c:pt>
                <c:pt idx="54">
                  <c:v>743017.62457795953</c:v>
                </c:pt>
                <c:pt idx="55">
                  <c:v>778689.90107565885</c:v>
                </c:pt>
                <c:pt idx="56">
                  <c:v>682451.54506726505</c:v>
                </c:pt>
                <c:pt idx="57">
                  <c:v>637839.53863655496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78-4F40-8206-3BAEEB5200E1}"/>
            </c:ext>
          </c:extLst>
        </c:ser>
        <c:ser>
          <c:idx val="17"/>
          <c:order val="17"/>
          <c:tx>
            <c:strRef>
              <c:f>'Monte Carlo Sim'!$A$26</c:f>
              <c:strCache>
                <c:ptCount val="1"/>
                <c:pt idx="0">
                  <c:v>Simulation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Sim'!$B$26:$BG$26</c:f>
              <c:numCache>
                <c:formatCode>#,##0.00</c:formatCode>
                <c:ptCount val="58"/>
                <c:pt idx="0">
                  <c:v>353557.23662104883</c:v>
                </c:pt>
                <c:pt idx="1">
                  <c:v>390678.34528770042</c:v>
                </c:pt>
                <c:pt idx="2">
                  <c:v>419850.91171240964</c:v>
                </c:pt>
                <c:pt idx="3">
                  <c:v>413100.24951430585</c:v>
                </c:pt>
                <c:pt idx="4">
                  <c:v>422308.64239513018</c:v>
                </c:pt>
                <c:pt idx="5">
                  <c:v>406084.94773045753</c:v>
                </c:pt>
                <c:pt idx="6">
                  <c:v>390194.88383970095</c:v>
                </c:pt>
                <c:pt idx="7">
                  <c:v>381016.4774641291</c:v>
                </c:pt>
                <c:pt idx="8">
                  <c:v>386315.32540814328</c:v>
                </c:pt>
                <c:pt idx="9">
                  <c:v>401794.9989159684</c:v>
                </c:pt>
                <c:pt idx="10">
                  <c:v>404860.836560408</c:v>
                </c:pt>
                <c:pt idx="11">
                  <c:v>396175.87120413117</c:v>
                </c:pt>
                <c:pt idx="12">
                  <c:v>403852.79962994548</c:v>
                </c:pt>
                <c:pt idx="13">
                  <c:v>371918.83972642885</c:v>
                </c:pt>
                <c:pt idx="14">
                  <c:v>387975.54735429876</c:v>
                </c:pt>
                <c:pt idx="15">
                  <c:v>375446.23152194644</c:v>
                </c:pt>
                <c:pt idx="16">
                  <c:v>403199.32396585133</c:v>
                </c:pt>
                <c:pt idx="17">
                  <c:v>403187.56133972021</c:v>
                </c:pt>
                <c:pt idx="18">
                  <c:v>423776.88018448278</c:v>
                </c:pt>
                <c:pt idx="19">
                  <c:v>424912.35434831586</c:v>
                </c:pt>
                <c:pt idx="20">
                  <c:v>451914.93303620873</c:v>
                </c:pt>
                <c:pt idx="21">
                  <c:v>488795.19133867824</c:v>
                </c:pt>
                <c:pt idx="22">
                  <c:v>504527.09545662889</c:v>
                </c:pt>
                <c:pt idx="23">
                  <c:v>513105.01823820471</c:v>
                </c:pt>
                <c:pt idx="24">
                  <c:v>498304.79651534715</c:v>
                </c:pt>
                <c:pt idx="25">
                  <c:v>471367.29807170108</c:v>
                </c:pt>
                <c:pt idx="26">
                  <c:v>467933.70019569574</c:v>
                </c:pt>
                <c:pt idx="27">
                  <c:v>486929.3743468069</c:v>
                </c:pt>
                <c:pt idx="28">
                  <c:v>484577.73127603158</c:v>
                </c:pt>
                <c:pt idx="29">
                  <c:v>572356.68087163579</c:v>
                </c:pt>
                <c:pt idx="30">
                  <c:v>579707.82696735254</c:v>
                </c:pt>
                <c:pt idx="31">
                  <c:v>558450.82006283454</c:v>
                </c:pt>
                <c:pt idx="32">
                  <c:v>610397.70588833292</c:v>
                </c:pt>
                <c:pt idx="33">
                  <c:v>684965.76442672429</c:v>
                </c:pt>
                <c:pt idx="34">
                  <c:v>689892.82139986265</c:v>
                </c:pt>
                <c:pt idx="35">
                  <c:v>750241.91276449116</c:v>
                </c:pt>
                <c:pt idx="36">
                  <c:v>726362.61480024899</c:v>
                </c:pt>
                <c:pt idx="37">
                  <c:v>755701.59397198225</c:v>
                </c:pt>
                <c:pt idx="38">
                  <c:v>764052.06758435874</c:v>
                </c:pt>
                <c:pt idx="39">
                  <c:v>799709.16879573336</c:v>
                </c:pt>
                <c:pt idx="40">
                  <c:v>808610.73475849454</c:v>
                </c:pt>
                <c:pt idx="41">
                  <c:v>751967.32792528952</c:v>
                </c:pt>
                <c:pt idx="42">
                  <c:v>761434.74765845702</c:v>
                </c:pt>
                <c:pt idx="43">
                  <c:v>802292.8228231027</c:v>
                </c:pt>
                <c:pt idx="44">
                  <c:v>813702.62799728615</c:v>
                </c:pt>
                <c:pt idx="45">
                  <c:v>828940.6682042731</c:v>
                </c:pt>
                <c:pt idx="46">
                  <c:v>765781.62519332126</c:v>
                </c:pt>
                <c:pt idx="47">
                  <c:v>787588.84812129615</c:v>
                </c:pt>
                <c:pt idx="48">
                  <c:v>939922.90950653842</c:v>
                </c:pt>
                <c:pt idx="49">
                  <c:v>892586.3422207277</c:v>
                </c:pt>
                <c:pt idx="50">
                  <c:v>826893.00360186934</c:v>
                </c:pt>
                <c:pt idx="51">
                  <c:v>835304.52370896074</c:v>
                </c:pt>
                <c:pt idx="52">
                  <c:v>846081.15484696196</c:v>
                </c:pt>
                <c:pt idx="53">
                  <c:v>862403.75184235908</c:v>
                </c:pt>
                <c:pt idx="54">
                  <c:v>895852.52589433885</c:v>
                </c:pt>
                <c:pt idx="55">
                  <c:v>948087.79073438176</c:v>
                </c:pt>
                <c:pt idx="56">
                  <c:v>959891.25809921138</c:v>
                </c:pt>
                <c:pt idx="57">
                  <c:v>999825.71753254998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78-4F40-8206-3BAEEB5200E1}"/>
            </c:ext>
          </c:extLst>
        </c:ser>
        <c:ser>
          <c:idx val="18"/>
          <c:order val="18"/>
          <c:tx>
            <c:strRef>
              <c:f>'Monte Carlo Sim'!$A$27</c:f>
              <c:strCache>
                <c:ptCount val="1"/>
                <c:pt idx="0">
                  <c:v>Simulation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Sim'!$B$27:$BG$27</c:f>
              <c:numCache>
                <c:formatCode>#,##0.00</c:formatCode>
                <c:ptCount val="58"/>
                <c:pt idx="0">
                  <c:v>343736.9628330096</c:v>
                </c:pt>
                <c:pt idx="1">
                  <c:v>357633.39644316188</c:v>
                </c:pt>
                <c:pt idx="2">
                  <c:v>375911.19683869404</c:v>
                </c:pt>
                <c:pt idx="3">
                  <c:v>398539.44476501347</c:v>
                </c:pt>
                <c:pt idx="4">
                  <c:v>416669.89985671482</c:v>
                </c:pt>
                <c:pt idx="5">
                  <c:v>390189.63994393882</c:v>
                </c:pt>
                <c:pt idx="6">
                  <c:v>405145.02595025889</c:v>
                </c:pt>
                <c:pt idx="7">
                  <c:v>429784.97182475816</c:v>
                </c:pt>
                <c:pt idx="8">
                  <c:v>396646.41272102442</c:v>
                </c:pt>
                <c:pt idx="9">
                  <c:v>401021.13201522396</c:v>
                </c:pt>
                <c:pt idx="10">
                  <c:v>415289.35069214663</c:v>
                </c:pt>
                <c:pt idx="11">
                  <c:v>408866.28867948434</c:v>
                </c:pt>
                <c:pt idx="12">
                  <c:v>401186.17488080135</c:v>
                </c:pt>
                <c:pt idx="13">
                  <c:v>407465.03383934015</c:v>
                </c:pt>
                <c:pt idx="14">
                  <c:v>420363.63235837617</c:v>
                </c:pt>
                <c:pt idx="15">
                  <c:v>431381.43077158619</c:v>
                </c:pt>
                <c:pt idx="16">
                  <c:v>458088.75042792817</c:v>
                </c:pt>
                <c:pt idx="17">
                  <c:v>468206.7368544343</c:v>
                </c:pt>
                <c:pt idx="18">
                  <c:v>492097.8819356474</c:v>
                </c:pt>
                <c:pt idx="19">
                  <c:v>501665.45250054682</c:v>
                </c:pt>
                <c:pt idx="20">
                  <c:v>501118.3886993677</c:v>
                </c:pt>
                <c:pt idx="21">
                  <c:v>517546.23547287186</c:v>
                </c:pt>
                <c:pt idx="22">
                  <c:v>548273.51540924911</c:v>
                </c:pt>
                <c:pt idx="23">
                  <c:v>617500.43720744306</c:v>
                </c:pt>
                <c:pt idx="24">
                  <c:v>604174.62464413536</c:v>
                </c:pt>
                <c:pt idx="25">
                  <c:v>602746.78731822467</c:v>
                </c:pt>
                <c:pt idx="26">
                  <c:v>589989.69420861674</c:v>
                </c:pt>
                <c:pt idx="27">
                  <c:v>574262.04477292567</c:v>
                </c:pt>
                <c:pt idx="28">
                  <c:v>562655.64213243313</c:v>
                </c:pt>
                <c:pt idx="29">
                  <c:v>576864.53366909642</c:v>
                </c:pt>
                <c:pt idx="30">
                  <c:v>614075.0133091145</c:v>
                </c:pt>
                <c:pt idx="31">
                  <c:v>643159.19852176378</c:v>
                </c:pt>
                <c:pt idx="32">
                  <c:v>640779.21278947813</c:v>
                </c:pt>
                <c:pt idx="33">
                  <c:v>639430.0908957026</c:v>
                </c:pt>
                <c:pt idx="34">
                  <c:v>644908.68091700482</c:v>
                </c:pt>
                <c:pt idx="35">
                  <c:v>706661.99350181059</c:v>
                </c:pt>
                <c:pt idx="36">
                  <c:v>697326.83503995545</c:v>
                </c:pt>
                <c:pt idx="37">
                  <c:v>756121.57757782587</c:v>
                </c:pt>
                <c:pt idx="38">
                  <c:v>704811.30952012795</c:v>
                </c:pt>
                <c:pt idx="39">
                  <c:v>710789.28687641828</c:v>
                </c:pt>
                <c:pt idx="40">
                  <c:v>735952.38474846724</c:v>
                </c:pt>
                <c:pt idx="41">
                  <c:v>752083.38858322427</c:v>
                </c:pt>
                <c:pt idx="42">
                  <c:v>734581.88930806576</c:v>
                </c:pt>
                <c:pt idx="43">
                  <c:v>755803.84905344981</c:v>
                </c:pt>
                <c:pt idx="44">
                  <c:v>829461.98571172298</c:v>
                </c:pt>
                <c:pt idx="45">
                  <c:v>889261.11274781486</c:v>
                </c:pt>
                <c:pt idx="46">
                  <c:v>906978.82222659665</c:v>
                </c:pt>
                <c:pt idx="47">
                  <c:v>900962.4238435505</c:v>
                </c:pt>
                <c:pt idx="48">
                  <c:v>927101.6565864064</c:v>
                </c:pt>
                <c:pt idx="49">
                  <c:v>902260.65742745937</c:v>
                </c:pt>
                <c:pt idx="50">
                  <c:v>909842.40493900829</c:v>
                </c:pt>
                <c:pt idx="51">
                  <c:v>877013.39938432723</c:v>
                </c:pt>
                <c:pt idx="52">
                  <c:v>932748.88300231914</c:v>
                </c:pt>
                <c:pt idx="53">
                  <c:v>1063209.534320073</c:v>
                </c:pt>
                <c:pt idx="54">
                  <c:v>1070552.7388420512</c:v>
                </c:pt>
                <c:pt idx="55">
                  <c:v>1092781.5216408698</c:v>
                </c:pt>
                <c:pt idx="56">
                  <c:v>1089270.0521580733</c:v>
                </c:pt>
                <c:pt idx="57">
                  <c:v>1065330.5155208937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978-4F40-8206-3BAEEB5200E1}"/>
            </c:ext>
          </c:extLst>
        </c:ser>
        <c:ser>
          <c:idx val="19"/>
          <c:order val="19"/>
          <c:tx>
            <c:strRef>
              <c:f>'Monte Carlo Sim'!$A$28</c:f>
              <c:strCache>
                <c:ptCount val="1"/>
                <c:pt idx="0">
                  <c:v>Simulation 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Sim'!$B$28:$BG$28</c:f>
              <c:numCache>
                <c:formatCode>#,##0.00</c:formatCode>
                <c:ptCount val="58"/>
                <c:pt idx="0">
                  <c:v>357330.97990924295</c:v>
                </c:pt>
                <c:pt idx="1">
                  <c:v>382854.19578183291</c:v>
                </c:pt>
                <c:pt idx="2">
                  <c:v>388180.989144544</c:v>
                </c:pt>
                <c:pt idx="3">
                  <c:v>396622.5803335472</c:v>
                </c:pt>
                <c:pt idx="4">
                  <c:v>396094.36084538506</c:v>
                </c:pt>
                <c:pt idx="5">
                  <c:v>405007.79355748789</c:v>
                </c:pt>
                <c:pt idx="6">
                  <c:v>431238.20843705843</c:v>
                </c:pt>
                <c:pt idx="7">
                  <c:v>443904.83016536525</c:v>
                </c:pt>
                <c:pt idx="8">
                  <c:v>404349.91550522839</c:v>
                </c:pt>
                <c:pt idx="9">
                  <c:v>401498.56782364374</c:v>
                </c:pt>
                <c:pt idx="10">
                  <c:v>396389.77493454691</c:v>
                </c:pt>
                <c:pt idx="11">
                  <c:v>424257.25851858244</c:v>
                </c:pt>
                <c:pt idx="12">
                  <c:v>415238.59046845819</c:v>
                </c:pt>
                <c:pt idx="13">
                  <c:v>429185.1494115211</c:v>
                </c:pt>
                <c:pt idx="14">
                  <c:v>462321.03616499918</c:v>
                </c:pt>
                <c:pt idx="15">
                  <c:v>519946.21214628808</c:v>
                </c:pt>
                <c:pt idx="16">
                  <c:v>509601.26161493669</c:v>
                </c:pt>
                <c:pt idx="17">
                  <c:v>532698.9517432634</c:v>
                </c:pt>
                <c:pt idx="18">
                  <c:v>566650.54956783261</c:v>
                </c:pt>
                <c:pt idx="19">
                  <c:v>554209.80159896985</c:v>
                </c:pt>
                <c:pt idx="20">
                  <c:v>567796.58040914894</c:v>
                </c:pt>
                <c:pt idx="21">
                  <c:v>589819.11164218863</c:v>
                </c:pt>
                <c:pt idx="22">
                  <c:v>606913.37110608886</c:v>
                </c:pt>
                <c:pt idx="23">
                  <c:v>609381.07225422084</c:v>
                </c:pt>
                <c:pt idx="24">
                  <c:v>618169.16669111664</c:v>
                </c:pt>
                <c:pt idx="25">
                  <c:v>654496.71159045061</c:v>
                </c:pt>
                <c:pt idx="26">
                  <c:v>629686.11199451075</c:v>
                </c:pt>
                <c:pt idx="27">
                  <c:v>613676.45827498799</c:v>
                </c:pt>
                <c:pt idx="28">
                  <c:v>640524.21029714681</c:v>
                </c:pt>
                <c:pt idx="29">
                  <c:v>708451.26060631836</c:v>
                </c:pt>
                <c:pt idx="30">
                  <c:v>721497.00165298814</c:v>
                </c:pt>
                <c:pt idx="31">
                  <c:v>757612.55458952114</c:v>
                </c:pt>
                <c:pt idx="32">
                  <c:v>728377.12035347405</c:v>
                </c:pt>
                <c:pt idx="33">
                  <c:v>750273.70350553095</c:v>
                </c:pt>
                <c:pt idx="34">
                  <c:v>749630.09017119859</c:v>
                </c:pt>
                <c:pt idx="35">
                  <c:v>782114.24773509614</c:v>
                </c:pt>
                <c:pt idx="36">
                  <c:v>822525.1332220484</c:v>
                </c:pt>
                <c:pt idx="37">
                  <c:v>750456.39663980296</c:v>
                </c:pt>
                <c:pt idx="38">
                  <c:v>748211.50479221204</c:v>
                </c:pt>
                <c:pt idx="39">
                  <c:v>725816.91182814317</c:v>
                </c:pt>
                <c:pt idx="40">
                  <c:v>733549.71973927133</c:v>
                </c:pt>
                <c:pt idx="41">
                  <c:v>766601.46086565231</c:v>
                </c:pt>
                <c:pt idx="42">
                  <c:v>760821.47266305122</c:v>
                </c:pt>
                <c:pt idx="43">
                  <c:v>757383.49952171603</c:v>
                </c:pt>
                <c:pt idx="44">
                  <c:v>775618.66390045977</c:v>
                </c:pt>
                <c:pt idx="45">
                  <c:v>771875.03436347528</c:v>
                </c:pt>
                <c:pt idx="46">
                  <c:v>784197.91180017719</c:v>
                </c:pt>
                <c:pt idx="47">
                  <c:v>742295.65128483821</c:v>
                </c:pt>
                <c:pt idx="48">
                  <c:v>803185.69805982523</c:v>
                </c:pt>
                <c:pt idx="49">
                  <c:v>748074.94392839761</c:v>
                </c:pt>
                <c:pt idx="50">
                  <c:v>708297.10050350172</c:v>
                </c:pt>
                <c:pt idx="51">
                  <c:v>710317.60176399094</c:v>
                </c:pt>
                <c:pt idx="52">
                  <c:v>792296.25619636604</c:v>
                </c:pt>
                <c:pt idx="53">
                  <c:v>821526.50686825684</c:v>
                </c:pt>
                <c:pt idx="54">
                  <c:v>859486.43820215319</c:v>
                </c:pt>
                <c:pt idx="55">
                  <c:v>883960.1657886086</c:v>
                </c:pt>
                <c:pt idx="56">
                  <c:v>870969.75933511835</c:v>
                </c:pt>
                <c:pt idx="57">
                  <c:v>818864.01504437404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78-4F40-8206-3BAEEB5200E1}"/>
            </c:ext>
          </c:extLst>
        </c:ser>
        <c:ser>
          <c:idx val="20"/>
          <c:order val="20"/>
          <c:tx>
            <c:strRef>
              <c:f>'Monte Carlo Sim'!$A$29</c:f>
              <c:strCache>
                <c:ptCount val="1"/>
                <c:pt idx="0">
                  <c:v>Simulation 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Sim'!$B$29:$BG$29</c:f>
              <c:numCache>
                <c:formatCode>#,##0.00</c:formatCode>
                <c:ptCount val="58"/>
                <c:pt idx="0">
                  <c:v>378178.37032903353</c:v>
                </c:pt>
                <c:pt idx="1">
                  <c:v>389847.36577984918</c:v>
                </c:pt>
                <c:pt idx="2">
                  <c:v>413006.52203171916</c:v>
                </c:pt>
                <c:pt idx="3">
                  <c:v>434408.07064433669</c:v>
                </c:pt>
                <c:pt idx="4">
                  <c:v>449820.03768658161</c:v>
                </c:pt>
                <c:pt idx="5">
                  <c:v>444290.324477077</c:v>
                </c:pt>
                <c:pt idx="6">
                  <c:v>454603.85788947268</c:v>
                </c:pt>
                <c:pt idx="7">
                  <c:v>476250.10941182182</c:v>
                </c:pt>
                <c:pt idx="8">
                  <c:v>483943.30256914935</c:v>
                </c:pt>
                <c:pt idx="9">
                  <c:v>435431.3440392781</c:v>
                </c:pt>
                <c:pt idx="10">
                  <c:v>441777.96590314625</c:v>
                </c:pt>
                <c:pt idx="11">
                  <c:v>459529.04351629486</c:v>
                </c:pt>
                <c:pt idx="12">
                  <c:v>466743.25730460143</c:v>
                </c:pt>
                <c:pt idx="13">
                  <c:v>491233.19745352754</c:v>
                </c:pt>
                <c:pt idx="14">
                  <c:v>503770.43731458159</c:v>
                </c:pt>
                <c:pt idx="15">
                  <c:v>521544.45982770773</c:v>
                </c:pt>
                <c:pt idx="16">
                  <c:v>549927.42047661822</c:v>
                </c:pt>
                <c:pt idx="17">
                  <c:v>552624.49404026568</c:v>
                </c:pt>
                <c:pt idx="18">
                  <c:v>593630.81628380471</c:v>
                </c:pt>
                <c:pt idx="19">
                  <c:v>599289.34757432283</c:v>
                </c:pt>
                <c:pt idx="20">
                  <c:v>628704.93390515703</c:v>
                </c:pt>
                <c:pt idx="21">
                  <c:v>668271.1388635115</c:v>
                </c:pt>
                <c:pt idx="22">
                  <c:v>743648.31256159849</c:v>
                </c:pt>
                <c:pt idx="23">
                  <c:v>755612.28493157786</c:v>
                </c:pt>
                <c:pt idx="24">
                  <c:v>787956.1621641902</c:v>
                </c:pt>
                <c:pt idx="25">
                  <c:v>911080.06416025851</c:v>
                </c:pt>
                <c:pt idx="26">
                  <c:v>914722.18433327286</c:v>
                </c:pt>
                <c:pt idx="27">
                  <c:v>964574.39544240781</c:v>
                </c:pt>
                <c:pt idx="28">
                  <c:v>929136.69340062165</c:v>
                </c:pt>
                <c:pt idx="29">
                  <c:v>941030.07265858841</c:v>
                </c:pt>
                <c:pt idx="30">
                  <c:v>990528.0031186454</c:v>
                </c:pt>
                <c:pt idx="31">
                  <c:v>1052225.8585702416</c:v>
                </c:pt>
                <c:pt idx="32">
                  <c:v>1030438.7554120919</c:v>
                </c:pt>
                <c:pt idx="33">
                  <c:v>1064408.9486528724</c:v>
                </c:pt>
                <c:pt idx="34">
                  <c:v>1088707.491331686</c:v>
                </c:pt>
                <c:pt idx="35">
                  <c:v>1172540.7260153047</c:v>
                </c:pt>
                <c:pt idx="36">
                  <c:v>1186833.5039471416</c:v>
                </c:pt>
                <c:pt idx="37">
                  <c:v>1204793.239890072</c:v>
                </c:pt>
                <c:pt idx="38">
                  <c:v>1273209.7424702744</c:v>
                </c:pt>
                <c:pt idx="39">
                  <c:v>1202189.9323206665</c:v>
                </c:pt>
                <c:pt idx="40">
                  <c:v>1199073.7915059822</c:v>
                </c:pt>
                <c:pt idx="41">
                  <c:v>1333102.4911044932</c:v>
                </c:pt>
                <c:pt idx="42">
                  <c:v>1463036.3237866429</c:v>
                </c:pt>
                <c:pt idx="43">
                  <c:v>1520716.3369644238</c:v>
                </c:pt>
                <c:pt idx="44">
                  <c:v>1662103.0199929802</c:v>
                </c:pt>
                <c:pt idx="45">
                  <c:v>1773417.0929444048</c:v>
                </c:pt>
                <c:pt idx="46">
                  <c:v>1870758.0040915378</c:v>
                </c:pt>
                <c:pt idx="47">
                  <c:v>1872820.9451764009</c:v>
                </c:pt>
                <c:pt idx="48">
                  <c:v>1821864.4946298003</c:v>
                </c:pt>
                <c:pt idx="49">
                  <c:v>1866996.8284000559</c:v>
                </c:pt>
                <c:pt idx="50">
                  <c:v>1994068.6306717249</c:v>
                </c:pt>
                <c:pt idx="51">
                  <c:v>1751941.3532559983</c:v>
                </c:pt>
                <c:pt idx="52">
                  <c:v>1837790.8222706702</c:v>
                </c:pt>
                <c:pt idx="53">
                  <c:v>1824438.4058527732</c:v>
                </c:pt>
                <c:pt idx="54">
                  <c:v>1861242.4175328712</c:v>
                </c:pt>
                <c:pt idx="55">
                  <c:v>1889717.5264291142</c:v>
                </c:pt>
                <c:pt idx="56">
                  <c:v>1953590.7266283708</c:v>
                </c:pt>
                <c:pt idx="57">
                  <c:v>2016186.5920193433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78-4F40-8206-3BAEEB5200E1}"/>
            </c:ext>
          </c:extLst>
        </c:ser>
        <c:ser>
          <c:idx val="21"/>
          <c:order val="21"/>
          <c:tx>
            <c:strRef>
              <c:f>'Monte Carlo Sim'!$A$30</c:f>
              <c:strCache>
                <c:ptCount val="1"/>
                <c:pt idx="0">
                  <c:v>Simulation 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Sim'!$B$30:$BG$30</c:f>
              <c:numCache>
                <c:formatCode>#,##0.00</c:formatCode>
                <c:ptCount val="58"/>
                <c:pt idx="0">
                  <c:v>377130.00503071299</c:v>
                </c:pt>
                <c:pt idx="1">
                  <c:v>379925.56649142248</c:v>
                </c:pt>
                <c:pt idx="2">
                  <c:v>394620.36234013754</c:v>
                </c:pt>
                <c:pt idx="3">
                  <c:v>384450.37934599776</c:v>
                </c:pt>
                <c:pt idx="4">
                  <c:v>375735.06182569097</c:v>
                </c:pt>
                <c:pt idx="5">
                  <c:v>381524.91010162939</c:v>
                </c:pt>
                <c:pt idx="6">
                  <c:v>408824.55756402761</c:v>
                </c:pt>
                <c:pt idx="7">
                  <c:v>406345.34405226359</c:v>
                </c:pt>
                <c:pt idx="8">
                  <c:v>426792.91744912654</c:v>
                </c:pt>
                <c:pt idx="9">
                  <c:v>450866.89308154775</c:v>
                </c:pt>
                <c:pt idx="10">
                  <c:v>451064.59826642665</c:v>
                </c:pt>
                <c:pt idx="11">
                  <c:v>483013.54933465883</c:v>
                </c:pt>
                <c:pt idx="12">
                  <c:v>498692.78058809706</c:v>
                </c:pt>
                <c:pt idx="13">
                  <c:v>477125.87024034135</c:v>
                </c:pt>
                <c:pt idx="14">
                  <c:v>465112.66389915813</c:v>
                </c:pt>
                <c:pt idx="15">
                  <c:v>458731.92978163622</c:v>
                </c:pt>
                <c:pt idx="16">
                  <c:v>490450.84713861573</c:v>
                </c:pt>
                <c:pt idx="17">
                  <c:v>481010.20183999377</c:v>
                </c:pt>
                <c:pt idx="18">
                  <c:v>510511.52337298228</c:v>
                </c:pt>
                <c:pt idx="19">
                  <c:v>515289.17164071946</c:v>
                </c:pt>
                <c:pt idx="20">
                  <c:v>540802.49327895755</c:v>
                </c:pt>
                <c:pt idx="21">
                  <c:v>533728.94843265845</c:v>
                </c:pt>
                <c:pt idx="22">
                  <c:v>527882.59969691525</c:v>
                </c:pt>
                <c:pt idx="23">
                  <c:v>522989.38743509888</c:v>
                </c:pt>
                <c:pt idx="24">
                  <c:v>549455.97422801272</c:v>
                </c:pt>
                <c:pt idx="25">
                  <c:v>597453.60155543289</c:v>
                </c:pt>
                <c:pt idx="26">
                  <c:v>572106.66503680509</c:v>
                </c:pt>
                <c:pt idx="27">
                  <c:v>581774.90574500943</c:v>
                </c:pt>
                <c:pt idx="28">
                  <c:v>602302.16006686725</c:v>
                </c:pt>
                <c:pt idx="29">
                  <c:v>633544.83864513773</c:v>
                </c:pt>
                <c:pt idx="30">
                  <c:v>636704.3894495439</c:v>
                </c:pt>
                <c:pt idx="31">
                  <c:v>598577.88258230453</c:v>
                </c:pt>
                <c:pt idx="32">
                  <c:v>568564.05743725714</c:v>
                </c:pt>
                <c:pt idx="33">
                  <c:v>595848.81722806604</c:v>
                </c:pt>
                <c:pt idx="34">
                  <c:v>571846.28953944193</c:v>
                </c:pt>
                <c:pt idx="35">
                  <c:v>563496.95748223399</c:v>
                </c:pt>
                <c:pt idx="36">
                  <c:v>595081.03995992162</c:v>
                </c:pt>
                <c:pt idx="37">
                  <c:v>614544.21341792133</c:v>
                </c:pt>
                <c:pt idx="38">
                  <c:v>594565.40093390492</c:v>
                </c:pt>
                <c:pt idx="39">
                  <c:v>578110.54558348423</c:v>
                </c:pt>
                <c:pt idx="40">
                  <c:v>606821.7458819506</c:v>
                </c:pt>
                <c:pt idx="41">
                  <c:v>638194.66696458135</c:v>
                </c:pt>
                <c:pt idx="42">
                  <c:v>673846.01306318922</c:v>
                </c:pt>
                <c:pt idx="43">
                  <c:v>703116.62436019012</c:v>
                </c:pt>
                <c:pt idx="44">
                  <c:v>707746.5006030068</c:v>
                </c:pt>
                <c:pt idx="45">
                  <c:v>679298.98568803072</c:v>
                </c:pt>
                <c:pt idx="46">
                  <c:v>695453.1071852484</c:v>
                </c:pt>
                <c:pt idx="47">
                  <c:v>696560.8802891206</c:v>
                </c:pt>
                <c:pt idx="48">
                  <c:v>643519.11183184083</c:v>
                </c:pt>
                <c:pt idx="49">
                  <c:v>644295.16196959198</c:v>
                </c:pt>
                <c:pt idx="50">
                  <c:v>689142.75900010869</c:v>
                </c:pt>
                <c:pt idx="51">
                  <c:v>746500.69006689126</c:v>
                </c:pt>
                <c:pt idx="52">
                  <c:v>771844.69086300943</c:v>
                </c:pt>
                <c:pt idx="53">
                  <c:v>797201.14316962671</c:v>
                </c:pt>
                <c:pt idx="54">
                  <c:v>856782.85009296809</c:v>
                </c:pt>
                <c:pt idx="55">
                  <c:v>824749.84171903203</c:v>
                </c:pt>
                <c:pt idx="56">
                  <c:v>821825.47291623487</c:v>
                </c:pt>
                <c:pt idx="57">
                  <c:v>828803.73486495484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78-4F40-8206-3BAEEB5200E1}"/>
            </c:ext>
          </c:extLst>
        </c:ser>
        <c:ser>
          <c:idx val="22"/>
          <c:order val="22"/>
          <c:tx>
            <c:strRef>
              <c:f>'Monte Carlo Sim'!$A$31</c:f>
              <c:strCache>
                <c:ptCount val="1"/>
                <c:pt idx="0">
                  <c:v>Simulation 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Sim'!$B$31:$BG$31</c:f>
              <c:numCache>
                <c:formatCode>#,##0.00</c:formatCode>
                <c:ptCount val="58"/>
                <c:pt idx="0">
                  <c:v>375829.72436592111</c:v>
                </c:pt>
                <c:pt idx="1">
                  <c:v>362911.73436518945</c:v>
                </c:pt>
                <c:pt idx="2">
                  <c:v>376814.75767403253</c:v>
                </c:pt>
                <c:pt idx="3">
                  <c:v>412935.73248192482</c:v>
                </c:pt>
                <c:pt idx="4">
                  <c:v>434769.37929961912</c:v>
                </c:pt>
                <c:pt idx="5">
                  <c:v>442945.98310047039</c:v>
                </c:pt>
                <c:pt idx="6">
                  <c:v>412260.95321469795</c:v>
                </c:pt>
                <c:pt idx="7">
                  <c:v>407169.07633344503</c:v>
                </c:pt>
                <c:pt idx="8">
                  <c:v>404533.57940286398</c:v>
                </c:pt>
                <c:pt idx="9">
                  <c:v>413608.12938044366</c:v>
                </c:pt>
                <c:pt idx="10">
                  <c:v>419603.9093904543</c:v>
                </c:pt>
                <c:pt idx="11">
                  <c:v>415470.89471502264</c:v>
                </c:pt>
                <c:pt idx="12">
                  <c:v>393803.9388908894</c:v>
                </c:pt>
                <c:pt idx="13">
                  <c:v>398726.17500670237</c:v>
                </c:pt>
                <c:pt idx="14">
                  <c:v>402168.51544121956</c:v>
                </c:pt>
                <c:pt idx="15">
                  <c:v>436049.43011486769</c:v>
                </c:pt>
                <c:pt idx="16">
                  <c:v>430371.99437218631</c:v>
                </c:pt>
                <c:pt idx="17">
                  <c:v>421512.67448631109</c:v>
                </c:pt>
                <c:pt idx="18">
                  <c:v>419878.89794106834</c:v>
                </c:pt>
                <c:pt idx="19">
                  <c:v>391621.45193991804</c:v>
                </c:pt>
                <c:pt idx="20">
                  <c:v>388097.15693652752</c:v>
                </c:pt>
                <c:pt idx="21">
                  <c:v>396254.89303362207</c:v>
                </c:pt>
                <c:pt idx="22">
                  <c:v>414669.20166303194</c:v>
                </c:pt>
                <c:pt idx="23">
                  <c:v>450728.40859613288</c:v>
                </c:pt>
                <c:pt idx="24">
                  <c:v>452304.76114891825</c:v>
                </c:pt>
                <c:pt idx="25">
                  <c:v>474335.6342469884</c:v>
                </c:pt>
                <c:pt idx="26">
                  <c:v>454169.32204976329</c:v>
                </c:pt>
                <c:pt idx="27">
                  <c:v>434603.48430944892</c:v>
                </c:pt>
                <c:pt idx="28">
                  <c:v>429972.92363210657</c:v>
                </c:pt>
                <c:pt idx="29">
                  <c:v>417747.33663874393</c:v>
                </c:pt>
                <c:pt idx="30">
                  <c:v>427326.31435000035</c:v>
                </c:pt>
                <c:pt idx="31">
                  <c:v>405430.38068122702</c:v>
                </c:pt>
                <c:pt idx="32">
                  <c:v>401280.49146559689</c:v>
                </c:pt>
                <c:pt idx="33">
                  <c:v>427533.27257803897</c:v>
                </c:pt>
                <c:pt idx="34">
                  <c:v>468159.70231409214</c:v>
                </c:pt>
                <c:pt idx="35">
                  <c:v>490691.16707681131</c:v>
                </c:pt>
                <c:pt idx="36">
                  <c:v>486650.42567219085</c:v>
                </c:pt>
                <c:pt idx="37">
                  <c:v>471023.07205918926</c:v>
                </c:pt>
                <c:pt idx="38">
                  <c:v>494928.17428535735</c:v>
                </c:pt>
                <c:pt idx="39">
                  <c:v>504604.80413545581</c:v>
                </c:pt>
                <c:pt idx="40">
                  <c:v>494509.66287003405</c:v>
                </c:pt>
                <c:pt idx="41">
                  <c:v>525485.20364922634</c:v>
                </c:pt>
                <c:pt idx="42">
                  <c:v>597375.83167240804</c:v>
                </c:pt>
                <c:pt idx="43">
                  <c:v>565810.43319791835</c:v>
                </c:pt>
                <c:pt idx="44">
                  <c:v>579662.27344138839</c:v>
                </c:pt>
                <c:pt idx="45">
                  <c:v>622302.91456808406</c:v>
                </c:pt>
                <c:pt idx="46">
                  <c:v>604482.46278126969</c:v>
                </c:pt>
                <c:pt idx="47">
                  <c:v>633347.78734342707</c:v>
                </c:pt>
                <c:pt idx="48">
                  <c:v>635019.8834168904</c:v>
                </c:pt>
                <c:pt idx="49">
                  <c:v>653761.63468015927</c:v>
                </c:pt>
                <c:pt idx="50">
                  <c:v>651135.86144251633</c:v>
                </c:pt>
                <c:pt idx="51">
                  <c:v>670215.92466439574</c:v>
                </c:pt>
                <c:pt idx="52">
                  <c:v>697567.37137489021</c:v>
                </c:pt>
                <c:pt idx="53">
                  <c:v>645770.12087853334</c:v>
                </c:pt>
                <c:pt idx="54">
                  <c:v>691557.35984843422</c:v>
                </c:pt>
                <c:pt idx="55">
                  <c:v>697644.93271267531</c:v>
                </c:pt>
                <c:pt idx="56">
                  <c:v>720295.00273811421</c:v>
                </c:pt>
                <c:pt idx="57">
                  <c:v>752377.03436620894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978-4F40-8206-3BAEEB5200E1}"/>
            </c:ext>
          </c:extLst>
        </c:ser>
        <c:ser>
          <c:idx val="23"/>
          <c:order val="23"/>
          <c:tx>
            <c:strRef>
              <c:f>'Monte Carlo Sim'!$A$32</c:f>
              <c:strCache>
                <c:ptCount val="1"/>
                <c:pt idx="0">
                  <c:v>Simulation 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Sim'!$B$32:$BG$32</c:f>
              <c:numCache>
                <c:formatCode>#,##0.00</c:formatCode>
                <c:ptCount val="58"/>
                <c:pt idx="0">
                  <c:v>360084.54620291659</c:v>
                </c:pt>
                <c:pt idx="1">
                  <c:v>357908.86346882494</c:v>
                </c:pt>
                <c:pt idx="2">
                  <c:v>363954.69952703116</c:v>
                </c:pt>
                <c:pt idx="3">
                  <c:v>383670.289276305</c:v>
                </c:pt>
                <c:pt idx="4">
                  <c:v>407696.22597806761</c:v>
                </c:pt>
                <c:pt idx="5">
                  <c:v>395219.59087730892</c:v>
                </c:pt>
                <c:pt idx="6">
                  <c:v>398483.53314575122</c:v>
                </c:pt>
                <c:pt idx="7">
                  <c:v>434773.22958967253</c:v>
                </c:pt>
                <c:pt idx="8">
                  <c:v>463154.02334271494</c:v>
                </c:pt>
                <c:pt idx="9">
                  <c:v>462507.26584191277</c:v>
                </c:pt>
                <c:pt idx="10">
                  <c:v>470152.28631996393</c:v>
                </c:pt>
                <c:pt idx="11">
                  <c:v>498782.06395748479</c:v>
                </c:pt>
                <c:pt idx="12">
                  <c:v>463823.89224380959</c:v>
                </c:pt>
                <c:pt idx="13">
                  <c:v>512329.63546287658</c:v>
                </c:pt>
                <c:pt idx="14">
                  <c:v>470429.95829904941</c:v>
                </c:pt>
                <c:pt idx="15">
                  <c:v>490954.47914017126</c:v>
                </c:pt>
                <c:pt idx="16">
                  <c:v>489334.70550767006</c:v>
                </c:pt>
                <c:pt idx="17">
                  <c:v>523739.30387627147</c:v>
                </c:pt>
                <c:pt idx="18">
                  <c:v>555049.00365584088</c:v>
                </c:pt>
                <c:pt idx="19">
                  <c:v>575417.44073206512</c:v>
                </c:pt>
                <c:pt idx="20">
                  <c:v>594258.06966036651</c:v>
                </c:pt>
                <c:pt idx="21">
                  <c:v>579735.85619195283</c:v>
                </c:pt>
                <c:pt idx="22">
                  <c:v>615741.84202955104</c:v>
                </c:pt>
                <c:pt idx="23">
                  <c:v>609394.14266142505</c:v>
                </c:pt>
                <c:pt idx="24">
                  <c:v>598166.06899959792</c:v>
                </c:pt>
                <c:pt idx="25">
                  <c:v>621284.57566211128</c:v>
                </c:pt>
                <c:pt idx="26">
                  <c:v>610481.51460581901</c:v>
                </c:pt>
                <c:pt idx="27">
                  <c:v>623908.35564205947</c:v>
                </c:pt>
                <c:pt idx="28">
                  <c:v>622532.50337085372</c:v>
                </c:pt>
                <c:pt idx="29">
                  <c:v>632898.19918220979</c:v>
                </c:pt>
                <c:pt idx="30">
                  <c:v>588919.59361795825</c:v>
                </c:pt>
                <c:pt idx="31">
                  <c:v>597196.29201594868</c:v>
                </c:pt>
                <c:pt idx="32">
                  <c:v>631461.34864246193</c:v>
                </c:pt>
                <c:pt idx="33">
                  <c:v>624404.04907352617</c:v>
                </c:pt>
                <c:pt idx="34">
                  <c:v>617143.88589620101</c:v>
                </c:pt>
                <c:pt idx="35">
                  <c:v>644455.26346785144</c:v>
                </c:pt>
                <c:pt idx="36">
                  <c:v>651885.76736078225</c:v>
                </c:pt>
                <c:pt idx="37">
                  <c:v>726624.39582259557</c:v>
                </c:pt>
                <c:pt idx="38">
                  <c:v>706928.23991204984</c:v>
                </c:pt>
                <c:pt idx="39">
                  <c:v>744748.4288161844</c:v>
                </c:pt>
                <c:pt idx="40">
                  <c:v>747024.86696145963</c:v>
                </c:pt>
                <c:pt idx="41">
                  <c:v>793777.47819015756</c:v>
                </c:pt>
                <c:pt idx="42">
                  <c:v>806783.78322808922</c:v>
                </c:pt>
                <c:pt idx="43">
                  <c:v>843679.19189751125</c:v>
                </c:pt>
                <c:pt idx="44">
                  <c:v>897404.48461874435</c:v>
                </c:pt>
                <c:pt idx="45">
                  <c:v>916377.57065203786</c:v>
                </c:pt>
                <c:pt idx="46">
                  <c:v>866034.68064853328</c:v>
                </c:pt>
                <c:pt idx="47">
                  <c:v>893561.00754564907</c:v>
                </c:pt>
                <c:pt idx="48">
                  <c:v>924399.11570953159</c:v>
                </c:pt>
                <c:pt idx="49">
                  <c:v>906300.30901664903</c:v>
                </c:pt>
                <c:pt idx="50">
                  <c:v>903551.47571149271</c:v>
                </c:pt>
                <c:pt idx="51">
                  <c:v>884028.82663792744</c:v>
                </c:pt>
                <c:pt idx="52">
                  <c:v>916738.84171435528</c:v>
                </c:pt>
                <c:pt idx="53">
                  <c:v>1030681.3933142659</c:v>
                </c:pt>
                <c:pt idx="54">
                  <c:v>983003.81158654252</c:v>
                </c:pt>
                <c:pt idx="55">
                  <c:v>1131348.2209901633</c:v>
                </c:pt>
                <c:pt idx="56">
                  <c:v>1096779.3253453439</c:v>
                </c:pt>
                <c:pt idx="57">
                  <c:v>1098215.577155431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978-4F40-8206-3BAEEB5200E1}"/>
            </c:ext>
          </c:extLst>
        </c:ser>
        <c:ser>
          <c:idx val="24"/>
          <c:order val="24"/>
          <c:tx>
            <c:strRef>
              <c:f>'Monte Carlo Sim'!$A$33</c:f>
              <c:strCache>
                <c:ptCount val="1"/>
                <c:pt idx="0">
                  <c:v>Simulation 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Sim'!$B$33:$BG$33</c:f>
              <c:numCache>
                <c:formatCode>#,##0.00</c:formatCode>
                <c:ptCount val="58"/>
                <c:pt idx="0">
                  <c:v>354894.65063220885</c:v>
                </c:pt>
                <c:pt idx="1">
                  <c:v>359081.45888871409</c:v>
                </c:pt>
                <c:pt idx="2">
                  <c:v>311894.82603350963</c:v>
                </c:pt>
                <c:pt idx="3">
                  <c:v>307492.80826414586</c:v>
                </c:pt>
                <c:pt idx="4">
                  <c:v>307377.72099197272</c:v>
                </c:pt>
                <c:pt idx="5">
                  <c:v>293051.48693107243</c:v>
                </c:pt>
                <c:pt idx="6">
                  <c:v>300834.91953446373</c:v>
                </c:pt>
                <c:pt idx="7">
                  <c:v>279362.93842137756</c:v>
                </c:pt>
                <c:pt idx="8">
                  <c:v>274801.46242104861</c:v>
                </c:pt>
                <c:pt idx="9">
                  <c:v>290923.07185321691</c:v>
                </c:pt>
                <c:pt idx="10">
                  <c:v>300130.23531675182</c:v>
                </c:pt>
                <c:pt idx="11">
                  <c:v>297475.93091424688</c:v>
                </c:pt>
                <c:pt idx="12">
                  <c:v>302211.01375775639</c:v>
                </c:pt>
                <c:pt idx="13">
                  <c:v>315558.24406500999</c:v>
                </c:pt>
                <c:pt idx="14">
                  <c:v>327022.62334525067</c:v>
                </c:pt>
                <c:pt idx="15">
                  <c:v>358818.28960338695</c:v>
                </c:pt>
                <c:pt idx="16">
                  <c:v>358124.98422568972</c:v>
                </c:pt>
                <c:pt idx="17">
                  <c:v>332374.85522553878</c:v>
                </c:pt>
                <c:pt idx="18">
                  <c:v>361846.00538776681</c:v>
                </c:pt>
                <c:pt idx="19">
                  <c:v>379424.48788157152</c:v>
                </c:pt>
                <c:pt idx="20">
                  <c:v>380191.75521039322</c:v>
                </c:pt>
                <c:pt idx="21">
                  <c:v>391538.50736261596</c:v>
                </c:pt>
                <c:pt idx="22">
                  <c:v>430199.51013663644</c:v>
                </c:pt>
                <c:pt idx="23">
                  <c:v>437933.91064589139</c:v>
                </c:pt>
                <c:pt idx="24">
                  <c:v>466682.6268926675</c:v>
                </c:pt>
                <c:pt idx="25">
                  <c:v>517122.8485196142</c:v>
                </c:pt>
                <c:pt idx="26">
                  <c:v>509647.04360467277</c:v>
                </c:pt>
                <c:pt idx="27">
                  <c:v>531546.1937212043</c:v>
                </c:pt>
                <c:pt idx="28">
                  <c:v>519188.38528775744</c:v>
                </c:pt>
                <c:pt idx="29">
                  <c:v>525823.54349789268</c:v>
                </c:pt>
                <c:pt idx="30">
                  <c:v>507365.35142770002</c:v>
                </c:pt>
                <c:pt idx="31">
                  <c:v>533025.70641633833</c:v>
                </c:pt>
                <c:pt idx="32">
                  <c:v>544754.60316950607</c:v>
                </c:pt>
                <c:pt idx="33">
                  <c:v>543671.84039582708</c:v>
                </c:pt>
                <c:pt idx="34">
                  <c:v>526591.78596442041</c:v>
                </c:pt>
                <c:pt idx="35">
                  <c:v>563882.03706313355</c:v>
                </c:pt>
                <c:pt idx="36">
                  <c:v>586267.91968028503</c:v>
                </c:pt>
                <c:pt idx="37">
                  <c:v>597775.50520384451</c:v>
                </c:pt>
                <c:pt idx="38">
                  <c:v>569114.82061206375</c:v>
                </c:pt>
                <c:pt idx="39">
                  <c:v>579289.77886869758</c:v>
                </c:pt>
                <c:pt idx="40">
                  <c:v>570352.78477592149</c:v>
                </c:pt>
                <c:pt idx="41">
                  <c:v>614200.12021392572</c:v>
                </c:pt>
                <c:pt idx="42">
                  <c:v>614793.88670478796</c:v>
                </c:pt>
                <c:pt idx="43">
                  <c:v>663518.63317738881</c:v>
                </c:pt>
                <c:pt idx="44">
                  <c:v>647897.9952232826</c:v>
                </c:pt>
                <c:pt idx="45">
                  <c:v>693943.25533270801</c:v>
                </c:pt>
                <c:pt idx="46">
                  <c:v>695362.46989197633</c:v>
                </c:pt>
                <c:pt idx="47">
                  <c:v>715149.77182962676</c:v>
                </c:pt>
                <c:pt idx="48">
                  <c:v>744014.92749702791</c:v>
                </c:pt>
                <c:pt idx="49">
                  <c:v>757641.43550346722</c:v>
                </c:pt>
                <c:pt idx="50">
                  <c:v>747989.73665041348</c:v>
                </c:pt>
                <c:pt idx="51">
                  <c:v>770860.97290483722</c:v>
                </c:pt>
                <c:pt idx="52">
                  <c:v>777551.51598028268</c:v>
                </c:pt>
                <c:pt idx="53">
                  <c:v>782080.61293504888</c:v>
                </c:pt>
                <c:pt idx="54">
                  <c:v>756584.74565581349</c:v>
                </c:pt>
                <c:pt idx="55">
                  <c:v>750355.00270347868</c:v>
                </c:pt>
                <c:pt idx="56">
                  <c:v>779732.13624338969</c:v>
                </c:pt>
                <c:pt idx="57">
                  <c:v>827239.34465235611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78-4F40-8206-3BAEEB5200E1}"/>
            </c:ext>
          </c:extLst>
        </c:ser>
        <c:ser>
          <c:idx val="25"/>
          <c:order val="25"/>
          <c:tx>
            <c:strRef>
              <c:f>'Monte Carlo Sim'!$A$34</c:f>
              <c:strCache>
                <c:ptCount val="1"/>
                <c:pt idx="0">
                  <c:v>Simulation 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Sim'!$B$34:$BG$34</c:f>
              <c:numCache>
                <c:formatCode>#,##0.00</c:formatCode>
                <c:ptCount val="58"/>
                <c:pt idx="0">
                  <c:v>358052.78212130099</c:v>
                </c:pt>
                <c:pt idx="1">
                  <c:v>355306.33579733293</c:v>
                </c:pt>
                <c:pt idx="2">
                  <c:v>344790.73760736256</c:v>
                </c:pt>
                <c:pt idx="3">
                  <c:v>356087.5126002552</c:v>
                </c:pt>
                <c:pt idx="4">
                  <c:v>379151.71183464234</c:v>
                </c:pt>
                <c:pt idx="5">
                  <c:v>396955.24129565974</c:v>
                </c:pt>
                <c:pt idx="6">
                  <c:v>378745.78914869798</c:v>
                </c:pt>
                <c:pt idx="7">
                  <c:v>395001.76249094208</c:v>
                </c:pt>
                <c:pt idx="8">
                  <c:v>378453.68327549472</c:v>
                </c:pt>
                <c:pt idx="9">
                  <c:v>354182.03556271415</c:v>
                </c:pt>
                <c:pt idx="10">
                  <c:v>395118.46883847495</c:v>
                </c:pt>
                <c:pt idx="11">
                  <c:v>405594.47055320319</c:v>
                </c:pt>
                <c:pt idx="12">
                  <c:v>425653.48135539494</c:v>
                </c:pt>
                <c:pt idx="13">
                  <c:v>428951.57699476415</c:v>
                </c:pt>
                <c:pt idx="14">
                  <c:v>421458.61529349181</c:v>
                </c:pt>
                <c:pt idx="15">
                  <c:v>421777.63195219566</c:v>
                </c:pt>
                <c:pt idx="16">
                  <c:v>420766.3363155853</c:v>
                </c:pt>
                <c:pt idx="17">
                  <c:v>400928.61274647957</c:v>
                </c:pt>
                <c:pt idx="18">
                  <c:v>414230.74651121162</c:v>
                </c:pt>
                <c:pt idx="19">
                  <c:v>426793.02086137194</c:v>
                </c:pt>
                <c:pt idx="20">
                  <c:v>431040.8712280055</c:v>
                </c:pt>
                <c:pt idx="21">
                  <c:v>419969.9856430809</c:v>
                </c:pt>
                <c:pt idx="22">
                  <c:v>441903.39477185556</c:v>
                </c:pt>
                <c:pt idx="23">
                  <c:v>472788.76120818779</c:v>
                </c:pt>
                <c:pt idx="24">
                  <c:v>489260.54817388084</c:v>
                </c:pt>
                <c:pt idx="25">
                  <c:v>531000.27274329797</c:v>
                </c:pt>
                <c:pt idx="26">
                  <c:v>545500.23205702868</c:v>
                </c:pt>
                <c:pt idx="27">
                  <c:v>533814.165254388</c:v>
                </c:pt>
                <c:pt idx="28">
                  <c:v>536282.60824326216</c:v>
                </c:pt>
                <c:pt idx="29">
                  <c:v>507915.45689894573</c:v>
                </c:pt>
                <c:pt idx="30">
                  <c:v>501360.49218247266</c:v>
                </c:pt>
                <c:pt idx="31">
                  <c:v>518932.77499028592</c:v>
                </c:pt>
                <c:pt idx="32">
                  <c:v>536492.91600956372</c:v>
                </c:pt>
                <c:pt idx="33">
                  <c:v>517050.43942185352</c:v>
                </c:pt>
                <c:pt idx="34">
                  <c:v>489147.12477014499</c:v>
                </c:pt>
                <c:pt idx="35">
                  <c:v>484261.69768067211</c:v>
                </c:pt>
                <c:pt idx="36">
                  <c:v>461472.92420404777</c:v>
                </c:pt>
                <c:pt idx="37">
                  <c:v>448029.55359903286</c:v>
                </c:pt>
                <c:pt idx="38">
                  <c:v>460185.97983782773</c:v>
                </c:pt>
                <c:pt idx="39">
                  <c:v>450122.21388005716</c:v>
                </c:pt>
                <c:pt idx="40">
                  <c:v>445045.6864399903</c:v>
                </c:pt>
                <c:pt idx="41">
                  <c:v>420929.12336797826</c:v>
                </c:pt>
                <c:pt idx="42">
                  <c:v>460780.52206619357</c:v>
                </c:pt>
                <c:pt idx="43">
                  <c:v>454524.01490746252</c:v>
                </c:pt>
                <c:pt idx="44">
                  <c:v>426942.4758533953</c:v>
                </c:pt>
                <c:pt idx="45">
                  <c:v>431393.0075692886</c:v>
                </c:pt>
                <c:pt idx="46">
                  <c:v>421977.00310924312</c:v>
                </c:pt>
                <c:pt idx="47">
                  <c:v>458618.90718071169</c:v>
                </c:pt>
                <c:pt idx="48">
                  <c:v>451644.9976838202</c:v>
                </c:pt>
                <c:pt idx="49">
                  <c:v>468008.85181115032</c:v>
                </c:pt>
                <c:pt idx="50">
                  <c:v>483004.87541194761</c:v>
                </c:pt>
                <c:pt idx="51">
                  <c:v>493929.45883071981</c:v>
                </c:pt>
                <c:pt idx="52">
                  <c:v>466475.57516578888</c:v>
                </c:pt>
                <c:pt idx="53">
                  <c:v>455157.23550297454</c:v>
                </c:pt>
                <c:pt idx="54">
                  <c:v>461831.0430841794</c:v>
                </c:pt>
                <c:pt idx="55">
                  <c:v>451855.61670148245</c:v>
                </c:pt>
                <c:pt idx="56">
                  <c:v>464630.50849078997</c:v>
                </c:pt>
                <c:pt idx="57">
                  <c:v>470439.14425962849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78-4F40-8206-3BAEEB5200E1}"/>
            </c:ext>
          </c:extLst>
        </c:ser>
        <c:ser>
          <c:idx val="26"/>
          <c:order val="26"/>
          <c:tx>
            <c:strRef>
              <c:f>'Monte Carlo Sim'!$A$35</c:f>
              <c:strCache>
                <c:ptCount val="1"/>
                <c:pt idx="0">
                  <c:v>Simulation 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Sim'!$B$35:$BG$35</c:f>
              <c:numCache>
                <c:formatCode>#,##0.00</c:formatCode>
                <c:ptCount val="58"/>
                <c:pt idx="0">
                  <c:v>340656.05384373548</c:v>
                </c:pt>
                <c:pt idx="1">
                  <c:v>316337.49931785837</c:v>
                </c:pt>
                <c:pt idx="2">
                  <c:v>334204.44480829436</c:v>
                </c:pt>
                <c:pt idx="3">
                  <c:v>342605.15350112598</c:v>
                </c:pt>
                <c:pt idx="4">
                  <c:v>368746.49717369076</c:v>
                </c:pt>
                <c:pt idx="5">
                  <c:v>356234.24039296043</c:v>
                </c:pt>
                <c:pt idx="6">
                  <c:v>370694.03535340831</c:v>
                </c:pt>
                <c:pt idx="7">
                  <c:v>400739.38264702255</c:v>
                </c:pt>
                <c:pt idx="8">
                  <c:v>393277.22199283313</c:v>
                </c:pt>
                <c:pt idx="9">
                  <c:v>385941.78011835826</c:v>
                </c:pt>
                <c:pt idx="10">
                  <c:v>417235.61569448956</c:v>
                </c:pt>
                <c:pt idx="11">
                  <c:v>423713.62546280073</c:v>
                </c:pt>
                <c:pt idx="12">
                  <c:v>417441.38485159277</c:v>
                </c:pt>
                <c:pt idx="13">
                  <c:v>445557.35610056604</c:v>
                </c:pt>
                <c:pt idx="14">
                  <c:v>432155.46590923698</c:v>
                </c:pt>
                <c:pt idx="15">
                  <c:v>400402.84850600152</c:v>
                </c:pt>
                <c:pt idx="16">
                  <c:v>358222.93720186199</c:v>
                </c:pt>
                <c:pt idx="17">
                  <c:v>378575.08423747134</c:v>
                </c:pt>
                <c:pt idx="18">
                  <c:v>380799.95623710012</c:v>
                </c:pt>
                <c:pt idx="19">
                  <c:v>391611.34145692555</c:v>
                </c:pt>
                <c:pt idx="20">
                  <c:v>407805.23321240611</c:v>
                </c:pt>
                <c:pt idx="21">
                  <c:v>416803.87721929775</c:v>
                </c:pt>
                <c:pt idx="22">
                  <c:v>429930.42377875926</c:v>
                </c:pt>
                <c:pt idx="23">
                  <c:v>421498.31630091171</c:v>
                </c:pt>
                <c:pt idx="24">
                  <c:v>421772.28240053018</c:v>
                </c:pt>
                <c:pt idx="25">
                  <c:v>412410.02937022113</c:v>
                </c:pt>
                <c:pt idx="26">
                  <c:v>433311.96699331969</c:v>
                </c:pt>
                <c:pt idx="27">
                  <c:v>427651.61299121613</c:v>
                </c:pt>
                <c:pt idx="28">
                  <c:v>441798.29847452126</c:v>
                </c:pt>
                <c:pt idx="29">
                  <c:v>447289.39504083554</c:v>
                </c:pt>
                <c:pt idx="30">
                  <c:v>492199.69798895263</c:v>
                </c:pt>
                <c:pt idx="31">
                  <c:v>507344.66420358716</c:v>
                </c:pt>
                <c:pt idx="32">
                  <c:v>521154.76777154155</c:v>
                </c:pt>
                <c:pt idx="33">
                  <c:v>550327.58653589676</c:v>
                </c:pt>
                <c:pt idx="34">
                  <c:v>554857.82842554047</c:v>
                </c:pt>
                <c:pt idx="35">
                  <c:v>606212.7007586736</c:v>
                </c:pt>
                <c:pt idx="36">
                  <c:v>589180.00056830503</c:v>
                </c:pt>
                <c:pt idx="37">
                  <c:v>561215.41477807972</c:v>
                </c:pt>
                <c:pt idx="38">
                  <c:v>576926.19559023273</c:v>
                </c:pt>
                <c:pt idx="39">
                  <c:v>569825.10938425642</c:v>
                </c:pt>
                <c:pt idx="40">
                  <c:v>574785.64436070237</c:v>
                </c:pt>
                <c:pt idx="41">
                  <c:v>581538.49385066179</c:v>
                </c:pt>
                <c:pt idx="42">
                  <c:v>595854.88267630246</c:v>
                </c:pt>
                <c:pt idx="43">
                  <c:v>633919.26254578016</c:v>
                </c:pt>
                <c:pt idx="44">
                  <c:v>568562.63163228473</c:v>
                </c:pt>
                <c:pt idx="45">
                  <c:v>573189.20482849248</c:v>
                </c:pt>
                <c:pt idx="46">
                  <c:v>579157.20782562729</c:v>
                </c:pt>
                <c:pt idx="47">
                  <c:v>621596.10803041607</c:v>
                </c:pt>
                <c:pt idx="48">
                  <c:v>629753.55867405108</c:v>
                </c:pt>
                <c:pt idx="49">
                  <c:v>663258.83237318078</c:v>
                </c:pt>
                <c:pt idx="50">
                  <c:v>699716.98682572274</c:v>
                </c:pt>
                <c:pt idx="51">
                  <c:v>791439.96060518641</c:v>
                </c:pt>
                <c:pt idx="52">
                  <c:v>751625.18685757217</c:v>
                </c:pt>
                <c:pt idx="53">
                  <c:v>813832.84125844738</c:v>
                </c:pt>
                <c:pt idx="54">
                  <c:v>782509.55921639479</c:v>
                </c:pt>
                <c:pt idx="55">
                  <c:v>737956.10265419167</c:v>
                </c:pt>
                <c:pt idx="56">
                  <c:v>754394.34787985659</c:v>
                </c:pt>
                <c:pt idx="57">
                  <c:v>750821.78813957528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78-4F40-8206-3BAEEB5200E1}"/>
            </c:ext>
          </c:extLst>
        </c:ser>
        <c:ser>
          <c:idx val="27"/>
          <c:order val="27"/>
          <c:tx>
            <c:strRef>
              <c:f>'Monte Carlo Sim'!$A$36</c:f>
              <c:strCache>
                <c:ptCount val="1"/>
                <c:pt idx="0">
                  <c:v>Simulation 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Sim'!$B$36:$BG$36</c:f>
              <c:numCache>
                <c:formatCode>#,##0.00</c:formatCode>
                <c:ptCount val="58"/>
                <c:pt idx="0">
                  <c:v>342506.38210798544</c:v>
                </c:pt>
                <c:pt idx="1">
                  <c:v>348961.04248869262</c:v>
                </c:pt>
                <c:pt idx="2">
                  <c:v>351142.42465156713</c:v>
                </c:pt>
                <c:pt idx="3">
                  <c:v>387107.24427371041</c:v>
                </c:pt>
                <c:pt idx="4">
                  <c:v>416119.03197268408</c:v>
                </c:pt>
                <c:pt idx="5">
                  <c:v>414052.27472207468</c:v>
                </c:pt>
                <c:pt idx="6">
                  <c:v>434064.89357182058</c:v>
                </c:pt>
                <c:pt idx="7">
                  <c:v>429868.74403476191</c:v>
                </c:pt>
                <c:pt idx="8">
                  <c:v>438577.6259895211</c:v>
                </c:pt>
                <c:pt idx="9">
                  <c:v>433002.15711925109</c:v>
                </c:pt>
                <c:pt idx="10">
                  <c:v>459953.80228796945</c:v>
                </c:pt>
                <c:pt idx="11">
                  <c:v>458101.5081947383</c:v>
                </c:pt>
                <c:pt idx="12">
                  <c:v>450937.60472820594</c:v>
                </c:pt>
                <c:pt idx="13">
                  <c:v>423049.58510496415</c:v>
                </c:pt>
                <c:pt idx="14">
                  <c:v>406327.82548866019</c:v>
                </c:pt>
                <c:pt idx="15">
                  <c:v>359916.18237138476</c:v>
                </c:pt>
                <c:pt idx="16">
                  <c:v>346907.87310190964</c:v>
                </c:pt>
                <c:pt idx="17">
                  <c:v>345908.74500465585</c:v>
                </c:pt>
                <c:pt idx="18">
                  <c:v>354330.02401786344</c:v>
                </c:pt>
                <c:pt idx="19">
                  <c:v>346983.43112432456</c:v>
                </c:pt>
                <c:pt idx="20">
                  <c:v>330790.2307605074</c:v>
                </c:pt>
                <c:pt idx="21">
                  <c:v>362349.18829692539</c:v>
                </c:pt>
                <c:pt idx="22">
                  <c:v>389798.02291594143</c:v>
                </c:pt>
                <c:pt idx="23">
                  <c:v>401937.09237342572</c:v>
                </c:pt>
                <c:pt idx="24">
                  <c:v>431075.96589297656</c:v>
                </c:pt>
                <c:pt idx="25">
                  <c:v>411330.27853623824</c:v>
                </c:pt>
                <c:pt idx="26">
                  <c:v>394858.59676695365</c:v>
                </c:pt>
                <c:pt idx="27">
                  <c:v>412643.40840663941</c:v>
                </c:pt>
                <c:pt idx="28">
                  <c:v>437193.87432458933</c:v>
                </c:pt>
                <c:pt idx="29">
                  <c:v>457233.59566292062</c:v>
                </c:pt>
                <c:pt idx="30">
                  <c:v>472193.32111429807</c:v>
                </c:pt>
                <c:pt idx="31">
                  <c:v>489232.01059994218</c:v>
                </c:pt>
                <c:pt idx="32">
                  <c:v>478722.93010832305</c:v>
                </c:pt>
                <c:pt idx="33">
                  <c:v>456669.33704889746</c:v>
                </c:pt>
                <c:pt idx="34">
                  <c:v>474274.32677272276</c:v>
                </c:pt>
                <c:pt idx="35">
                  <c:v>448799.67925792019</c:v>
                </c:pt>
                <c:pt idx="36">
                  <c:v>481838.61994883168</c:v>
                </c:pt>
                <c:pt idx="37">
                  <c:v>479333.24603345274</c:v>
                </c:pt>
                <c:pt idx="38">
                  <c:v>472352.83659118274</c:v>
                </c:pt>
                <c:pt idx="39">
                  <c:v>483324.81488576083</c:v>
                </c:pt>
                <c:pt idx="40">
                  <c:v>490894.66589104471</c:v>
                </c:pt>
                <c:pt idx="41">
                  <c:v>483439.90780801495</c:v>
                </c:pt>
                <c:pt idx="42">
                  <c:v>462739.17971471907</c:v>
                </c:pt>
                <c:pt idx="43">
                  <c:v>449110.73680729355</c:v>
                </c:pt>
                <c:pt idx="44">
                  <c:v>461153.05605600029</c:v>
                </c:pt>
                <c:pt idx="45">
                  <c:v>462199.74019497633</c:v>
                </c:pt>
                <c:pt idx="46">
                  <c:v>434263.98576776049</c:v>
                </c:pt>
                <c:pt idx="47">
                  <c:v>458686.59864915459</c:v>
                </c:pt>
                <c:pt idx="48">
                  <c:v>476909.1184491741</c:v>
                </c:pt>
                <c:pt idx="49">
                  <c:v>468931.69325869833</c:v>
                </c:pt>
                <c:pt idx="50">
                  <c:v>469335.33693270251</c:v>
                </c:pt>
                <c:pt idx="51">
                  <c:v>464991.0225489061</c:v>
                </c:pt>
                <c:pt idx="52">
                  <c:v>452569.37245805439</c:v>
                </c:pt>
                <c:pt idx="53">
                  <c:v>476251.82995975553</c:v>
                </c:pt>
                <c:pt idx="54">
                  <c:v>489429.29367256933</c:v>
                </c:pt>
                <c:pt idx="55">
                  <c:v>528019.01642788539</c:v>
                </c:pt>
                <c:pt idx="56">
                  <c:v>532038.29919528437</c:v>
                </c:pt>
                <c:pt idx="57">
                  <c:v>529448.54533192527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978-4F40-8206-3BAEEB5200E1}"/>
            </c:ext>
          </c:extLst>
        </c:ser>
        <c:ser>
          <c:idx val="28"/>
          <c:order val="28"/>
          <c:tx>
            <c:strRef>
              <c:f>'Monte Carlo Sim'!$A$37</c:f>
              <c:strCache>
                <c:ptCount val="1"/>
                <c:pt idx="0">
                  <c:v>Simulation 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Sim'!$B$37:$BG$37</c:f>
              <c:numCache>
                <c:formatCode>#,##0.00</c:formatCode>
                <c:ptCount val="58"/>
                <c:pt idx="0">
                  <c:v>338604.30381825747</c:v>
                </c:pt>
                <c:pt idx="1">
                  <c:v>363773.63119316648</c:v>
                </c:pt>
                <c:pt idx="2">
                  <c:v>348800.45671909559</c:v>
                </c:pt>
                <c:pt idx="3">
                  <c:v>364051.86208798335</c:v>
                </c:pt>
                <c:pt idx="4">
                  <c:v>340048.86485193908</c:v>
                </c:pt>
                <c:pt idx="5">
                  <c:v>356623.01527930191</c:v>
                </c:pt>
                <c:pt idx="6">
                  <c:v>386493.57208085386</c:v>
                </c:pt>
                <c:pt idx="7">
                  <c:v>381394.56960494444</c:v>
                </c:pt>
                <c:pt idx="8">
                  <c:v>348310.92172447231</c:v>
                </c:pt>
                <c:pt idx="9">
                  <c:v>378816.93118865369</c:v>
                </c:pt>
                <c:pt idx="10">
                  <c:v>377281.71489434986</c:v>
                </c:pt>
                <c:pt idx="11">
                  <c:v>366786.00936944527</c:v>
                </c:pt>
                <c:pt idx="12">
                  <c:v>382256.9343471324</c:v>
                </c:pt>
                <c:pt idx="13">
                  <c:v>400823.09192647116</c:v>
                </c:pt>
                <c:pt idx="14">
                  <c:v>413046.76183903142</c:v>
                </c:pt>
                <c:pt idx="15">
                  <c:v>451657.58633072057</c:v>
                </c:pt>
                <c:pt idx="16">
                  <c:v>464701.62605417578</c:v>
                </c:pt>
                <c:pt idx="17">
                  <c:v>479546.42514012195</c:v>
                </c:pt>
                <c:pt idx="18">
                  <c:v>525084.91310870217</c:v>
                </c:pt>
                <c:pt idx="19">
                  <c:v>475260.1624015813</c:v>
                </c:pt>
                <c:pt idx="20">
                  <c:v>469776.54946414276</c:v>
                </c:pt>
                <c:pt idx="21">
                  <c:v>443466.30505928345</c:v>
                </c:pt>
                <c:pt idx="22">
                  <c:v>443817.37312988692</c:v>
                </c:pt>
                <c:pt idx="23">
                  <c:v>427002.06750678306</c:v>
                </c:pt>
                <c:pt idx="24">
                  <c:v>404041.17934801802</c:v>
                </c:pt>
                <c:pt idx="25">
                  <c:v>418379.90881340334</c:v>
                </c:pt>
                <c:pt idx="26">
                  <c:v>424058.30640495766</c:v>
                </c:pt>
                <c:pt idx="27">
                  <c:v>396066.79671277944</c:v>
                </c:pt>
                <c:pt idx="28">
                  <c:v>397980.42170282628</c:v>
                </c:pt>
                <c:pt idx="29">
                  <c:v>421958.67069974961</c:v>
                </c:pt>
                <c:pt idx="30">
                  <c:v>413304.46295295737</c:v>
                </c:pt>
                <c:pt idx="31">
                  <c:v>419213.27997868613</c:v>
                </c:pt>
                <c:pt idx="32">
                  <c:v>437246.65076228039</c:v>
                </c:pt>
                <c:pt idx="33">
                  <c:v>442146.25948518375</c:v>
                </c:pt>
                <c:pt idx="34">
                  <c:v>434152.03890715318</c:v>
                </c:pt>
                <c:pt idx="35">
                  <c:v>444083.98801188974</c:v>
                </c:pt>
                <c:pt idx="36">
                  <c:v>431472.17960602429</c:v>
                </c:pt>
                <c:pt idx="37">
                  <c:v>424897.49531615619</c:v>
                </c:pt>
                <c:pt idx="38">
                  <c:v>436723.83412356133</c:v>
                </c:pt>
                <c:pt idx="39">
                  <c:v>451545.96124923875</c:v>
                </c:pt>
                <c:pt idx="40">
                  <c:v>448118.69876787235</c:v>
                </c:pt>
                <c:pt idx="41">
                  <c:v>468845.36755218595</c:v>
                </c:pt>
                <c:pt idx="42">
                  <c:v>498781.33006219752</c:v>
                </c:pt>
                <c:pt idx="43">
                  <c:v>465756.33358664863</c:v>
                </c:pt>
                <c:pt idx="44">
                  <c:v>539464.9005552521</c:v>
                </c:pt>
                <c:pt idx="45">
                  <c:v>512897.30995764409</c:v>
                </c:pt>
                <c:pt idx="46">
                  <c:v>532960.89641774015</c:v>
                </c:pt>
                <c:pt idx="47">
                  <c:v>519919.24575242051</c:v>
                </c:pt>
                <c:pt idx="48">
                  <c:v>528472.00475440267</c:v>
                </c:pt>
                <c:pt idx="49">
                  <c:v>548738.0000955353</c:v>
                </c:pt>
                <c:pt idx="50">
                  <c:v>528585.08192302089</c:v>
                </c:pt>
                <c:pt idx="51">
                  <c:v>548862.52759008692</c:v>
                </c:pt>
                <c:pt idx="52">
                  <c:v>613214.80681568035</c:v>
                </c:pt>
                <c:pt idx="53">
                  <c:v>607861.6022553303</c:v>
                </c:pt>
                <c:pt idx="54">
                  <c:v>635224.37518977455</c:v>
                </c:pt>
                <c:pt idx="55">
                  <c:v>625472.85499073495</c:v>
                </c:pt>
                <c:pt idx="56">
                  <c:v>655501.45187497465</c:v>
                </c:pt>
                <c:pt idx="57">
                  <c:v>679498.04478015902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978-4F40-8206-3BAEEB5200E1}"/>
            </c:ext>
          </c:extLst>
        </c:ser>
        <c:ser>
          <c:idx val="29"/>
          <c:order val="29"/>
          <c:tx>
            <c:strRef>
              <c:f>'Monte Carlo Sim'!$A$38</c:f>
              <c:strCache>
                <c:ptCount val="1"/>
                <c:pt idx="0">
                  <c:v>Simulation 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'Monte Carlo Sim'!$B$38:$BG$38</c:f>
              <c:numCache>
                <c:formatCode>#,##0.00</c:formatCode>
                <c:ptCount val="58"/>
                <c:pt idx="0">
                  <c:v>337396.36744401907</c:v>
                </c:pt>
                <c:pt idx="1">
                  <c:v>351092.21597021125</c:v>
                </c:pt>
                <c:pt idx="2">
                  <c:v>367897.06035463599</c:v>
                </c:pt>
                <c:pt idx="3">
                  <c:v>362508.09409437509</c:v>
                </c:pt>
                <c:pt idx="4">
                  <c:v>356528.41900755075</c:v>
                </c:pt>
                <c:pt idx="5">
                  <c:v>366873.21529156272</c:v>
                </c:pt>
                <c:pt idx="6">
                  <c:v>364903.67727674579</c:v>
                </c:pt>
                <c:pt idx="7">
                  <c:v>370011.71514588478</c:v>
                </c:pt>
                <c:pt idx="8">
                  <c:v>381581.45464997046</c:v>
                </c:pt>
                <c:pt idx="9">
                  <c:v>404250.60188473272</c:v>
                </c:pt>
                <c:pt idx="10">
                  <c:v>421205.84168311505</c:v>
                </c:pt>
                <c:pt idx="11">
                  <c:v>401624.81872049865</c:v>
                </c:pt>
                <c:pt idx="12">
                  <c:v>406523.81411109824</c:v>
                </c:pt>
                <c:pt idx="13">
                  <c:v>438191.88913544716</c:v>
                </c:pt>
                <c:pt idx="14">
                  <c:v>459363.19186504174</c:v>
                </c:pt>
                <c:pt idx="15">
                  <c:v>459051.36645382328</c:v>
                </c:pt>
                <c:pt idx="16">
                  <c:v>453048.06679435488</c:v>
                </c:pt>
                <c:pt idx="17">
                  <c:v>443576.99508617196</c:v>
                </c:pt>
                <c:pt idx="18">
                  <c:v>430750.67329721665</c:v>
                </c:pt>
                <c:pt idx="19">
                  <c:v>457424.36490585672</c:v>
                </c:pt>
                <c:pt idx="20">
                  <c:v>510728.26498470543</c:v>
                </c:pt>
                <c:pt idx="21">
                  <c:v>555425.74102213408</c:v>
                </c:pt>
                <c:pt idx="22">
                  <c:v>618681.40243957832</c:v>
                </c:pt>
                <c:pt idx="23">
                  <c:v>633260.92461289722</c:v>
                </c:pt>
                <c:pt idx="24">
                  <c:v>687810.95468797325</c:v>
                </c:pt>
                <c:pt idx="25">
                  <c:v>704446.30590912711</c:v>
                </c:pt>
                <c:pt idx="26">
                  <c:v>711109.80535545212</c:v>
                </c:pt>
                <c:pt idx="27">
                  <c:v>750845.92274004186</c:v>
                </c:pt>
                <c:pt idx="28">
                  <c:v>760819.65363650525</c:v>
                </c:pt>
                <c:pt idx="29">
                  <c:v>768765.20853082347</c:v>
                </c:pt>
                <c:pt idx="30">
                  <c:v>733370.5093138722</c:v>
                </c:pt>
                <c:pt idx="31">
                  <c:v>658486.82985919772</c:v>
                </c:pt>
                <c:pt idx="32">
                  <c:v>731304.92488668521</c:v>
                </c:pt>
                <c:pt idx="33">
                  <c:v>728750.5398342649</c:v>
                </c:pt>
                <c:pt idx="34">
                  <c:v>756719.83311386709</c:v>
                </c:pt>
                <c:pt idx="35">
                  <c:v>721650.0562566421</c:v>
                </c:pt>
                <c:pt idx="36">
                  <c:v>690405.67812167376</c:v>
                </c:pt>
                <c:pt idx="37">
                  <c:v>690342.48852954456</c:v>
                </c:pt>
                <c:pt idx="38">
                  <c:v>724739.86060612963</c:v>
                </c:pt>
                <c:pt idx="39">
                  <c:v>748706.84564604994</c:v>
                </c:pt>
                <c:pt idx="40">
                  <c:v>749091.12056287425</c:v>
                </c:pt>
                <c:pt idx="41">
                  <c:v>768087.4980956756</c:v>
                </c:pt>
                <c:pt idx="42">
                  <c:v>796828.76573530002</c:v>
                </c:pt>
                <c:pt idx="43">
                  <c:v>830978.85472779989</c:v>
                </c:pt>
                <c:pt idx="44">
                  <c:v>827780.36435810768</c:v>
                </c:pt>
                <c:pt idx="45">
                  <c:v>819657.02470616309</c:v>
                </c:pt>
                <c:pt idx="46">
                  <c:v>882224.15876135079</c:v>
                </c:pt>
                <c:pt idx="47">
                  <c:v>889922.82642903388</c:v>
                </c:pt>
                <c:pt idx="48">
                  <c:v>909648.92211557529</c:v>
                </c:pt>
                <c:pt idx="49">
                  <c:v>976338.94314813206</c:v>
                </c:pt>
                <c:pt idx="50">
                  <c:v>946916.11717170163</c:v>
                </c:pt>
                <c:pt idx="51">
                  <c:v>989021.01019088156</c:v>
                </c:pt>
                <c:pt idx="52">
                  <c:v>938504.07897247374</c:v>
                </c:pt>
                <c:pt idx="53">
                  <c:v>989151.52575425827</c:v>
                </c:pt>
                <c:pt idx="54">
                  <c:v>924416.35634654819</c:v>
                </c:pt>
                <c:pt idx="55">
                  <c:v>940405.82870348054</c:v>
                </c:pt>
                <c:pt idx="56">
                  <c:v>1002608.3315584389</c:v>
                </c:pt>
                <c:pt idx="57">
                  <c:v>1057717.5650547885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978-4F40-8206-3BAEEB520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195631"/>
        <c:axId val="1250194671"/>
      </c:lineChart>
      <c:catAx>
        <c:axId val="125019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94671"/>
        <c:crosses val="autoZero"/>
        <c:auto val="1"/>
        <c:lblAlgn val="ctr"/>
        <c:lblOffset val="100"/>
        <c:noMultiLvlLbl val="0"/>
      </c:catAx>
      <c:valAx>
        <c:axId val="125019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Sensitivity</a:t>
            </a:r>
            <a:r>
              <a:rPr lang="tr-TR" baseline="0"/>
              <a:t>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74781277340333"/>
          <c:y val="0.21379629629629629"/>
          <c:w val="0.84447440944881891"/>
          <c:h val="0.592337416156313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'Scenario Analysis'!$K$10</c:f>
              <c:strCache>
                <c:ptCount val="1"/>
                <c:pt idx="0">
                  <c:v>Rate Hike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Analysis'!$J$11:$J$18</c:f>
              <c:strCache>
                <c:ptCount val="8"/>
                <c:pt idx="0">
                  <c:v>AAPL</c:v>
                </c:pt>
                <c:pt idx="1">
                  <c:v>JNJ</c:v>
                </c:pt>
                <c:pt idx="2">
                  <c:v>KO</c:v>
                </c:pt>
                <c:pt idx="3">
                  <c:v>XOM</c:v>
                </c:pt>
                <c:pt idx="4">
                  <c:v>JPM</c:v>
                </c:pt>
                <c:pt idx="5">
                  <c:v>SPY</c:v>
                </c:pt>
                <c:pt idx="6">
                  <c:v>QQQ</c:v>
                </c:pt>
                <c:pt idx="7">
                  <c:v>Total Portfolio</c:v>
                </c:pt>
              </c:strCache>
            </c:strRef>
          </c:cat>
          <c:val>
            <c:numRef>
              <c:f>'Scenario Analysis'!$K$11:$K$18</c:f>
              <c:numCache>
                <c:formatCode>0.00%</c:formatCode>
                <c:ptCount val="8"/>
                <c:pt idx="0">
                  <c:v>-0.05</c:v>
                </c:pt>
                <c:pt idx="1">
                  <c:v>0.01</c:v>
                </c:pt>
                <c:pt idx="2">
                  <c:v>0</c:v>
                </c:pt>
                <c:pt idx="3">
                  <c:v>0.02</c:v>
                </c:pt>
                <c:pt idx="4">
                  <c:v>0.03</c:v>
                </c:pt>
                <c:pt idx="5">
                  <c:v>0</c:v>
                </c:pt>
                <c:pt idx="6">
                  <c:v>-0.04</c:v>
                </c:pt>
                <c:pt idx="7">
                  <c:v>-4.2857142857142868E-3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8-4883-9916-82B0A674042C}"/>
            </c:ext>
          </c:extLst>
        </c:ser>
        <c:ser>
          <c:idx val="1"/>
          <c:order val="1"/>
          <c:tx>
            <c:strRef>
              <c:f>'Scenario Analysis'!$L$10</c:f>
              <c:strCache>
                <c:ptCount val="1"/>
                <c:pt idx="0">
                  <c:v>Inflation Shock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Analysis'!$J$11:$J$18</c:f>
              <c:strCache>
                <c:ptCount val="8"/>
                <c:pt idx="0">
                  <c:v>AAPL</c:v>
                </c:pt>
                <c:pt idx="1">
                  <c:v>JNJ</c:v>
                </c:pt>
                <c:pt idx="2">
                  <c:v>KO</c:v>
                </c:pt>
                <c:pt idx="3">
                  <c:v>XOM</c:v>
                </c:pt>
                <c:pt idx="4">
                  <c:v>JPM</c:v>
                </c:pt>
                <c:pt idx="5">
                  <c:v>SPY</c:v>
                </c:pt>
                <c:pt idx="6">
                  <c:v>QQQ</c:v>
                </c:pt>
                <c:pt idx="7">
                  <c:v>Total Portfolio</c:v>
                </c:pt>
              </c:strCache>
            </c:strRef>
          </c:cat>
          <c:val>
            <c:numRef>
              <c:f>'Scenario Analysis'!$L$11:$L$18</c:f>
              <c:numCache>
                <c:formatCode>0.00%</c:formatCode>
                <c:ptCount val="8"/>
                <c:pt idx="0">
                  <c:v>-0.03</c:v>
                </c:pt>
                <c:pt idx="1">
                  <c:v>-0.01</c:v>
                </c:pt>
                <c:pt idx="2">
                  <c:v>-0.01</c:v>
                </c:pt>
                <c:pt idx="3">
                  <c:v>0.05</c:v>
                </c:pt>
                <c:pt idx="4">
                  <c:v>0.02</c:v>
                </c:pt>
                <c:pt idx="5">
                  <c:v>0</c:v>
                </c:pt>
                <c:pt idx="6">
                  <c:v>-0.02</c:v>
                </c:pt>
                <c:pt idx="7">
                  <c:v>8.6736173798840355E-19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883-9916-82B0A674042C}"/>
            </c:ext>
          </c:extLst>
        </c:ser>
        <c:ser>
          <c:idx val="2"/>
          <c:order val="2"/>
          <c:tx>
            <c:strRef>
              <c:f>'Scenario Analysis'!$M$10</c:f>
              <c:strCache>
                <c:ptCount val="1"/>
                <c:pt idx="0">
                  <c:v>Recession Shock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'Scenario Analysis'!$J$11:$J$18</c:f>
              <c:strCache>
                <c:ptCount val="8"/>
                <c:pt idx="0">
                  <c:v>AAPL</c:v>
                </c:pt>
                <c:pt idx="1">
                  <c:v>JNJ</c:v>
                </c:pt>
                <c:pt idx="2">
                  <c:v>KO</c:v>
                </c:pt>
                <c:pt idx="3">
                  <c:v>XOM</c:v>
                </c:pt>
                <c:pt idx="4">
                  <c:v>JPM</c:v>
                </c:pt>
                <c:pt idx="5">
                  <c:v>SPY</c:v>
                </c:pt>
                <c:pt idx="6">
                  <c:v>QQQ</c:v>
                </c:pt>
                <c:pt idx="7">
                  <c:v>Total Portfolio</c:v>
                </c:pt>
              </c:strCache>
            </c:strRef>
          </c:cat>
          <c:val>
            <c:numRef>
              <c:f>'Scenario Analysis'!$M$11:$M$18</c:f>
              <c:numCache>
                <c:formatCode>0.00%</c:formatCode>
                <c:ptCount val="8"/>
                <c:pt idx="0">
                  <c:v>-0.1</c:v>
                </c:pt>
                <c:pt idx="1">
                  <c:v>-0.05</c:v>
                </c:pt>
                <c:pt idx="2">
                  <c:v>-0.03</c:v>
                </c:pt>
                <c:pt idx="3">
                  <c:v>-7.0000000000000007E-2</c:v>
                </c:pt>
                <c:pt idx="4">
                  <c:v>-0.08</c:v>
                </c:pt>
                <c:pt idx="5">
                  <c:v>-0.06</c:v>
                </c:pt>
                <c:pt idx="6">
                  <c:v>-0.12</c:v>
                </c:pt>
                <c:pt idx="7">
                  <c:v>-7.2857142857142843E-2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78-4883-9916-82B0A6740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3738159"/>
        <c:axId val="1393737679"/>
      </c:barChart>
      <c:catAx>
        <c:axId val="139373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737679"/>
        <c:crosses val="autoZero"/>
        <c:auto val="1"/>
        <c:lblAlgn val="ctr"/>
        <c:lblOffset val="100"/>
        <c:noMultiLvlLbl val="0"/>
      </c:catAx>
      <c:valAx>
        <c:axId val="139373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73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Drawdown Histogram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FD01D52A-DDAD-48C1-B096-102D71C1FB06}">
          <cx:tx>
            <cx:txData>
              <cx:f>_xlchart.v1.0</cx:f>
              <cx:v>Drawdown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7620</xdr:rowOff>
    </xdr:from>
    <xdr:to>
      <xdr:col>15</xdr:col>
      <xdr:colOff>38100</xdr:colOff>
      <xdr:row>16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C2812-C8AA-46D5-B4A8-275C066AB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7</xdr:col>
      <xdr:colOff>304800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183D161-69B1-4FD4-BC19-6E3AA8EBFB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828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91440</xdr:colOff>
      <xdr:row>1</xdr:row>
      <xdr:rowOff>0</xdr:rowOff>
    </xdr:from>
    <xdr:to>
      <xdr:col>22</xdr:col>
      <xdr:colOff>396240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75835-0D66-4963-AB4C-44A8BCB59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167641</xdr:colOff>
      <xdr:row>16</xdr:row>
      <xdr:rowOff>9737</xdr:rowOff>
    </xdr:from>
    <xdr:to>
      <xdr:col>9</xdr:col>
      <xdr:colOff>472441</xdr:colOff>
      <xdr:row>31</xdr:row>
      <xdr:rowOff>9737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22335AE0-94F7-2B9D-EB63-C34AC6502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491066</xdr:colOff>
      <xdr:row>15</xdr:row>
      <xdr:rowOff>177377</xdr:rowOff>
    </xdr:from>
    <xdr:to>
      <xdr:col>17</xdr:col>
      <xdr:colOff>186266</xdr:colOff>
      <xdr:row>30</xdr:row>
      <xdr:rowOff>126577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375E9CAF-43C7-4E31-D8A5-36BBC55D5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fa Öksüz" id="{D2D9FDB8-B904-464C-8037-5DBB268436B7}" userId="S::safa.oksuz@std.ieu.edu.tr::80ca52e1-f6cc-4b50-b237-d8ae96faca29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108EDF-2417-4F28-BF51-B48F58D28923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AAPL" tableColumnId="2"/>
      <queryTableField id="3" name="JNJ" tableColumnId="3"/>
      <queryTableField id="4" name="KO" tableColumnId="4"/>
      <queryTableField id="5" name="XOM" tableColumnId="5"/>
      <queryTableField id="6" name="JPM" tableColumnId="6"/>
      <queryTableField id="7" name="SPY" tableColumnId="7"/>
      <queryTableField id="8" name="QQQ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29BD99-2B2A-49D3-89D0-5B2C25E397AB}" name="Sheet1" displayName="Sheet1" ref="A1:H60" tableType="queryTable" totalsRowShown="0" tableBorderDxfId="8">
  <autoFilter ref="A1:H60" xr:uid="{5829BD99-2B2A-49D3-89D0-5B2C25E397AB}"/>
  <tableColumns count="8">
    <tableColumn id="1" xr3:uid="{A90B08AD-60B7-418C-9979-D989A4E08C09}" uniqueName="1" name="Date" queryTableFieldId="1" dataDxfId="7"/>
    <tableColumn id="2" xr3:uid="{05C7FAE8-FFC4-4149-9566-B8EA219AD239}" uniqueName="2" name="AAPL" queryTableFieldId="2" dataDxfId="6"/>
    <tableColumn id="3" xr3:uid="{09E0FB48-FFF7-4DDF-8176-DDDB39CD66CE}" uniqueName="3" name="JNJ" queryTableFieldId="3" dataDxfId="5"/>
    <tableColumn id="4" xr3:uid="{4242F7C6-829B-4565-9216-C93E702FFE27}" uniqueName="4" name="KO" queryTableFieldId="4" dataDxfId="4"/>
    <tableColumn id="5" xr3:uid="{7CEFA0E4-2D07-4B66-BF96-8E0A23DCA9FD}" uniqueName="5" name="XOM" queryTableFieldId="5" dataDxfId="3"/>
    <tableColumn id="6" xr3:uid="{E87D9F60-C336-4A86-8056-5AD8497B3C1D}" uniqueName="6" name="JPM" queryTableFieldId="6" dataDxfId="2"/>
    <tableColumn id="7" xr3:uid="{7215EF50-ABB4-490C-ABEF-A88D1EED357D}" uniqueName="7" name="SPY" queryTableFieldId="7" dataDxfId="1"/>
    <tableColumn id="8" xr3:uid="{739941DC-88A2-4450-ADF0-65E4B17B5579}" uniqueName="8" name="QQQ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" dT="2025-09-12T12:26:21.13" personId="{D2D9FDB8-B904-464C-8037-5DBB268436B7}" id="{0F1FE552-16D0-4023-9119-CB5BDCB99E31}">
    <text xml:space="preserve">Portfolio Return - Risk-Free Rate </text>
  </threadedComment>
  <threadedComment ref="N1" dT="2025-09-12T13:57:35.24" personId="{D2D9FDB8-B904-464C-8037-5DBB268436B7}" id="{112809A2-7A43-433B-AD3D-06149E536D28}">
    <text xml:space="preserve">Rolling annualized return calculated for a series of consecutive, overlapping time periods, which helps show the consistency and typical range of returns over time.
 </text>
  </threadedComment>
  <threadedComment ref="O1" dT="2025-09-12T14:35:20.62" personId="{D2D9FDB8-B904-464C-8037-5DBB268436B7}" id="{213575D0-AA18-4A67-BBDC-09ADA3EEA2FD}">
    <text xml:space="preserve">Rolling volatility is a measure of an asset's price fluctuations over a specific, continuously moving time period. </text>
  </threadedComment>
  <threadedComment ref="P1" dT="2025-09-12T14:42:40.32" personId="{D2D9FDB8-B904-464C-8037-5DBB268436B7}" id="{BE9528CB-EA84-40A4-A113-AC17193E561F}">
    <text xml:space="preserve">Change of Sharpe Ratio 
</text>
  </threadedComment>
  <threadedComment ref="Q1" dT="2025-09-12T14:54:22.15" personId="{D2D9FDB8-B904-464C-8037-5DBB268436B7}" id="{C79C75B4-C0A6-4599-8C09-71FE3EBC102B}">
    <text xml:space="preserve">Rolling maximum drawdown is a metric that measures the largest peak-to-trough decline in an investment's value over a specific, sliding time window </text>
  </threadedComment>
  <threadedComment ref="S4" dT="2025-09-12T11:41:15.32" personId="{D2D9FDB8-B904-464C-8037-5DBB268436B7}" id="{6437E3DB-3B85-436C-A677-308A7230DB68}">
    <text xml:space="preserve">Only include months where Portfolio Return &lt; Risk-Free Rate </text>
  </threadedComment>
  <threadedComment ref="S7" dT="2025-09-12T11:31:33.55" personId="{D2D9FDB8-B904-464C-8037-5DBB268436B7}" id="{E968C70B-EECA-4A86-9B96-B5B38EEBACA6}">
    <text xml:space="preserve">
The Sharpe ratio measures the risk-adjusted return of an investment 
</text>
  </threadedComment>
  <threadedComment ref="S8" dT="2025-09-12T11:31:33.55" personId="{D2D9FDB8-B904-464C-8037-5DBB268436B7}" id="{C26C2100-D1A9-4C7F-BEAD-972C3C226583}">
    <text>Measures return relative to downside risk only (ignores upside volatility).
=AVERAGE(Excess Return)/Downside Deviation</text>
  </threadedComment>
  <threadedComment ref="S9" dT="2025-09-12T12:34:59.93" personId="{D2D9FDB8-B904-464C-8037-5DBB268436B7}" id="{ECA9154E-58AD-4010-92E2-7E57B6C5FC49}">
    <text xml:space="preserve">Shows return relative to risk.
=Annualized return/ max drawdown 
</text>
  </threadedComment>
  <threadedComment ref="S12" dT="2025-09-12T12:47:24.79" personId="{D2D9FDB8-B904-464C-8037-5DBB268436B7}" id="{9769C9A9-F93E-4AE9-B44E-435A1033A809}">
    <text xml:space="preserve">Average loss in the worst X% of months.
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FD3C-BB1C-49F4-8269-C5DE4A984A2F}">
  <dimension ref="A1:M51"/>
  <sheetViews>
    <sheetView showGridLines="0" topLeftCell="A35" workbookViewId="0">
      <selection activeCell="A59" sqref="A59"/>
    </sheetView>
  </sheetViews>
  <sheetFormatPr defaultRowHeight="14.4" x14ac:dyDescent="0.3"/>
  <cols>
    <col min="1" max="1" width="27.44140625" customWidth="1"/>
    <col min="2" max="2" width="60" customWidth="1"/>
    <col min="3" max="3" width="51.21875" customWidth="1"/>
  </cols>
  <sheetData>
    <row r="1" spans="1:13" s="35" customFormat="1" ht="33.6" x14ac:dyDescent="0.65">
      <c r="A1" s="35" t="s">
        <v>1144</v>
      </c>
    </row>
    <row r="5" spans="1:13" ht="18" x14ac:dyDescent="0.3">
      <c r="A5" s="31" t="s">
        <v>1104</v>
      </c>
    </row>
    <row r="6" spans="1:13" x14ac:dyDescent="0.3">
      <c r="A6" s="32"/>
    </row>
    <row r="7" spans="1:13" x14ac:dyDescent="0.3">
      <c r="A7" s="33" t="s">
        <v>1105</v>
      </c>
    </row>
    <row r="8" spans="1:13" x14ac:dyDescent="0.3">
      <c r="A8" s="32"/>
    </row>
    <row r="9" spans="1:13" x14ac:dyDescent="0.3">
      <c r="A9" s="33" t="s">
        <v>1106</v>
      </c>
    </row>
    <row r="13" spans="1:13" ht="18" x14ac:dyDescent="0.3">
      <c r="A13" s="31" t="s">
        <v>1107</v>
      </c>
    </row>
    <row r="15" spans="1:13" x14ac:dyDescent="0.3">
      <c r="A15" s="36" t="s">
        <v>1108</v>
      </c>
      <c r="B15" s="36" t="s">
        <v>1109</v>
      </c>
      <c r="C15" s="36" t="s">
        <v>1110</v>
      </c>
      <c r="D15" s="36"/>
      <c r="E15" s="19"/>
      <c r="F15" s="19"/>
      <c r="G15" s="19"/>
      <c r="H15" s="19"/>
      <c r="I15" s="19"/>
      <c r="J15" s="19"/>
      <c r="K15" s="19"/>
      <c r="L15" s="19"/>
      <c r="M15" s="19"/>
    </row>
    <row r="16" spans="1:13" ht="28.8" x14ac:dyDescent="0.3">
      <c r="A16" s="38" t="s">
        <v>1111</v>
      </c>
      <c r="B16" s="18" t="s">
        <v>1112</v>
      </c>
      <c r="C16" s="30" t="s">
        <v>1113</v>
      </c>
      <c r="D16" s="37"/>
      <c r="E16" s="18"/>
      <c r="G16" s="34"/>
      <c r="H16" s="18"/>
      <c r="I16" s="18"/>
      <c r="J16" s="34"/>
      <c r="K16" s="18"/>
      <c r="L16" s="18"/>
      <c r="M16" s="34"/>
    </row>
    <row r="17" spans="1:13" x14ac:dyDescent="0.3">
      <c r="A17" s="38" t="s">
        <v>1114</v>
      </c>
      <c r="B17" s="18" t="s">
        <v>1115</v>
      </c>
      <c r="C17" s="30" t="s">
        <v>1116</v>
      </c>
      <c r="D17" s="37"/>
      <c r="E17" s="18"/>
      <c r="F17" s="18"/>
      <c r="G17" s="34"/>
      <c r="H17" s="18"/>
      <c r="I17" s="18"/>
      <c r="J17" s="34"/>
      <c r="K17" s="18"/>
      <c r="L17" s="18"/>
      <c r="M17" s="34"/>
    </row>
    <row r="18" spans="1:13" ht="28.8" x14ac:dyDescent="0.3">
      <c r="A18" s="38" t="s">
        <v>1117</v>
      </c>
      <c r="B18" s="18" t="s">
        <v>1118</v>
      </c>
      <c r="C18" s="30" t="s">
        <v>1119</v>
      </c>
      <c r="D18" s="37"/>
      <c r="E18" s="18"/>
      <c r="F18" s="18"/>
      <c r="G18" s="34"/>
      <c r="H18" s="18"/>
      <c r="I18" s="18"/>
      <c r="J18" s="34"/>
      <c r="K18" s="18"/>
      <c r="L18" s="18"/>
      <c r="M18" s="34"/>
    </row>
    <row r="19" spans="1:13" ht="28.8" x14ac:dyDescent="0.3">
      <c r="A19" s="38" t="s">
        <v>1120</v>
      </c>
      <c r="B19" s="18" t="s">
        <v>1121</v>
      </c>
      <c r="C19" s="30" t="s">
        <v>1122</v>
      </c>
      <c r="D19" s="37"/>
      <c r="E19" s="18"/>
      <c r="F19" s="18"/>
      <c r="G19" s="34"/>
      <c r="H19" s="18"/>
      <c r="I19" s="18"/>
      <c r="J19" s="34"/>
      <c r="K19" s="18"/>
      <c r="L19" s="18"/>
      <c r="M19" s="34"/>
    </row>
    <row r="20" spans="1:13" x14ac:dyDescent="0.3">
      <c r="A20" s="38" t="s">
        <v>1123</v>
      </c>
      <c r="B20" s="18" t="s">
        <v>1124</v>
      </c>
      <c r="C20" s="30" t="s">
        <v>1125</v>
      </c>
      <c r="D20" s="37"/>
      <c r="E20" s="18"/>
      <c r="F20" s="18"/>
      <c r="G20" s="34"/>
      <c r="H20" s="18"/>
      <c r="I20" s="18"/>
      <c r="J20" s="34"/>
      <c r="K20" s="18"/>
      <c r="L20" s="18"/>
      <c r="M20" s="34"/>
    </row>
    <row r="21" spans="1:13" ht="28.8" x14ac:dyDescent="0.3">
      <c r="A21" s="38" t="s">
        <v>1126</v>
      </c>
      <c r="B21" s="18" t="s">
        <v>1127</v>
      </c>
      <c r="C21" s="30" t="s">
        <v>1128</v>
      </c>
      <c r="D21" s="37"/>
      <c r="E21" s="18"/>
      <c r="F21" s="18"/>
      <c r="G21" s="34"/>
      <c r="H21" s="18"/>
      <c r="I21" s="18"/>
      <c r="J21" s="34"/>
      <c r="K21" s="18"/>
      <c r="L21" s="18"/>
      <c r="M21" s="34"/>
    </row>
    <row r="22" spans="1:13" ht="28.8" x14ac:dyDescent="0.3">
      <c r="A22" s="38" t="s">
        <v>1129</v>
      </c>
      <c r="B22" s="18" t="s">
        <v>1130</v>
      </c>
      <c r="C22" s="30" t="s">
        <v>1131</v>
      </c>
      <c r="D22" s="37"/>
      <c r="E22" s="18"/>
      <c r="F22" s="18"/>
      <c r="G22" s="34"/>
      <c r="H22" s="18"/>
      <c r="I22" s="18"/>
      <c r="J22" s="34"/>
      <c r="K22" s="18"/>
      <c r="L22" s="18"/>
      <c r="M22" s="34"/>
    </row>
    <row r="25" spans="1:13" ht="18" x14ac:dyDescent="0.3">
      <c r="A25" s="31" t="s">
        <v>1132</v>
      </c>
    </row>
    <row r="26" spans="1:13" x14ac:dyDescent="0.3">
      <c r="A26" s="32"/>
    </row>
    <row r="27" spans="1:13" x14ac:dyDescent="0.3">
      <c r="A27" s="32" t="s">
        <v>1133</v>
      </c>
    </row>
    <row r="28" spans="1:13" x14ac:dyDescent="0.3">
      <c r="A28" s="32"/>
    </row>
    <row r="29" spans="1:13" x14ac:dyDescent="0.3">
      <c r="A29" s="32" t="s">
        <v>1134</v>
      </c>
    </row>
    <row r="30" spans="1:13" x14ac:dyDescent="0.3">
      <c r="A30" s="32"/>
    </row>
    <row r="31" spans="1:13" x14ac:dyDescent="0.3">
      <c r="A31" s="32" t="s">
        <v>1135</v>
      </c>
    </row>
    <row r="32" spans="1:13" x14ac:dyDescent="0.3">
      <c r="A32" s="32"/>
    </row>
    <row r="33" spans="1:1" x14ac:dyDescent="0.3">
      <c r="A33" s="32" t="s">
        <v>1136</v>
      </c>
    </row>
    <row r="34" spans="1:1" x14ac:dyDescent="0.3">
      <c r="A34" s="32"/>
    </row>
    <row r="35" spans="1:1" x14ac:dyDescent="0.3">
      <c r="A35" s="32" t="s">
        <v>1137</v>
      </c>
    </row>
    <row r="39" spans="1:1" ht="18" x14ac:dyDescent="0.3">
      <c r="A39" s="31" t="s">
        <v>1138</v>
      </c>
    </row>
    <row r="40" spans="1:1" x14ac:dyDescent="0.3">
      <c r="A40" s="32"/>
    </row>
    <row r="41" spans="1:1" x14ac:dyDescent="0.3">
      <c r="A41" s="32" t="s">
        <v>1139</v>
      </c>
    </row>
    <row r="42" spans="1:1" x14ac:dyDescent="0.3">
      <c r="A42" s="32"/>
    </row>
    <row r="43" spans="1:1" x14ac:dyDescent="0.3">
      <c r="A43" s="32" t="s">
        <v>1140</v>
      </c>
    </row>
    <row r="44" spans="1:1" x14ac:dyDescent="0.3">
      <c r="A44" s="32"/>
    </row>
    <row r="45" spans="1:1" x14ac:dyDescent="0.3">
      <c r="A45" s="32" t="s">
        <v>1141</v>
      </c>
    </row>
    <row r="46" spans="1:1" x14ac:dyDescent="0.3">
      <c r="A46" s="32"/>
    </row>
    <row r="47" spans="1:1" x14ac:dyDescent="0.3">
      <c r="A47" s="32" t="s">
        <v>1142</v>
      </c>
    </row>
    <row r="48" spans="1:1" x14ac:dyDescent="0.3">
      <c r="A48" s="32"/>
    </row>
    <row r="49" spans="1:1" x14ac:dyDescent="0.3">
      <c r="A49" s="32" t="s">
        <v>1143</v>
      </c>
    </row>
    <row r="50" spans="1:1" x14ac:dyDescent="0.3">
      <c r="A50" s="32"/>
    </row>
    <row r="51" spans="1:1" x14ac:dyDescent="0.3">
      <c r="A51" s="32" t="s">
        <v>1145</v>
      </c>
    </row>
  </sheetData>
  <hyperlinks>
    <hyperlink ref="A16" location="'Portfolio Input and Assumptions'!A1" display="Portfolio Input and Assumptions" xr:uid="{EFE2080C-C0CD-4E92-8053-D686D8D6F774}"/>
    <hyperlink ref="A17" location="'Monthly Percentage Returns'!A1" display="Monthly Percentage Returns" xr:uid="{4316AA4E-AC1F-424E-95EB-4D680F21287C}"/>
    <hyperlink ref="A18" location="'Portfolio Monthly Returns'!A1" display="Portfolio Monthly Returns" xr:uid="{2D9BC321-BE26-4152-BC43-4CD407BFAD5E}"/>
    <hyperlink ref="A19" location="Optimization!A1" display="Optimization" xr:uid="{0813517C-1039-4911-9E92-09BEC69EB1D3}"/>
    <hyperlink ref="A20" location="'Monte Carlo Sim'!A1" display="Monte Carlo Sim" xr:uid="{A190C7E3-9DE7-43C4-8F46-26AA8B15308B}"/>
    <hyperlink ref="A21" location="'Scenario Analysis'!A1" display="Scenario Analysis" xr:uid="{8DF9402F-21FF-4A0F-944D-49F949D04F23}"/>
    <hyperlink ref="A22" location="Dashboard!A1" display="Dashboard" xr:uid="{C259F948-7DAF-4611-87FA-C556C080028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4657-AC6C-48CC-9256-AFEF5DD79C6C}">
  <dimension ref="A1:O9"/>
  <sheetViews>
    <sheetView workbookViewId="0"/>
  </sheetViews>
  <sheetFormatPr defaultRowHeight="14.4" x14ac:dyDescent="0.3"/>
  <cols>
    <col min="3" max="3" width="20" customWidth="1"/>
    <col min="13" max="13" width="20.5546875" customWidth="1"/>
  </cols>
  <sheetData>
    <row r="1" spans="1:15" ht="43.2" x14ac:dyDescent="0.3">
      <c r="A1" s="7" t="s">
        <v>15</v>
      </c>
      <c r="B1" s="7" t="s">
        <v>16</v>
      </c>
      <c r="C1" s="7" t="s">
        <v>17</v>
      </c>
      <c r="D1" s="7" t="s">
        <v>18</v>
      </c>
      <c r="E1" s="7" t="s">
        <v>48</v>
      </c>
      <c r="M1" s="10" t="s">
        <v>47</v>
      </c>
      <c r="N1" s="12">
        <v>0.04</v>
      </c>
    </row>
    <row r="2" spans="1:15" ht="28.8" x14ac:dyDescent="0.3">
      <c r="A2" s="8" t="s">
        <v>1</v>
      </c>
      <c r="B2" s="8" t="s">
        <v>19</v>
      </c>
      <c r="C2" s="8" t="s">
        <v>20</v>
      </c>
      <c r="D2" s="9">
        <v>50000</v>
      </c>
      <c r="E2" s="14">
        <f>D2/SUM($D$2:$D$8)</f>
        <v>0.14285714285714285</v>
      </c>
      <c r="M2" t="s">
        <v>58</v>
      </c>
      <c r="N2">
        <f>(1+N1)^(1/12) -1</f>
        <v>3.2737397821989145E-3</v>
      </c>
    </row>
    <row r="3" spans="1:15" ht="43.2" x14ac:dyDescent="0.3">
      <c r="A3" s="8" t="s">
        <v>2</v>
      </c>
      <c r="B3" s="8" t="s">
        <v>21</v>
      </c>
      <c r="C3" s="8" t="s">
        <v>22</v>
      </c>
      <c r="D3" s="9">
        <v>50000</v>
      </c>
      <c r="E3" s="14">
        <f t="shared" ref="E3:E8" si="0">D3/SUM($D$2:$D$8)</f>
        <v>0.14285714285714285</v>
      </c>
      <c r="M3" s="10" t="s">
        <v>49</v>
      </c>
    </row>
    <row r="4" spans="1:15" ht="28.8" x14ac:dyDescent="0.3">
      <c r="A4" s="8" t="s">
        <v>3</v>
      </c>
      <c r="B4" s="8" t="s">
        <v>23</v>
      </c>
      <c r="C4" s="8" t="s">
        <v>24</v>
      </c>
      <c r="D4" s="9">
        <v>50000</v>
      </c>
      <c r="E4" s="14">
        <f t="shared" si="0"/>
        <v>0.14285714285714285</v>
      </c>
      <c r="I4">
        <f>D2/D3</f>
        <v>1</v>
      </c>
      <c r="M4" s="11" t="s">
        <v>55</v>
      </c>
      <c r="N4" s="11" t="s">
        <v>53</v>
      </c>
      <c r="O4" s="11" t="s">
        <v>54</v>
      </c>
    </row>
    <row r="5" spans="1:15" ht="28.8" x14ac:dyDescent="0.3">
      <c r="A5" s="8" t="s">
        <v>4</v>
      </c>
      <c r="B5" s="8" t="s">
        <v>25</v>
      </c>
      <c r="C5" s="8" t="s">
        <v>26</v>
      </c>
      <c r="D5" s="9">
        <v>50000</v>
      </c>
      <c r="E5" s="14">
        <f t="shared" si="0"/>
        <v>0.14285714285714285</v>
      </c>
      <c r="M5" s="11" t="s">
        <v>50</v>
      </c>
      <c r="N5" s="13">
        <v>0.2</v>
      </c>
      <c r="O5" s="13">
        <v>0.1</v>
      </c>
    </row>
    <row r="6" spans="1:15" ht="28.8" x14ac:dyDescent="0.3">
      <c r="A6" s="8" t="s">
        <v>5</v>
      </c>
      <c r="B6" s="8" t="s">
        <v>27</v>
      </c>
      <c r="C6" s="8" t="s">
        <v>28</v>
      </c>
      <c r="D6" s="9">
        <v>50000</v>
      </c>
      <c r="E6" s="14">
        <f t="shared" si="0"/>
        <v>0.14285714285714285</v>
      </c>
      <c r="M6" s="11" t="s">
        <v>51</v>
      </c>
      <c r="N6" s="13">
        <v>-0.15</v>
      </c>
      <c r="O6" s="13">
        <v>-0.1</v>
      </c>
    </row>
    <row r="7" spans="1:15" ht="28.8" x14ac:dyDescent="0.3">
      <c r="A7" s="8" t="s">
        <v>6</v>
      </c>
      <c r="B7" s="8" t="s">
        <v>29</v>
      </c>
      <c r="C7" s="8" t="s">
        <v>30</v>
      </c>
      <c r="D7" s="9">
        <v>50000</v>
      </c>
      <c r="E7" s="14">
        <f t="shared" si="0"/>
        <v>0.14285714285714285</v>
      </c>
      <c r="M7" s="11" t="s">
        <v>52</v>
      </c>
      <c r="N7" s="13">
        <v>-0.25</v>
      </c>
      <c r="O7" s="13">
        <v>-0.25</v>
      </c>
    </row>
    <row r="8" spans="1:15" ht="28.8" x14ac:dyDescent="0.3">
      <c r="A8" s="8" t="s">
        <v>7</v>
      </c>
      <c r="B8" s="8" t="s">
        <v>31</v>
      </c>
      <c r="C8" s="8" t="s">
        <v>32</v>
      </c>
      <c r="D8" s="9">
        <v>50000</v>
      </c>
      <c r="E8" s="14">
        <f t="shared" si="0"/>
        <v>0.14285714285714285</v>
      </c>
      <c r="M8" s="11" t="s">
        <v>1100</v>
      </c>
      <c r="N8" s="13">
        <v>0.01</v>
      </c>
      <c r="O8" s="13">
        <v>0.01</v>
      </c>
    </row>
    <row r="9" spans="1:15" x14ac:dyDescent="0.3">
      <c r="D9" s="4">
        <f>SUM(D2:D8)</f>
        <v>350000</v>
      </c>
      <c r="M9" s="11" t="s">
        <v>1099</v>
      </c>
      <c r="N9" s="13">
        <v>0.03</v>
      </c>
      <c r="O9" s="13">
        <v>0.03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93A5-997E-4EF8-B74A-45B736B35348}">
  <dimension ref="A1:O60"/>
  <sheetViews>
    <sheetView workbookViewId="0">
      <selection activeCell="P48" sqref="P48"/>
    </sheetView>
  </sheetViews>
  <sheetFormatPr defaultRowHeight="14.4" x14ac:dyDescent="0.3"/>
  <cols>
    <col min="1" max="1" width="13.33203125" bestFit="1" customWidth="1"/>
    <col min="2" max="2" width="7.44140625" style="3" bestFit="1" customWidth="1"/>
    <col min="3" max="3" width="6.5546875" style="3" bestFit="1" customWidth="1"/>
    <col min="4" max="4" width="5.6640625" style="3" bestFit="1" customWidth="1"/>
    <col min="5" max="5" width="7.109375" style="3" bestFit="1" customWidth="1"/>
    <col min="6" max="7" width="6.5546875" style="3" bestFit="1" customWidth="1"/>
    <col min="8" max="8" width="7.21875" style="3" bestFit="1" customWidth="1"/>
    <col min="9" max="9" width="10.33203125" style="2" bestFit="1" customWidth="1"/>
    <col min="10" max="10" width="8.77734375" style="2" bestFit="1" customWidth="1"/>
    <col min="11" max="11" width="8.5546875" style="2" bestFit="1" customWidth="1"/>
    <col min="12" max="12" width="10" style="2" bestFit="1" customWidth="1"/>
    <col min="13" max="14" width="9.33203125" style="2" bestFit="1" customWidth="1"/>
    <col min="15" max="15" width="10.109375" style="2" bestFit="1" customWidth="1"/>
  </cols>
  <sheetData>
    <row r="1" spans="1:15" x14ac:dyDescent="0.3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6" t="s">
        <v>14</v>
      </c>
    </row>
    <row r="2" spans="1:15" x14ac:dyDescent="0.3">
      <c r="A2" s="24">
        <v>44105</v>
      </c>
      <c r="B2" s="3">
        <v>105.8900527954102</v>
      </c>
      <c r="C2" s="3">
        <v>118.8842849731445</v>
      </c>
      <c r="D2" s="3">
        <v>41.631649017333977</v>
      </c>
      <c r="E2" s="3">
        <v>26.26027679443359</v>
      </c>
      <c r="F2" s="3">
        <v>85.729080200195313</v>
      </c>
      <c r="G2" s="3">
        <v>305.264404296875</v>
      </c>
      <c r="H2" s="3">
        <v>261.57998657226563</v>
      </c>
      <c r="I2" s="27"/>
      <c r="J2" s="27"/>
      <c r="K2" s="27"/>
      <c r="L2" s="27"/>
      <c r="M2" s="27"/>
      <c r="N2" s="27"/>
      <c r="O2" s="28"/>
    </row>
    <row r="3" spans="1:15" x14ac:dyDescent="0.3">
      <c r="A3" s="24">
        <v>44136</v>
      </c>
      <c r="B3" s="3">
        <v>115.80206298828119</v>
      </c>
      <c r="C3" s="3">
        <v>125.44801330566411</v>
      </c>
      <c r="D3" s="3">
        <v>44.698158264160163</v>
      </c>
      <c r="E3" s="3">
        <v>30.69603157043457</v>
      </c>
      <c r="F3" s="3">
        <v>104.0342636108398</v>
      </c>
      <c r="G3" s="3">
        <v>338.47012329101563</v>
      </c>
      <c r="H3" s="3">
        <v>290.94439697265619</v>
      </c>
      <c r="I3" s="29">
        <f>(B3-B2)/B2</f>
        <v>9.3606622446604643E-2</v>
      </c>
      <c r="J3" s="29">
        <f t="shared" ref="J3:O3" si="0">(C3-C2)/C2</f>
        <v>5.5211067922075009E-2</v>
      </c>
      <c r="K3" s="29">
        <f t="shared" si="0"/>
        <v>7.3658125950028977E-2</v>
      </c>
      <c r="L3" s="29">
        <f t="shared" si="0"/>
        <v>0.16891500461797226</v>
      </c>
      <c r="M3" s="29">
        <f t="shared" si="0"/>
        <v>0.21352361844893308</v>
      </c>
      <c r="N3" s="29">
        <f t="shared" si="0"/>
        <v>0.10877691118499187</v>
      </c>
      <c r="O3" s="29">
        <f t="shared" si="0"/>
        <v>0.11225786339842243</v>
      </c>
    </row>
    <row r="4" spans="1:15" x14ac:dyDescent="0.3">
      <c r="A4" s="24">
        <v>44166</v>
      </c>
      <c r="B4" s="3">
        <v>129.2925720214844</v>
      </c>
      <c r="C4" s="3">
        <v>137.40806579589841</v>
      </c>
      <c r="D4" s="3">
        <v>47.87725830078125</v>
      </c>
      <c r="E4" s="3">
        <v>33.984199523925781</v>
      </c>
      <c r="F4" s="3">
        <v>112.14483642578119</v>
      </c>
      <c r="G4" s="3">
        <v>349.51998901367188</v>
      </c>
      <c r="H4" s="3">
        <v>304.65560913085938</v>
      </c>
      <c r="I4" s="29">
        <f t="shared" ref="I4:I60" si="1">(B4-B3)/B3</f>
        <v>0.11649627549872239</v>
      </c>
      <c r="J4" s="29">
        <f t="shared" ref="J4:J60" si="2">(C4-C3)/C3</f>
        <v>9.5338715816030345E-2</v>
      </c>
      <c r="K4" s="29">
        <f t="shared" ref="K4:K60" si="3">(D4-D3)/D3</f>
        <v>7.1123736638834839E-2</v>
      </c>
      <c r="L4" s="29">
        <f t="shared" ref="L4:L60" si="4">(E4-E3)/E3</f>
        <v>0.10712029488066686</v>
      </c>
      <c r="M4" s="29">
        <f t="shared" ref="M4:M60" si="5">(F4-F3)/F3</f>
        <v>7.7960592341774548E-2</v>
      </c>
      <c r="N4" s="29">
        <f t="shared" ref="N4:N60" si="6">(G4-G3)/G3</f>
        <v>3.2646502489543539E-2</v>
      </c>
      <c r="O4" s="29">
        <f t="shared" ref="O4:O60" si="7">(H4-H3)/H3</f>
        <v>4.7126572296533352E-2</v>
      </c>
    </row>
    <row r="5" spans="1:15" x14ac:dyDescent="0.3">
      <c r="A5" s="24">
        <v>44197</v>
      </c>
      <c r="B5" s="3">
        <v>128.58128356933591</v>
      </c>
      <c r="C5" s="3">
        <v>142.42832946777341</v>
      </c>
      <c r="D5" s="3">
        <v>42.036651611328118</v>
      </c>
      <c r="E5" s="3">
        <v>36.968738555908203</v>
      </c>
      <c r="F5" s="3">
        <v>113.55690765380859</v>
      </c>
      <c r="G5" s="3">
        <v>347.43292236328119</v>
      </c>
      <c r="H5" s="3">
        <v>306.00555419921881</v>
      </c>
      <c r="I5" s="29">
        <f t="shared" si="1"/>
        <v>-5.5013868239105054E-3</v>
      </c>
      <c r="J5" s="29">
        <f t="shared" si="2"/>
        <v>3.6535436568417609E-2</v>
      </c>
      <c r="K5" s="29">
        <f t="shared" si="3"/>
        <v>-0.12199125214648782</v>
      </c>
      <c r="L5" s="29">
        <f t="shared" si="4"/>
        <v>8.7821372102091941E-2</v>
      </c>
      <c r="M5" s="29">
        <f t="shared" si="5"/>
        <v>1.2591495721356073E-2</v>
      </c>
      <c r="N5" s="29">
        <f t="shared" si="6"/>
        <v>-5.9712368848496497E-3</v>
      </c>
      <c r="O5" s="29">
        <f t="shared" si="7"/>
        <v>4.4310527293774105E-3</v>
      </c>
    </row>
    <row r="6" spans="1:15" x14ac:dyDescent="0.3">
      <c r="A6" s="24">
        <v>44228</v>
      </c>
      <c r="B6" s="3">
        <v>118.15525817871089</v>
      </c>
      <c r="C6" s="3">
        <v>138.35099792480469</v>
      </c>
      <c r="D6" s="3">
        <v>42.770000457763672</v>
      </c>
      <c r="E6" s="3">
        <v>44.825820922851563</v>
      </c>
      <c r="F6" s="3">
        <v>130.81935119628909</v>
      </c>
      <c r="G6" s="3">
        <v>357.093505859375</v>
      </c>
      <c r="H6" s="3">
        <v>305.59698486328119</v>
      </c>
      <c r="I6" s="29">
        <f t="shared" si="1"/>
        <v>-8.108509342265903E-2</v>
      </c>
      <c r="J6" s="29">
        <f t="shared" si="2"/>
        <v>-2.8627251040610431E-2</v>
      </c>
      <c r="K6" s="29">
        <f t="shared" si="3"/>
        <v>1.7445462907372235E-2</v>
      </c>
      <c r="L6" s="29">
        <f t="shared" si="4"/>
        <v>0.21253314756902006</v>
      </c>
      <c r="M6" s="29">
        <f t="shared" si="5"/>
        <v>0.15201579453983599</v>
      </c>
      <c r="N6" s="29">
        <f t="shared" si="6"/>
        <v>2.7805607569891009E-2</v>
      </c>
      <c r="O6" s="29">
        <f t="shared" si="7"/>
        <v>-1.3351696736576971E-3</v>
      </c>
    </row>
    <row r="7" spans="1:15" x14ac:dyDescent="0.3">
      <c r="A7" s="24">
        <v>44256</v>
      </c>
      <c r="B7" s="3">
        <v>119.20033264160161</v>
      </c>
      <c r="C7" s="3">
        <v>144.38835144042969</v>
      </c>
      <c r="D7" s="3">
        <v>46.017696380615227</v>
      </c>
      <c r="E7" s="3">
        <v>46.81121826171875</v>
      </c>
      <c r="F7" s="3">
        <v>135.31718444824219</v>
      </c>
      <c r="G7" s="3">
        <v>372.08657836914063</v>
      </c>
      <c r="H7" s="3">
        <v>310.45111083984381</v>
      </c>
      <c r="I7" s="29">
        <f t="shared" si="1"/>
        <v>8.8449255581163032E-3</v>
      </c>
      <c r="J7" s="29">
        <f t="shared" si="2"/>
        <v>4.3637947005675873E-2</v>
      </c>
      <c r="K7" s="29">
        <f t="shared" si="3"/>
        <v>7.5933969794055242E-2</v>
      </c>
      <c r="L7" s="29">
        <f t="shared" si="4"/>
        <v>4.4291377112405772E-2</v>
      </c>
      <c r="M7" s="29">
        <f t="shared" si="5"/>
        <v>3.4382017727669981E-2</v>
      </c>
      <c r="N7" s="29">
        <f t="shared" si="6"/>
        <v>4.19864048596559E-2</v>
      </c>
      <c r="O7" s="29">
        <f t="shared" si="7"/>
        <v>1.5884076797204872E-2</v>
      </c>
    </row>
    <row r="8" spans="1:15" x14ac:dyDescent="0.3">
      <c r="A8" s="24">
        <v>44287</v>
      </c>
      <c r="B8" s="3">
        <v>128.2854919433594</v>
      </c>
      <c r="C8" s="3">
        <v>142.96510314941409</v>
      </c>
      <c r="D8" s="3">
        <v>47.518699645996087</v>
      </c>
      <c r="E8" s="3">
        <v>47.993453979492188</v>
      </c>
      <c r="F8" s="3">
        <v>136.72166442871091</v>
      </c>
      <c r="G8" s="3">
        <v>393.05706787109381</v>
      </c>
      <c r="H8" s="3">
        <v>329.21359252929688</v>
      </c>
      <c r="I8" s="29">
        <f t="shared" si="1"/>
        <v>7.6217566683090154E-2</v>
      </c>
      <c r="J8" s="29">
        <f t="shared" si="2"/>
        <v>-9.8570852621915703E-3</v>
      </c>
      <c r="K8" s="29">
        <f t="shared" si="3"/>
        <v>3.2617957512822197E-2</v>
      </c>
      <c r="L8" s="29">
        <f t="shared" si="4"/>
        <v>2.5255393080428446E-2</v>
      </c>
      <c r="M8" s="29">
        <f t="shared" si="5"/>
        <v>1.0379169402581863E-2</v>
      </c>
      <c r="N8" s="29">
        <f t="shared" si="6"/>
        <v>5.6359166712938308E-2</v>
      </c>
      <c r="O8" s="29">
        <f t="shared" si="7"/>
        <v>6.0436187967555052E-2</v>
      </c>
    </row>
    <row r="9" spans="1:15" x14ac:dyDescent="0.3">
      <c r="A9" s="24">
        <v>44317</v>
      </c>
      <c r="B9" s="3">
        <v>121.6009140014648</v>
      </c>
      <c r="C9" s="3">
        <v>148.69316101074219</v>
      </c>
      <c r="D9" s="3">
        <v>48.671897888183587</v>
      </c>
      <c r="E9" s="3">
        <v>48.940906524658203</v>
      </c>
      <c r="F9" s="3">
        <v>146.85272216796881</v>
      </c>
      <c r="G9" s="3">
        <v>395.6378173828125</v>
      </c>
      <c r="H9" s="3">
        <v>325.259033203125</v>
      </c>
      <c r="I9" s="29">
        <f t="shared" si="1"/>
        <v>-5.2107045314570541E-2</v>
      </c>
      <c r="J9" s="29">
        <f t="shared" si="2"/>
        <v>4.0066126174452883E-2</v>
      </c>
      <c r="K9" s="29">
        <f t="shared" si="3"/>
        <v>2.4268303863080737E-2</v>
      </c>
      <c r="L9" s="29">
        <f t="shared" si="4"/>
        <v>1.9741286917396406E-2</v>
      </c>
      <c r="M9" s="29">
        <f t="shared" si="5"/>
        <v>7.4099871308547519E-2</v>
      </c>
      <c r="N9" s="29">
        <f t="shared" si="6"/>
        <v>6.5658392194719939E-3</v>
      </c>
      <c r="O9" s="29">
        <f t="shared" si="7"/>
        <v>-1.2012138672008073E-2</v>
      </c>
    </row>
    <row r="10" spans="1:15" x14ac:dyDescent="0.3">
      <c r="A10" s="24">
        <v>44348</v>
      </c>
      <c r="B10" s="3">
        <v>133.87969970703119</v>
      </c>
      <c r="C10" s="3">
        <v>145.6339416503906</v>
      </c>
      <c r="D10" s="3">
        <v>47.633140563964837</v>
      </c>
      <c r="E10" s="3">
        <v>53.660556793212891</v>
      </c>
      <c r="F10" s="3">
        <v>139.0737609863281</v>
      </c>
      <c r="G10" s="3">
        <v>403.19192504882813</v>
      </c>
      <c r="H10" s="3">
        <v>345.22671508789063</v>
      </c>
      <c r="I10" s="29">
        <f t="shared" si="1"/>
        <v>0.10097609714856652</v>
      </c>
      <c r="J10" s="29">
        <f t="shared" si="2"/>
        <v>-2.0574042138566014E-2</v>
      </c>
      <c r="K10" s="29">
        <f t="shared" si="3"/>
        <v>-2.1342034506341621E-2</v>
      </c>
      <c r="L10" s="29">
        <f t="shared" si="4"/>
        <v>9.6435693649784701E-2</v>
      </c>
      <c r="M10" s="29">
        <f t="shared" si="5"/>
        <v>-5.2971174567286575E-2</v>
      </c>
      <c r="N10" s="29">
        <f t="shared" si="6"/>
        <v>1.9093492416844462E-2</v>
      </c>
      <c r="O10" s="29">
        <f t="shared" si="7"/>
        <v>6.1390091731274875E-2</v>
      </c>
    </row>
    <row r="11" spans="1:15" x14ac:dyDescent="0.3">
      <c r="A11" s="24">
        <v>44378</v>
      </c>
      <c r="B11" s="3">
        <v>142.57954406738281</v>
      </c>
      <c r="C11" s="3">
        <v>152.2287292480469</v>
      </c>
      <c r="D11" s="3">
        <v>50.581905364990227</v>
      </c>
      <c r="E11" s="3">
        <v>48.973342895507813</v>
      </c>
      <c r="F11" s="3">
        <v>135.7117919921875</v>
      </c>
      <c r="G11" s="3">
        <v>414.3861083984375</v>
      </c>
      <c r="H11" s="3">
        <v>355.515380859375</v>
      </c>
      <c r="I11" s="29">
        <f t="shared" si="1"/>
        <v>6.4982550598705252E-2</v>
      </c>
      <c r="J11" s="29">
        <f t="shared" si="2"/>
        <v>4.5283314610050036E-2</v>
      </c>
      <c r="K11" s="29">
        <f t="shared" si="3"/>
        <v>6.1905739703759406E-2</v>
      </c>
      <c r="L11" s="29">
        <f t="shared" si="4"/>
        <v>-8.7349333995317913E-2</v>
      </c>
      <c r="M11" s="29">
        <f t="shared" si="5"/>
        <v>-2.4173999252605969E-2</v>
      </c>
      <c r="N11" s="29">
        <f t="shared" si="6"/>
        <v>2.7763907593768688E-2</v>
      </c>
      <c r="O11" s="29">
        <f t="shared" si="7"/>
        <v>2.9802634969501137E-2</v>
      </c>
    </row>
    <row r="12" spans="1:15" x14ac:dyDescent="0.3">
      <c r="A12" s="24">
        <v>44409</v>
      </c>
      <c r="B12" s="3">
        <v>148.41526794433591</v>
      </c>
      <c r="C12" s="3">
        <v>153.05085754394531</v>
      </c>
      <c r="D12" s="3">
        <v>49.943317413330078</v>
      </c>
      <c r="E12" s="3">
        <v>46.378787994384773</v>
      </c>
      <c r="F12" s="3">
        <v>143.84101867675781</v>
      </c>
      <c r="G12" s="3">
        <v>426.71820068359381</v>
      </c>
      <c r="H12" s="3">
        <v>370.51333618164063</v>
      </c>
      <c r="I12" s="29">
        <f t="shared" si="1"/>
        <v>4.0929601192967381E-2</v>
      </c>
      <c r="J12" s="29">
        <f t="shared" si="2"/>
        <v>5.4006119604322785E-3</v>
      </c>
      <c r="K12" s="29">
        <f t="shared" si="3"/>
        <v>-1.2624829908090841E-2</v>
      </c>
      <c r="L12" s="29">
        <f t="shared" si="4"/>
        <v>-5.2978921750531163E-2</v>
      </c>
      <c r="M12" s="29">
        <f t="shared" si="5"/>
        <v>5.990066570661956E-2</v>
      </c>
      <c r="N12" s="29">
        <f t="shared" si="6"/>
        <v>2.9759907572236576E-2</v>
      </c>
      <c r="O12" s="29">
        <f t="shared" si="7"/>
        <v>4.2186516054556027E-2</v>
      </c>
    </row>
    <row r="13" spans="1:15" x14ac:dyDescent="0.3">
      <c r="A13" s="24">
        <v>44440</v>
      </c>
      <c r="B13" s="3">
        <v>138.5248107910156</v>
      </c>
      <c r="C13" s="3">
        <v>143.61808776855469</v>
      </c>
      <c r="D13" s="3">
        <v>46.537479400634773</v>
      </c>
      <c r="E13" s="3">
        <v>50.794029235839837</v>
      </c>
      <c r="F13" s="3">
        <v>147.2043762207031</v>
      </c>
      <c r="G13" s="3">
        <v>405.53164672851563</v>
      </c>
      <c r="H13" s="3">
        <v>349.06951904296881</v>
      </c>
      <c r="I13" s="29">
        <f t="shared" si="1"/>
        <v>-6.66404291843464E-2</v>
      </c>
      <c r="J13" s="29">
        <f t="shared" si="2"/>
        <v>-6.1631603551663895E-2</v>
      </c>
      <c r="K13" s="29">
        <f t="shared" si="3"/>
        <v>-6.8194068577956998E-2</v>
      </c>
      <c r="L13" s="29">
        <f t="shared" si="4"/>
        <v>9.5199582231205157E-2</v>
      </c>
      <c r="M13" s="29">
        <f t="shared" si="5"/>
        <v>2.3382464716156407E-2</v>
      </c>
      <c r="N13" s="29">
        <f t="shared" si="6"/>
        <v>-4.9649988964936949E-2</v>
      </c>
      <c r="O13" s="29">
        <f t="shared" si="7"/>
        <v>-5.7875965706560131E-2</v>
      </c>
    </row>
    <row r="14" spans="1:15" x14ac:dyDescent="0.3">
      <c r="A14" s="24">
        <v>44470</v>
      </c>
      <c r="B14" s="3">
        <v>146.65031433105469</v>
      </c>
      <c r="C14" s="3">
        <v>144.8453063964844</v>
      </c>
      <c r="D14" s="3">
        <v>50.373859405517578</v>
      </c>
      <c r="E14" s="3">
        <v>55.673080444335938</v>
      </c>
      <c r="F14" s="3">
        <v>152.77992248535159</v>
      </c>
      <c r="G14" s="3">
        <v>435.37548828125</v>
      </c>
      <c r="H14" s="3">
        <v>376.93777465820313</v>
      </c>
      <c r="I14" s="29">
        <f t="shared" si="1"/>
        <v>5.8657387753429747E-2</v>
      </c>
      <c r="J14" s="29">
        <f t="shared" si="2"/>
        <v>8.5450143989343422E-3</v>
      </c>
      <c r="K14" s="29">
        <f t="shared" si="3"/>
        <v>8.2436351394452129E-2</v>
      </c>
      <c r="L14" s="29">
        <f t="shared" si="4"/>
        <v>9.6055604997240182E-2</v>
      </c>
      <c r="M14" s="29">
        <f t="shared" si="5"/>
        <v>3.7876226290236736E-2</v>
      </c>
      <c r="N14" s="29">
        <f t="shared" si="6"/>
        <v>7.3591892996487704E-2</v>
      </c>
      <c r="O14" s="29">
        <f t="shared" si="7"/>
        <v>7.9835832391323372E-2</v>
      </c>
    </row>
    <row r="15" spans="1:15" x14ac:dyDescent="0.3">
      <c r="A15" s="24">
        <v>44501</v>
      </c>
      <c r="B15" s="3">
        <v>161.8244323730469</v>
      </c>
      <c r="C15" s="3">
        <v>138.664794921875</v>
      </c>
      <c r="D15" s="3">
        <v>46.870834350585938</v>
      </c>
      <c r="E15" s="3">
        <v>51.674846649169922</v>
      </c>
      <c r="F15" s="3">
        <v>143.6945495605469</v>
      </c>
      <c r="G15" s="3">
        <v>431.87728881835938</v>
      </c>
      <c r="H15" s="3">
        <v>384.46463012695313</v>
      </c>
      <c r="I15" s="29">
        <f t="shared" si="1"/>
        <v>0.10347143210165587</v>
      </c>
      <c r="J15" s="29">
        <f t="shared" si="2"/>
        <v>-4.2669739381761648E-2</v>
      </c>
      <c r="K15" s="29">
        <f t="shared" si="3"/>
        <v>-6.9540533448742364E-2</v>
      </c>
      <c r="L15" s="29">
        <f t="shared" si="4"/>
        <v>-7.1816284697298213E-2</v>
      </c>
      <c r="M15" s="29">
        <f t="shared" si="5"/>
        <v>-5.9467060704103875E-2</v>
      </c>
      <c r="N15" s="29">
        <f t="shared" si="6"/>
        <v>-8.0349021868470673E-3</v>
      </c>
      <c r="O15" s="29">
        <f t="shared" si="7"/>
        <v>1.9968429737707096E-2</v>
      </c>
    </row>
    <row r="16" spans="1:15" x14ac:dyDescent="0.3">
      <c r="A16" s="24">
        <v>44531</v>
      </c>
      <c r="B16" s="3">
        <v>174.09014892578119</v>
      </c>
      <c r="C16" s="3">
        <v>153.1249084472656</v>
      </c>
      <c r="D16" s="3">
        <v>53.32208251953125</v>
      </c>
      <c r="E16" s="3">
        <v>53.550773620605469</v>
      </c>
      <c r="F16" s="3">
        <v>143.26026916503909</v>
      </c>
      <c r="G16" s="3">
        <v>450.26882934570313</v>
      </c>
      <c r="H16" s="3">
        <v>388.39889526367188</v>
      </c>
      <c r="I16" s="29">
        <f t="shared" si="1"/>
        <v>7.579644416399782E-2</v>
      </c>
      <c r="J16" s="29">
        <f t="shared" si="2"/>
        <v>0.10428107244912131</v>
      </c>
      <c r="K16" s="29">
        <f t="shared" si="3"/>
        <v>0.13763885918247293</v>
      </c>
      <c r="L16" s="29">
        <f t="shared" si="4"/>
        <v>3.6302516467471332E-2</v>
      </c>
      <c r="M16" s="29">
        <f t="shared" si="5"/>
        <v>-3.0222468203278986E-3</v>
      </c>
      <c r="N16" s="29">
        <f t="shared" si="6"/>
        <v>4.2585106935500223E-2</v>
      </c>
      <c r="O16" s="29">
        <f t="shared" si="7"/>
        <v>1.0233100338565932E-2</v>
      </c>
    </row>
    <row r="17" spans="1:15" x14ac:dyDescent="0.3">
      <c r="A17" s="24">
        <v>44562</v>
      </c>
      <c r="B17" s="3">
        <v>171.3548278808594</v>
      </c>
      <c r="C17" s="3">
        <v>154.21693420410159</v>
      </c>
      <c r="D17" s="3">
        <v>54.943096160888672</v>
      </c>
      <c r="E17" s="3">
        <v>66.476821899414063</v>
      </c>
      <c r="F17" s="3">
        <v>134.43940734863281</v>
      </c>
      <c r="G17" s="3">
        <v>428.01956176757813</v>
      </c>
      <c r="H17" s="3">
        <v>354.87826538085938</v>
      </c>
      <c r="I17" s="29">
        <f t="shared" si="1"/>
        <v>-1.5712095496500052E-2</v>
      </c>
      <c r="J17" s="29">
        <f t="shared" si="2"/>
        <v>7.131601043288624E-3</v>
      </c>
      <c r="K17" s="29">
        <f t="shared" si="3"/>
        <v>3.0400418827671701E-2</v>
      </c>
      <c r="L17" s="29">
        <f t="shared" si="4"/>
        <v>0.24137930051928999</v>
      </c>
      <c r="M17" s="29">
        <f t="shared" si="5"/>
        <v>-6.157228286542199E-2</v>
      </c>
      <c r="N17" s="29">
        <f t="shared" si="6"/>
        <v>-4.9413297408252677E-2</v>
      </c>
      <c r="O17" s="29">
        <f t="shared" si="7"/>
        <v>-8.6304647854511515E-2</v>
      </c>
    </row>
    <row r="18" spans="1:15" x14ac:dyDescent="0.3">
      <c r="A18" s="24">
        <v>44593</v>
      </c>
      <c r="B18" s="3">
        <v>161.8841247558594</v>
      </c>
      <c r="C18" s="3">
        <v>147.3067626953125</v>
      </c>
      <c r="D18" s="3">
        <v>56.050792694091797</v>
      </c>
      <c r="E18" s="3">
        <v>68.629707336425781</v>
      </c>
      <c r="F18" s="3">
        <v>129.05635070800781</v>
      </c>
      <c r="G18" s="3">
        <v>415.38568115234381</v>
      </c>
      <c r="H18" s="3">
        <v>338.9940185546875</v>
      </c>
      <c r="I18" s="29">
        <f t="shared" si="1"/>
        <v>-5.5269543567134545E-2</v>
      </c>
      <c r="J18" s="29">
        <f t="shared" si="2"/>
        <v>-4.4808123987497256E-2</v>
      </c>
      <c r="K18" s="29">
        <f t="shared" si="3"/>
        <v>2.0160795634077144E-2</v>
      </c>
      <c r="L18" s="29">
        <f t="shared" si="4"/>
        <v>3.2385504834590996E-2</v>
      </c>
      <c r="M18" s="29">
        <f t="shared" si="5"/>
        <v>-4.0040764436468215E-2</v>
      </c>
      <c r="N18" s="29">
        <f t="shared" si="6"/>
        <v>-2.9517063573124093E-2</v>
      </c>
      <c r="O18" s="29">
        <f t="shared" si="7"/>
        <v>-4.4759706005451538E-2</v>
      </c>
    </row>
    <row r="19" spans="1:15" x14ac:dyDescent="0.3">
      <c r="A19" s="24">
        <v>44621</v>
      </c>
      <c r="B19" s="3">
        <v>171.40626525878909</v>
      </c>
      <c r="C19" s="3">
        <v>159.65708923339841</v>
      </c>
      <c r="D19" s="3">
        <v>55.83465576171875</v>
      </c>
      <c r="E19" s="3">
        <v>73.080368041992188</v>
      </c>
      <c r="F19" s="3">
        <v>124.06884765625</v>
      </c>
      <c r="G19" s="3">
        <v>429.66534423828119</v>
      </c>
      <c r="H19" s="3">
        <v>354.37973022460938</v>
      </c>
      <c r="I19" s="29">
        <f t="shared" si="1"/>
        <v>5.8820718321146145E-2</v>
      </c>
      <c r="J19" s="29">
        <f t="shared" si="2"/>
        <v>8.3840865905329631E-2</v>
      </c>
      <c r="K19" s="29">
        <f t="shared" si="3"/>
        <v>-3.8560905561613838E-3</v>
      </c>
      <c r="L19" s="29">
        <f t="shared" si="4"/>
        <v>6.4850352395487795E-2</v>
      </c>
      <c r="M19" s="29">
        <f t="shared" si="5"/>
        <v>-3.8645932760349958E-2</v>
      </c>
      <c r="N19" s="29">
        <f t="shared" si="6"/>
        <v>3.4376878486334445E-2</v>
      </c>
      <c r="O19" s="29">
        <f t="shared" si="7"/>
        <v>4.5386380961880621E-2</v>
      </c>
    </row>
    <row r="20" spans="1:15" x14ac:dyDescent="0.3">
      <c r="A20" s="24">
        <v>44652</v>
      </c>
      <c r="B20" s="3">
        <v>154.75740051269531</v>
      </c>
      <c r="C20" s="3">
        <v>162.56681823730469</v>
      </c>
      <c r="D20" s="3">
        <v>58.630496978759773</v>
      </c>
      <c r="E20" s="3">
        <v>75.434112548828125</v>
      </c>
      <c r="F20" s="3">
        <v>108.63304138183589</v>
      </c>
      <c r="G20" s="3">
        <v>393.17172241210938</v>
      </c>
      <c r="H20" s="3">
        <v>306.57781982421881</v>
      </c>
      <c r="I20" s="29">
        <f t="shared" si="1"/>
        <v>-9.7131016307702239E-2</v>
      </c>
      <c r="J20" s="29">
        <f t="shared" si="2"/>
        <v>1.82248656660189E-2</v>
      </c>
      <c r="K20" s="29">
        <f t="shared" si="3"/>
        <v>5.007358205936862E-2</v>
      </c>
      <c r="L20" s="29">
        <f t="shared" si="4"/>
        <v>3.2207617037224953E-2</v>
      </c>
      <c r="M20" s="29">
        <f t="shared" si="5"/>
        <v>-0.12441323157269223</v>
      </c>
      <c r="N20" s="29">
        <f t="shared" si="6"/>
        <v>-8.4934990255889492E-2</v>
      </c>
      <c r="O20" s="29">
        <f t="shared" si="7"/>
        <v>-0.1348889519445518</v>
      </c>
    </row>
    <row r="21" spans="1:15" x14ac:dyDescent="0.3">
      <c r="A21" s="24">
        <v>44682</v>
      </c>
      <c r="B21" s="3">
        <v>146.10908508300781</v>
      </c>
      <c r="C21" s="3">
        <v>161.7290344238281</v>
      </c>
      <c r="D21" s="3">
        <v>57.514335632324219</v>
      </c>
      <c r="E21" s="3">
        <v>84.946319580078125</v>
      </c>
      <c r="F21" s="3">
        <v>121.23846435546881</v>
      </c>
      <c r="G21" s="3">
        <v>394.05914306640619</v>
      </c>
      <c r="H21" s="3">
        <v>301.713623046875</v>
      </c>
      <c r="I21" s="29">
        <f t="shared" si="1"/>
        <v>-5.5883049217914767E-2</v>
      </c>
      <c r="J21" s="29">
        <f t="shared" si="2"/>
        <v>-5.1534736458558683E-3</v>
      </c>
      <c r="K21" s="29">
        <f t="shared" si="3"/>
        <v>-1.9037214486513881E-2</v>
      </c>
      <c r="L21" s="29">
        <f t="shared" si="4"/>
        <v>0.12609954183649733</v>
      </c>
      <c r="M21" s="29">
        <f t="shared" si="5"/>
        <v>0.11603673075234931</v>
      </c>
      <c r="N21" s="29">
        <f t="shared" si="6"/>
        <v>2.2570815847398448E-3</v>
      </c>
      <c r="O21" s="29">
        <f t="shared" si="7"/>
        <v>-1.5866107926962133E-2</v>
      </c>
    </row>
    <row r="22" spans="1:15" x14ac:dyDescent="0.3">
      <c r="A22" s="24">
        <v>44713</v>
      </c>
      <c r="B22" s="3">
        <v>134.40863037109381</v>
      </c>
      <c r="C22" s="3">
        <v>160.93682861328119</v>
      </c>
      <c r="D22" s="3">
        <v>57.087837219238281</v>
      </c>
      <c r="E22" s="3">
        <v>76.555419921875</v>
      </c>
      <c r="F22" s="3">
        <v>103.249382019043</v>
      </c>
      <c r="G22" s="3">
        <v>360.00967407226563</v>
      </c>
      <c r="H22" s="3">
        <v>274.30999755859381</v>
      </c>
      <c r="I22" s="29">
        <f t="shared" si="1"/>
        <v>-8.0080268145315658E-2</v>
      </c>
      <c r="J22" s="29">
        <f t="shared" si="2"/>
        <v>-4.8983524409775677E-3</v>
      </c>
      <c r="K22" s="29">
        <f t="shared" si="3"/>
        <v>-7.415514904187414E-3</v>
      </c>
      <c r="L22" s="29">
        <f t="shared" si="4"/>
        <v>-9.8778848803368111E-2</v>
      </c>
      <c r="M22" s="29">
        <f t="shared" si="5"/>
        <v>-0.14837768221545738</v>
      </c>
      <c r="N22" s="29">
        <f t="shared" si="6"/>
        <v>-8.6407001571341818E-2</v>
      </c>
      <c r="O22" s="29">
        <f t="shared" si="7"/>
        <v>-9.0826609721973664E-2</v>
      </c>
    </row>
    <row r="23" spans="1:15" x14ac:dyDescent="0.3">
      <c r="A23" s="24">
        <v>44743</v>
      </c>
      <c r="B23" s="3">
        <v>159.76264953613281</v>
      </c>
      <c r="C23" s="3">
        <v>158.2260437011719</v>
      </c>
      <c r="D23" s="3">
        <v>58.651939392089837</v>
      </c>
      <c r="E23" s="3">
        <v>86.647811889648438</v>
      </c>
      <c r="F23" s="3">
        <v>105.77077484130859</v>
      </c>
      <c r="G23" s="3">
        <v>394.86053466796881</v>
      </c>
      <c r="H23" s="3">
        <v>309.3341064453125</v>
      </c>
      <c r="I23" s="29">
        <f t="shared" si="1"/>
        <v>0.1886338629821474</v>
      </c>
      <c r="J23" s="29">
        <f t="shared" si="2"/>
        <v>-1.6843782342841472E-2</v>
      </c>
      <c r="K23" s="29">
        <f t="shared" si="3"/>
        <v>2.7398168314641664E-2</v>
      </c>
      <c r="L23" s="29">
        <f t="shared" si="4"/>
        <v>0.13183118815196559</v>
      </c>
      <c r="M23" s="29">
        <f t="shared" si="5"/>
        <v>2.4420415628255854E-2</v>
      </c>
      <c r="N23" s="29">
        <f t="shared" si="6"/>
        <v>9.6805344705007804E-2</v>
      </c>
      <c r="O23" s="29">
        <f t="shared" si="7"/>
        <v>0.12768075971870982</v>
      </c>
    </row>
    <row r="24" spans="1:15" x14ac:dyDescent="0.3">
      <c r="A24" s="24">
        <v>44774</v>
      </c>
      <c r="B24" s="3">
        <v>154.5621032714844</v>
      </c>
      <c r="C24" s="3">
        <v>146.2765808105469</v>
      </c>
      <c r="D24" s="3">
        <v>56.403476715087891</v>
      </c>
      <c r="E24" s="3">
        <v>85.449951171875</v>
      </c>
      <c r="F24" s="3">
        <v>105.1986618041992</v>
      </c>
      <c r="G24" s="3">
        <v>378.74935913085938</v>
      </c>
      <c r="H24" s="3">
        <v>293.45855712890619</v>
      </c>
      <c r="I24" s="29">
        <f t="shared" si="1"/>
        <v>-3.255170266484736E-2</v>
      </c>
      <c r="J24" s="29">
        <f t="shared" si="2"/>
        <v>-7.5521466701100964E-2</v>
      </c>
      <c r="K24" s="29">
        <f t="shared" si="3"/>
        <v>-3.8335691885155079E-2</v>
      </c>
      <c r="L24" s="29">
        <f t="shared" si="4"/>
        <v>-1.3824477406296078E-2</v>
      </c>
      <c r="M24" s="29">
        <f t="shared" si="5"/>
        <v>-5.4089897513538068E-3</v>
      </c>
      <c r="N24" s="29">
        <f t="shared" si="6"/>
        <v>-4.080219247704011E-2</v>
      </c>
      <c r="O24" s="29">
        <f t="shared" si="7"/>
        <v>-5.132169064329465E-2</v>
      </c>
    </row>
    <row r="25" spans="1:15" x14ac:dyDescent="0.3">
      <c r="A25" s="24">
        <v>44805</v>
      </c>
      <c r="B25" s="3">
        <v>136.05235290527341</v>
      </c>
      <c r="C25" s="3">
        <v>149.10313415527341</v>
      </c>
      <c r="D25" s="3">
        <v>51.202766418457031</v>
      </c>
      <c r="E25" s="3">
        <v>78.806617736816406</v>
      </c>
      <c r="F25" s="3">
        <v>96.661033630371094</v>
      </c>
      <c r="G25" s="3">
        <v>342.32937622070313</v>
      </c>
      <c r="H25" s="3">
        <v>262.07009887695313</v>
      </c>
      <c r="I25" s="29">
        <f t="shared" si="1"/>
        <v>-0.11975607198938726</v>
      </c>
      <c r="J25" s="29">
        <f t="shared" si="2"/>
        <v>1.9323348474950847E-2</v>
      </c>
      <c r="K25" s="29">
        <f t="shared" si="3"/>
        <v>-9.220549156750249E-2</v>
      </c>
      <c r="L25" s="29">
        <f t="shared" si="4"/>
        <v>-7.7745315754436384E-2</v>
      </c>
      <c r="M25" s="29">
        <f t="shared" si="5"/>
        <v>-8.1157193707641961E-2</v>
      </c>
      <c r="N25" s="29">
        <f t="shared" si="6"/>
        <v>-9.6158533426251969E-2</v>
      </c>
      <c r="O25" s="29">
        <f t="shared" si="7"/>
        <v>-0.1069604463371133</v>
      </c>
    </row>
    <row r="26" spans="1:15" x14ac:dyDescent="0.3">
      <c r="A26" s="24">
        <v>44835</v>
      </c>
      <c r="B26" s="3">
        <v>150.95709228515619</v>
      </c>
      <c r="C26" s="3">
        <v>158.78715515136719</v>
      </c>
      <c r="D26" s="3">
        <v>55.102260589599609</v>
      </c>
      <c r="E26" s="3">
        <v>100.01788330078119</v>
      </c>
      <c r="F26" s="3">
        <v>116.43724060058589</v>
      </c>
      <c r="G26" s="3">
        <v>371.67282104492188</v>
      </c>
      <c r="H26" s="3">
        <v>273.04232788085938</v>
      </c>
      <c r="I26" s="29">
        <f t="shared" si="1"/>
        <v>0.10955150029827286</v>
      </c>
      <c r="J26" s="29">
        <f t="shared" si="2"/>
        <v>6.4948473759169997E-2</v>
      </c>
      <c r="K26" s="29">
        <f t="shared" si="3"/>
        <v>7.6157880597188393E-2</v>
      </c>
      <c r="L26" s="29">
        <f t="shared" si="4"/>
        <v>0.26915589290739772</v>
      </c>
      <c r="M26" s="29">
        <f t="shared" si="5"/>
        <v>0.20459337364256239</v>
      </c>
      <c r="N26" s="29">
        <f t="shared" si="6"/>
        <v>8.5716993230813887E-2</v>
      </c>
      <c r="O26" s="29">
        <f t="shared" si="7"/>
        <v>4.186753487301853E-2</v>
      </c>
    </row>
    <row r="27" spans="1:15" x14ac:dyDescent="0.3">
      <c r="A27" s="24">
        <v>44866</v>
      </c>
      <c r="B27" s="3">
        <v>145.7295837402344</v>
      </c>
      <c r="C27" s="3">
        <v>162.46543884277341</v>
      </c>
      <c r="D27" s="3">
        <v>58.563987731933587</v>
      </c>
      <c r="E27" s="3">
        <v>100.4962615966797</v>
      </c>
      <c r="F27" s="3">
        <v>128.9581298828125</v>
      </c>
      <c r="G27" s="3">
        <v>392.33465576171881</v>
      </c>
      <c r="H27" s="3">
        <v>288.18023681640619</v>
      </c>
      <c r="I27" s="29">
        <f t="shared" si="1"/>
        <v>-3.4629101990432398E-2</v>
      </c>
      <c r="J27" s="29">
        <f t="shared" si="2"/>
        <v>2.3164869273587151E-2</v>
      </c>
      <c r="K27" s="29">
        <f t="shared" si="3"/>
        <v>6.2823686456656341E-2</v>
      </c>
      <c r="L27" s="29">
        <f t="shared" si="4"/>
        <v>4.7829276136537894E-3</v>
      </c>
      <c r="M27" s="29">
        <f t="shared" si="5"/>
        <v>0.10753337349497101</v>
      </c>
      <c r="N27" s="29">
        <f t="shared" si="6"/>
        <v>5.5591459872444265E-2</v>
      </c>
      <c r="O27" s="29">
        <f t="shared" si="7"/>
        <v>5.5441619814170964E-2</v>
      </c>
    </row>
    <row r="28" spans="1:15" x14ac:dyDescent="0.3">
      <c r="A28" s="24">
        <v>44896</v>
      </c>
      <c r="B28" s="3">
        <v>128.123046875</v>
      </c>
      <c r="C28" s="3">
        <v>162.27392578125</v>
      </c>
      <c r="D28" s="3">
        <v>58.979335784912109</v>
      </c>
      <c r="E28" s="3">
        <v>100.3590087890625</v>
      </c>
      <c r="F28" s="3">
        <v>125.1504287719727</v>
      </c>
      <c r="G28" s="3">
        <v>368.03518676757813</v>
      </c>
      <c r="H28" s="3">
        <v>261.57843017578119</v>
      </c>
      <c r="I28" s="29">
        <f t="shared" si="1"/>
        <v>-0.12081649047058537</v>
      </c>
      <c r="J28" s="29">
        <f t="shared" si="2"/>
        <v>-1.1787926274507319E-3</v>
      </c>
      <c r="K28" s="29">
        <f t="shared" si="3"/>
        <v>7.0922092067860166E-3</v>
      </c>
      <c r="L28" s="29">
        <f t="shared" si="4"/>
        <v>-1.3657503815220169E-3</v>
      </c>
      <c r="M28" s="29">
        <f t="shared" si="5"/>
        <v>-2.9526646472773411E-2</v>
      </c>
      <c r="N28" s="29">
        <f t="shared" si="6"/>
        <v>-6.1935566071682338E-2</v>
      </c>
      <c r="O28" s="29">
        <f t="shared" si="7"/>
        <v>-9.2309614755339636E-2</v>
      </c>
    </row>
    <row r="29" spans="1:15" x14ac:dyDescent="0.3">
      <c r="A29" s="24">
        <v>44927</v>
      </c>
      <c r="B29" s="3">
        <v>142.2833557128906</v>
      </c>
      <c r="C29" s="3">
        <v>150.1206359863281</v>
      </c>
      <c r="D29" s="3">
        <v>56.856033325195313</v>
      </c>
      <c r="E29" s="3">
        <v>105.5543975830078</v>
      </c>
      <c r="F29" s="3">
        <v>130.61930847167969</v>
      </c>
      <c r="G29" s="3">
        <v>392.97622680664063</v>
      </c>
      <c r="H29" s="3">
        <v>290.11093139648438</v>
      </c>
      <c r="I29" s="29">
        <f t="shared" si="1"/>
        <v>0.11052116838671298</v>
      </c>
      <c r="J29" s="29">
        <f t="shared" si="2"/>
        <v>-7.4893669678669714E-2</v>
      </c>
      <c r="K29" s="29">
        <f t="shared" si="3"/>
        <v>-3.6000786232319233E-2</v>
      </c>
      <c r="L29" s="29">
        <f t="shared" si="4"/>
        <v>5.1768036139786103E-2</v>
      </c>
      <c r="M29" s="29">
        <f t="shared" si="5"/>
        <v>4.3698449564814744E-2</v>
      </c>
      <c r="N29" s="29">
        <f t="shared" si="6"/>
        <v>6.7768085595612593E-2</v>
      </c>
      <c r="O29" s="29">
        <f t="shared" si="7"/>
        <v>0.10907818814238349</v>
      </c>
    </row>
    <row r="30" spans="1:15" x14ac:dyDescent="0.3">
      <c r="A30" s="24">
        <v>44958</v>
      </c>
      <c r="B30" s="3">
        <v>145.35997009277341</v>
      </c>
      <c r="C30" s="3">
        <v>140.7874755859375</v>
      </c>
      <c r="D30" s="3">
        <v>55.177799224853523</v>
      </c>
      <c r="E30" s="3">
        <v>100.0041885375977</v>
      </c>
      <c r="F30" s="3">
        <v>134.7712707519531</v>
      </c>
      <c r="G30" s="3">
        <v>383.09576416015619</v>
      </c>
      <c r="H30" s="3">
        <v>289.06704711914063</v>
      </c>
      <c r="I30" s="29">
        <f t="shared" si="1"/>
        <v>2.1623150258636169E-2</v>
      </c>
      <c r="J30" s="29">
        <f t="shared" si="2"/>
        <v>-6.2171068881166969E-2</v>
      </c>
      <c r="K30" s="29">
        <f t="shared" si="3"/>
        <v>-2.9517256167747693E-2</v>
      </c>
      <c r="L30" s="29">
        <f t="shared" si="4"/>
        <v>-5.2581504631727206E-2</v>
      </c>
      <c r="M30" s="29">
        <f t="shared" si="5"/>
        <v>3.1786742165869145E-2</v>
      </c>
      <c r="N30" s="29">
        <f t="shared" si="6"/>
        <v>-2.5142647245544443E-2</v>
      </c>
      <c r="O30" s="29">
        <f t="shared" si="7"/>
        <v>-3.5982245560995775E-3</v>
      </c>
    </row>
    <row r="31" spans="1:15" x14ac:dyDescent="0.3">
      <c r="A31" s="24">
        <v>44986</v>
      </c>
      <c r="B31" s="3">
        <v>162.8550109863281</v>
      </c>
      <c r="C31" s="3">
        <v>143.4099426269531</v>
      </c>
      <c r="D31" s="3">
        <v>57.514350891113281</v>
      </c>
      <c r="E31" s="3">
        <v>100.5444793701172</v>
      </c>
      <c r="F31" s="3">
        <v>122.51165771484381</v>
      </c>
      <c r="G31" s="3">
        <v>395.78952026367188</v>
      </c>
      <c r="H31" s="3">
        <v>316.01821899414063</v>
      </c>
      <c r="I31" s="29">
        <f t="shared" si="1"/>
        <v>0.1203566627207531</v>
      </c>
      <c r="J31" s="29">
        <f t="shared" si="2"/>
        <v>1.8627133060673619E-2</v>
      </c>
      <c r="K31" s="29">
        <f t="shared" si="3"/>
        <v>4.2345865530775184E-2</v>
      </c>
      <c r="L31" s="29">
        <f t="shared" si="4"/>
        <v>5.4026820318268413E-3</v>
      </c>
      <c r="M31" s="29">
        <f t="shared" si="5"/>
        <v>-9.0966071394200487E-2</v>
      </c>
      <c r="N31" s="29">
        <f t="shared" si="6"/>
        <v>3.3134681432314031E-2</v>
      </c>
      <c r="O31" s="29">
        <f t="shared" si="7"/>
        <v>9.3235019846077169E-2</v>
      </c>
    </row>
    <row r="32" spans="1:15" x14ac:dyDescent="0.3">
      <c r="A32" s="24">
        <v>45017</v>
      </c>
      <c r="B32" s="3">
        <v>167.57572937011719</v>
      </c>
      <c r="C32" s="3">
        <v>151.45941162109381</v>
      </c>
      <c r="D32" s="3">
        <v>59.936260223388672</v>
      </c>
      <c r="E32" s="3">
        <v>108.5029296875</v>
      </c>
      <c r="F32" s="3">
        <v>129.96710205078119</v>
      </c>
      <c r="G32" s="3">
        <v>403.64691162109381</v>
      </c>
      <c r="H32" s="3">
        <v>318.11495971679688</v>
      </c>
      <c r="I32" s="29">
        <f t="shared" si="1"/>
        <v>2.8987246724544457E-2</v>
      </c>
      <c r="J32" s="29">
        <f t="shared" si="2"/>
        <v>5.6129085938479817E-2</v>
      </c>
      <c r="K32" s="29">
        <f t="shared" si="3"/>
        <v>4.2109652543250858E-2</v>
      </c>
      <c r="L32" s="29">
        <f t="shared" si="4"/>
        <v>7.9153528540206727E-2</v>
      </c>
      <c r="M32" s="29">
        <f t="shared" si="5"/>
        <v>6.085497882406065E-2</v>
      </c>
      <c r="N32" s="29">
        <f t="shared" si="6"/>
        <v>1.9852449231569848E-2</v>
      </c>
      <c r="O32" s="29">
        <f t="shared" si="7"/>
        <v>6.634872917548865E-3</v>
      </c>
    </row>
    <row r="33" spans="1:15" x14ac:dyDescent="0.3">
      <c r="A33" s="24">
        <v>45047</v>
      </c>
      <c r="B33" s="3">
        <v>175.0518493652344</v>
      </c>
      <c r="C33" s="3">
        <v>143.46546936035159</v>
      </c>
      <c r="D33" s="3">
        <v>55.741191864013672</v>
      </c>
      <c r="E33" s="3">
        <v>93.686248779296875</v>
      </c>
      <c r="F33" s="3">
        <v>128.58982849121091</v>
      </c>
      <c r="G33" s="3">
        <v>405.51028442382813</v>
      </c>
      <c r="H33" s="3">
        <v>343.19451904296881</v>
      </c>
      <c r="I33" s="29">
        <f t="shared" si="1"/>
        <v>4.4613381801877981E-2</v>
      </c>
      <c r="J33" s="29">
        <f t="shared" si="2"/>
        <v>-5.2779435593878252E-2</v>
      </c>
      <c r="K33" s="29">
        <f t="shared" si="3"/>
        <v>-6.9992160734412598E-2</v>
      </c>
      <c r="L33" s="29">
        <f t="shared" si="4"/>
        <v>-0.13655558380660085</v>
      </c>
      <c r="M33" s="29">
        <f t="shared" si="5"/>
        <v>-1.0597093709392328E-2</v>
      </c>
      <c r="N33" s="29">
        <f t="shared" si="6"/>
        <v>4.6163435148080098E-3</v>
      </c>
      <c r="O33" s="29">
        <f t="shared" si="7"/>
        <v>7.8838038137216529E-2</v>
      </c>
    </row>
    <row r="34" spans="1:15" x14ac:dyDescent="0.3">
      <c r="A34" s="24">
        <v>45078</v>
      </c>
      <c r="B34" s="3">
        <v>191.8294677734375</v>
      </c>
      <c r="C34" s="3">
        <v>154.2987976074219</v>
      </c>
      <c r="D34" s="3">
        <v>56.264408111572273</v>
      </c>
      <c r="E34" s="3">
        <v>99.188087463378906</v>
      </c>
      <c r="F34" s="3">
        <v>137.8092956542969</v>
      </c>
      <c r="G34" s="3">
        <v>430.18923950195313</v>
      </c>
      <c r="H34" s="3">
        <v>364.32919311523438</v>
      </c>
      <c r="I34" s="29">
        <f t="shared" si="1"/>
        <v>9.5843708415771584E-2</v>
      </c>
      <c r="J34" s="29">
        <f t="shared" si="2"/>
        <v>7.5511747149828334E-2</v>
      </c>
      <c r="K34" s="29">
        <f t="shared" si="3"/>
        <v>9.3865278093629625E-3</v>
      </c>
      <c r="L34" s="29">
        <f t="shared" si="4"/>
        <v>5.872621388698239E-2</v>
      </c>
      <c r="M34" s="29">
        <f t="shared" si="5"/>
        <v>7.1696706273437036E-2</v>
      </c>
      <c r="N34" s="29">
        <f t="shared" si="6"/>
        <v>6.0859011537007623E-2</v>
      </c>
      <c r="O34" s="29">
        <f t="shared" si="7"/>
        <v>6.1582201636557761E-2</v>
      </c>
    </row>
    <row r="35" spans="1:15" x14ac:dyDescent="0.3">
      <c r="A35" s="24">
        <v>45108</v>
      </c>
      <c r="B35" s="3">
        <v>194.28208923339841</v>
      </c>
      <c r="C35" s="3">
        <v>156.17253112792969</v>
      </c>
      <c r="D35" s="3">
        <v>58.302749633789063</v>
      </c>
      <c r="E35" s="3">
        <v>99.178825378417969</v>
      </c>
      <c r="F35" s="3">
        <v>149.6724548339844</v>
      </c>
      <c r="G35" s="3">
        <v>445.92105102539063</v>
      </c>
      <c r="H35" s="3">
        <v>378.91180419921881</v>
      </c>
      <c r="I35" s="29">
        <f t="shared" si="1"/>
        <v>1.2785425974582838E-2</v>
      </c>
      <c r="J35" s="29">
        <f t="shared" si="2"/>
        <v>1.2143539350676417E-2</v>
      </c>
      <c r="K35" s="29">
        <f t="shared" si="3"/>
        <v>3.6227903049735465E-2</v>
      </c>
      <c r="L35" s="29">
        <f t="shared" si="4"/>
        <v>-9.3379005461287281E-5</v>
      </c>
      <c r="M35" s="29">
        <f t="shared" si="5"/>
        <v>8.6083882247297488E-2</v>
      </c>
      <c r="N35" s="29">
        <f t="shared" si="6"/>
        <v>3.656951424831275E-2</v>
      </c>
      <c r="O35" s="29">
        <f t="shared" si="7"/>
        <v>4.0025919853674943E-2</v>
      </c>
    </row>
    <row r="36" spans="1:15" x14ac:dyDescent="0.3">
      <c r="A36" s="24">
        <v>45139</v>
      </c>
      <c r="B36" s="3">
        <v>185.79676818847659</v>
      </c>
      <c r="C36" s="3">
        <v>150.71913146972659</v>
      </c>
      <c r="D36" s="3">
        <v>56.325756072998047</v>
      </c>
      <c r="E36" s="3">
        <v>102.83192443847661</v>
      </c>
      <c r="F36" s="3">
        <v>139.60487365722659</v>
      </c>
      <c r="G36" s="3">
        <v>438.67391967773438</v>
      </c>
      <c r="H36" s="3">
        <v>373.29248046875</v>
      </c>
      <c r="I36" s="29">
        <f t="shared" si="1"/>
        <v>-4.3675261463387301E-2</v>
      </c>
      <c r="J36" s="29">
        <f t="shared" si="2"/>
        <v>-3.4919070715040856E-2</v>
      </c>
      <c r="K36" s="29">
        <f t="shared" si="3"/>
        <v>-3.3909096452721312E-2</v>
      </c>
      <c r="L36" s="29">
        <f t="shared" si="4"/>
        <v>3.6833457606703791E-2</v>
      </c>
      <c r="M36" s="29">
        <f t="shared" si="5"/>
        <v>-6.7264088024244009E-2</v>
      </c>
      <c r="N36" s="29">
        <f t="shared" si="6"/>
        <v>-1.6252050292291764E-2</v>
      </c>
      <c r="O36" s="29">
        <f t="shared" si="7"/>
        <v>-1.4830162766621965E-2</v>
      </c>
    </row>
    <row r="37" spans="1:15" x14ac:dyDescent="0.3">
      <c r="A37" s="24">
        <v>45170</v>
      </c>
      <c r="B37" s="3">
        <v>169.5492858886719</v>
      </c>
      <c r="C37" s="3">
        <v>146.24528503417969</v>
      </c>
      <c r="D37" s="3">
        <v>52.701248168945313</v>
      </c>
      <c r="E37" s="3">
        <v>109.6329879760742</v>
      </c>
      <c r="F37" s="3">
        <v>138.35505676269531</v>
      </c>
      <c r="G37" s="3">
        <v>416.39688110351563</v>
      </c>
      <c r="H37" s="3">
        <v>353.81756591796881</v>
      </c>
      <c r="I37" s="29">
        <f t="shared" si="1"/>
        <v>-8.7447604488592942E-2</v>
      </c>
      <c r="J37" s="29">
        <f t="shared" si="2"/>
        <v>-2.9683334769252695E-2</v>
      </c>
      <c r="K37" s="29">
        <f t="shared" si="3"/>
        <v>-6.4349032427640757E-2</v>
      </c>
      <c r="L37" s="29">
        <f t="shared" si="4"/>
        <v>6.6137666631597591E-2</v>
      </c>
      <c r="M37" s="29">
        <f t="shared" si="5"/>
        <v>-8.952530537006665E-3</v>
      </c>
      <c r="N37" s="29">
        <f t="shared" si="6"/>
        <v>-5.0782682933565471E-2</v>
      </c>
      <c r="O37" s="29">
        <f t="shared" si="7"/>
        <v>-5.2170658584727442E-2</v>
      </c>
    </row>
    <row r="38" spans="1:15" x14ac:dyDescent="0.3">
      <c r="A38" s="24">
        <v>45200</v>
      </c>
      <c r="B38" s="3">
        <v>169.11354064941409</v>
      </c>
      <c r="C38" s="3">
        <v>139.28749084472659</v>
      </c>
      <c r="D38" s="3">
        <v>53.603313446044922</v>
      </c>
      <c r="E38" s="3">
        <v>98.695785522460938</v>
      </c>
      <c r="F38" s="3">
        <v>132.6689758300781</v>
      </c>
      <c r="G38" s="3">
        <v>408.79437255859381</v>
      </c>
      <c r="H38" s="3">
        <v>347.0111083984375</v>
      </c>
      <c r="I38" s="29">
        <f t="shared" si="1"/>
        <v>-2.5700210825065229E-3</v>
      </c>
      <c r="J38" s="29">
        <f t="shared" si="2"/>
        <v>-4.7576194937340763E-2</v>
      </c>
      <c r="K38" s="29">
        <f t="shared" si="3"/>
        <v>1.7116582783918949E-2</v>
      </c>
      <c r="L38" s="29">
        <f t="shared" si="4"/>
        <v>-9.9761966316198103E-2</v>
      </c>
      <c r="M38" s="29">
        <f t="shared" si="5"/>
        <v>-4.1097745652837997E-2</v>
      </c>
      <c r="N38" s="29">
        <f t="shared" si="6"/>
        <v>-1.825784219318359E-2</v>
      </c>
      <c r="O38" s="29">
        <f t="shared" si="7"/>
        <v>-1.9237195026968662E-2</v>
      </c>
    </row>
    <row r="39" spans="1:15" x14ac:dyDescent="0.3">
      <c r="A39" s="24">
        <v>45231</v>
      </c>
      <c r="B39" s="3">
        <v>188.10749816894531</v>
      </c>
      <c r="C39" s="3">
        <v>145.2218322753906</v>
      </c>
      <c r="D39" s="3">
        <v>55.453659057617188</v>
      </c>
      <c r="E39" s="3">
        <v>95.795997619628906</v>
      </c>
      <c r="F39" s="3">
        <v>150.00547790527341</v>
      </c>
      <c r="G39" s="3">
        <v>446.13519287109381</v>
      </c>
      <c r="H39" s="3">
        <v>384.55364990234381</v>
      </c>
      <c r="I39" s="29">
        <f t="shared" si="1"/>
        <v>0.11231482379584977</v>
      </c>
      <c r="J39" s="29">
        <f t="shared" si="2"/>
        <v>4.2604984802830766E-2</v>
      </c>
      <c r="K39" s="29">
        <f t="shared" si="3"/>
        <v>3.4519239439083443E-2</v>
      </c>
      <c r="L39" s="29">
        <f t="shared" si="4"/>
        <v>-2.9381071212732836E-2</v>
      </c>
      <c r="M39" s="29">
        <f t="shared" si="5"/>
        <v>0.13067487682576095</v>
      </c>
      <c r="N39" s="29">
        <f t="shared" si="6"/>
        <v>9.1343772857704439E-2</v>
      </c>
      <c r="O39" s="29">
        <f t="shared" si="7"/>
        <v>0.10818829886217946</v>
      </c>
    </row>
    <row r="40" spans="1:15" x14ac:dyDescent="0.3">
      <c r="A40" s="24">
        <v>45261</v>
      </c>
      <c r="B40" s="3">
        <v>190.9136657714844</v>
      </c>
      <c r="C40" s="3">
        <v>148.3534851074219</v>
      </c>
      <c r="D40" s="3">
        <v>56.363880157470703</v>
      </c>
      <c r="E40" s="3">
        <v>94.075004577636719</v>
      </c>
      <c r="F40" s="3">
        <v>163.47984313964841</v>
      </c>
      <c r="G40" s="3">
        <v>464.61990356445313</v>
      </c>
      <c r="H40" s="3">
        <v>405.01608276367188</v>
      </c>
      <c r="I40" s="29">
        <f t="shared" si="1"/>
        <v>1.4917893384658079E-2</v>
      </c>
      <c r="J40" s="29">
        <f t="shared" si="2"/>
        <v>2.1564614513970702E-2</v>
      </c>
      <c r="K40" s="29">
        <f t="shared" si="3"/>
        <v>1.6414085478250989E-2</v>
      </c>
      <c r="L40" s="29">
        <f t="shared" si="4"/>
        <v>-1.7965187322602199E-2</v>
      </c>
      <c r="M40" s="29">
        <f t="shared" si="5"/>
        <v>8.9825821180236451E-2</v>
      </c>
      <c r="N40" s="29">
        <f t="shared" si="6"/>
        <v>4.1432980380680898E-2</v>
      </c>
      <c r="O40" s="29">
        <f t="shared" si="7"/>
        <v>5.3210866329118027E-2</v>
      </c>
    </row>
    <row r="41" spans="1:15" x14ac:dyDescent="0.3">
      <c r="A41" s="24">
        <v>45292</v>
      </c>
      <c r="B41" s="3">
        <v>182.8518981933594</v>
      </c>
      <c r="C41" s="3">
        <v>150.39790344238281</v>
      </c>
      <c r="D41" s="3">
        <v>56.899497985839837</v>
      </c>
      <c r="E41" s="3">
        <v>96.737846374511719</v>
      </c>
      <c r="F41" s="3">
        <v>167.57405090332031</v>
      </c>
      <c r="G41" s="3">
        <v>473.93344116210938</v>
      </c>
      <c r="H41" s="3">
        <v>413.4251708984375</v>
      </c>
      <c r="I41" s="29">
        <f t="shared" si="1"/>
        <v>-4.2227294445095383E-2</v>
      </c>
      <c r="J41" s="29">
        <f t="shared" si="2"/>
        <v>1.378072334115075E-2</v>
      </c>
      <c r="K41" s="29">
        <f t="shared" si="3"/>
        <v>9.5028558515260503E-3</v>
      </c>
      <c r="L41" s="29">
        <f t="shared" si="4"/>
        <v>2.8305518653230066E-2</v>
      </c>
      <c r="M41" s="29">
        <f t="shared" si="5"/>
        <v>2.5044113604724545E-2</v>
      </c>
      <c r="N41" s="29">
        <f t="shared" si="6"/>
        <v>2.0045498538063072E-2</v>
      </c>
      <c r="O41" s="29">
        <f t="shared" si="7"/>
        <v>2.0762356095553752E-2</v>
      </c>
    </row>
    <row r="42" spans="1:15" x14ac:dyDescent="0.3">
      <c r="A42" s="24">
        <v>45323</v>
      </c>
      <c r="B42" s="3">
        <v>179.23255920410159</v>
      </c>
      <c r="C42" s="3">
        <v>152.74517822265619</v>
      </c>
      <c r="D42" s="3">
        <v>57.406417846679688</v>
      </c>
      <c r="E42" s="3">
        <v>98.34686279296875</v>
      </c>
      <c r="F42" s="3">
        <v>179.9213562011719</v>
      </c>
      <c r="G42" s="3">
        <v>498.66653442382813</v>
      </c>
      <c r="H42" s="3">
        <v>435.26791381835938</v>
      </c>
      <c r="I42" s="29">
        <f t="shared" si="1"/>
        <v>-1.9793827819224986E-2</v>
      </c>
      <c r="J42" s="29">
        <f t="shared" si="2"/>
        <v>1.5607097749022929E-2</v>
      </c>
      <c r="K42" s="29">
        <f t="shared" si="3"/>
        <v>8.9090392496257928E-3</v>
      </c>
      <c r="L42" s="29">
        <f t="shared" si="4"/>
        <v>1.6632750043120367E-2</v>
      </c>
      <c r="M42" s="29">
        <f t="shared" si="5"/>
        <v>7.3682680768845349E-2</v>
      </c>
      <c r="N42" s="29">
        <f t="shared" si="6"/>
        <v>5.2186849699974586E-2</v>
      </c>
      <c r="O42" s="29">
        <f t="shared" si="7"/>
        <v>5.2833606798672134E-2</v>
      </c>
    </row>
    <row r="43" spans="1:15" x14ac:dyDescent="0.3">
      <c r="A43" s="24">
        <v>45352</v>
      </c>
      <c r="B43" s="3">
        <v>170.2573547363281</v>
      </c>
      <c r="C43" s="3">
        <v>150.86271667480469</v>
      </c>
      <c r="D43" s="3">
        <v>58.515899658203118</v>
      </c>
      <c r="E43" s="3">
        <v>110.3911437988281</v>
      </c>
      <c r="F43" s="3">
        <v>193.69154357910159</v>
      </c>
      <c r="G43" s="3">
        <v>513.3787841796875</v>
      </c>
      <c r="H43" s="3">
        <v>440.23532104492188</v>
      </c>
      <c r="I43" s="29">
        <f t="shared" si="1"/>
        <v>-5.0075747998180146E-2</v>
      </c>
      <c r="J43" s="29">
        <f t="shared" si="2"/>
        <v>-1.2324196218537564E-2</v>
      </c>
      <c r="K43" s="29">
        <f t="shared" si="3"/>
        <v>1.9326790507755074E-2</v>
      </c>
      <c r="L43" s="29">
        <f t="shared" si="4"/>
        <v>0.12246736361294938</v>
      </c>
      <c r="M43" s="29">
        <f t="shared" si="5"/>
        <v>7.6534479667511507E-2</v>
      </c>
      <c r="N43" s="29">
        <f t="shared" si="6"/>
        <v>2.9503182468136303E-2</v>
      </c>
      <c r="O43" s="29">
        <f t="shared" si="7"/>
        <v>1.1412298193510853E-2</v>
      </c>
    </row>
    <row r="44" spans="1:15" x14ac:dyDescent="0.3">
      <c r="A44" s="24">
        <v>45383</v>
      </c>
      <c r="B44" s="3">
        <v>169.11555480957031</v>
      </c>
      <c r="C44" s="3">
        <v>137.89265441894531</v>
      </c>
      <c r="D44" s="3">
        <v>59.552776336669922</v>
      </c>
      <c r="E44" s="3">
        <v>112.31899261474609</v>
      </c>
      <c r="F44" s="3">
        <v>185.41395568847659</v>
      </c>
      <c r="G44" s="3">
        <v>494.21029663085938</v>
      </c>
      <c r="H44" s="3">
        <v>421.53704833984381</v>
      </c>
      <c r="I44" s="29">
        <f t="shared" si="1"/>
        <v>-6.7063177888911267E-3</v>
      </c>
      <c r="J44" s="29">
        <f t="shared" si="2"/>
        <v>-8.5972614982250825E-2</v>
      </c>
      <c r="K44" s="29">
        <f t="shared" si="3"/>
        <v>1.7719571680915758E-2</v>
      </c>
      <c r="L44" s="29">
        <f t="shared" si="4"/>
        <v>1.7463799627180445E-2</v>
      </c>
      <c r="M44" s="29">
        <f t="shared" si="5"/>
        <v>-4.2735928154986898E-2</v>
      </c>
      <c r="N44" s="29">
        <f t="shared" si="6"/>
        <v>-3.733790358995235E-2</v>
      </c>
      <c r="O44" s="29">
        <f t="shared" si="7"/>
        <v>-4.2473358704378211E-2</v>
      </c>
    </row>
    <row r="45" spans="1:15" x14ac:dyDescent="0.3">
      <c r="A45" s="24">
        <v>45413</v>
      </c>
      <c r="B45" s="3">
        <v>190.8792724609375</v>
      </c>
      <c r="C45" s="3">
        <v>139.87629699707031</v>
      </c>
      <c r="D45" s="3">
        <v>60.671138763427727</v>
      </c>
      <c r="E45" s="3">
        <v>111.3598175048828</v>
      </c>
      <c r="F45" s="3">
        <v>197.087646484375</v>
      </c>
      <c r="G45" s="3">
        <v>519.20733642578125</v>
      </c>
      <c r="H45" s="3">
        <v>447.46923828125</v>
      </c>
      <c r="I45" s="29">
        <f t="shared" si="1"/>
        <v>0.1286914008346178</v>
      </c>
      <c r="J45" s="29">
        <f t="shared" si="2"/>
        <v>1.4385411510741531E-2</v>
      </c>
      <c r="K45" s="29">
        <f t="shared" si="3"/>
        <v>1.8779349940552949E-2</v>
      </c>
      <c r="L45" s="29">
        <f t="shared" si="4"/>
        <v>-8.5397410316282313E-3</v>
      </c>
      <c r="M45" s="29">
        <f t="shared" si="5"/>
        <v>6.2960151799533209E-2</v>
      </c>
      <c r="N45" s="29">
        <f t="shared" si="6"/>
        <v>5.0579763241138866E-2</v>
      </c>
      <c r="O45" s="29">
        <f t="shared" si="7"/>
        <v>6.1518175077459908E-2</v>
      </c>
    </row>
    <row r="46" spans="1:15" x14ac:dyDescent="0.3">
      <c r="A46" s="24">
        <v>45444</v>
      </c>
      <c r="B46" s="3">
        <v>209.40191650390619</v>
      </c>
      <c r="C46" s="3">
        <v>140.5166931152344</v>
      </c>
      <c r="D46" s="3">
        <v>61.36529541015625</v>
      </c>
      <c r="E46" s="3">
        <v>110.2155075073242</v>
      </c>
      <c r="F46" s="3">
        <v>196.7277526855469</v>
      </c>
      <c r="G46" s="3">
        <v>535.79644775390625</v>
      </c>
      <c r="H46" s="3">
        <v>475.6650390625</v>
      </c>
      <c r="I46" s="29">
        <f t="shared" si="1"/>
        <v>9.7038530188023747E-2</v>
      </c>
      <c r="J46" s="29">
        <f t="shared" si="2"/>
        <v>4.5783033431139796E-3</v>
      </c>
      <c r="K46" s="29">
        <f t="shared" si="3"/>
        <v>1.1441299123051191E-2</v>
      </c>
      <c r="L46" s="29">
        <f t="shared" si="4"/>
        <v>-1.0275789088002224E-2</v>
      </c>
      <c r="M46" s="29">
        <f t="shared" si="5"/>
        <v>-1.8260596503527112E-3</v>
      </c>
      <c r="N46" s="29">
        <f t="shared" si="6"/>
        <v>3.1950841531485856E-2</v>
      </c>
      <c r="O46" s="29">
        <f t="shared" si="7"/>
        <v>6.301170755234789E-2</v>
      </c>
    </row>
    <row r="47" spans="1:15" x14ac:dyDescent="0.3">
      <c r="A47" s="24">
        <v>45474</v>
      </c>
      <c r="B47" s="3">
        <v>220.795654296875</v>
      </c>
      <c r="C47" s="3">
        <v>151.75535583496091</v>
      </c>
      <c r="D47" s="3">
        <v>64.843650817871094</v>
      </c>
      <c r="E47" s="3">
        <v>113.5376663208008</v>
      </c>
      <c r="F47" s="3">
        <v>206.97947692871091</v>
      </c>
      <c r="G47" s="3">
        <v>544.03399658203125</v>
      </c>
      <c r="H47" s="3">
        <v>468.42626953125</v>
      </c>
      <c r="I47" s="29">
        <f t="shared" si="1"/>
        <v>5.4410857279600246E-2</v>
      </c>
      <c r="J47" s="29">
        <f t="shared" si="2"/>
        <v>7.9980979274184488E-2</v>
      </c>
      <c r="K47" s="29">
        <f t="shared" si="3"/>
        <v>5.6682777854584553E-2</v>
      </c>
      <c r="L47" s="29">
        <f t="shared" si="4"/>
        <v>3.0142390019442789E-2</v>
      </c>
      <c r="M47" s="29">
        <f t="shared" si="5"/>
        <v>5.2111225301040988E-2</v>
      </c>
      <c r="N47" s="29">
        <f t="shared" si="6"/>
        <v>1.5374399854006765E-2</v>
      </c>
      <c r="O47" s="29">
        <f t="shared" si="7"/>
        <v>-1.5218208059850415E-2</v>
      </c>
    </row>
    <row r="48" spans="1:15" x14ac:dyDescent="0.3">
      <c r="A48" s="24">
        <v>45505</v>
      </c>
      <c r="B48" s="3">
        <v>227.67564392089841</v>
      </c>
      <c r="C48" s="3">
        <v>159.4560546875</v>
      </c>
      <c r="D48" s="3">
        <v>70.410835266113281</v>
      </c>
      <c r="E48" s="3">
        <v>112.9153671264648</v>
      </c>
      <c r="F48" s="3">
        <v>219.8628234863281</v>
      </c>
      <c r="G48" s="3">
        <v>556.74566650390625</v>
      </c>
      <c r="H48" s="3">
        <v>473.59701538085938</v>
      </c>
      <c r="I48" s="29">
        <f t="shared" si="1"/>
        <v>3.1159986576424135E-2</v>
      </c>
      <c r="J48" s="29">
        <f t="shared" si="2"/>
        <v>5.0744165239965972E-2</v>
      </c>
      <c r="K48" s="29">
        <f t="shared" si="3"/>
        <v>8.5855505944274435E-2</v>
      </c>
      <c r="L48" s="29">
        <f t="shared" si="4"/>
        <v>-5.4809933522650296E-3</v>
      </c>
      <c r="M48" s="29">
        <f t="shared" si="5"/>
        <v>6.2244560421101776E-2</v>
      </c>
      <c r="N48" s="29">
        <f t="shared" si="6"/>
        <v>2.336558009561502E-2</v>
      </c>
      <c r="O48" s="29">
        <f t="shared" si="7"/>
        <v>1.1038547976362842E-2</v>
      </c>
    </row>
    <row r="49" spans="1:15" x14ac:dyDescent="0.3">
      <c r="A49" s="24">
        <v>45536</v>
      </c>
      <c r="B49" s="3">
        <v>231.92063903808591</v>
      </c>
      <c r="C49" s="3">
        <v>156.98533630371091</v>
      </c>
      <c r="D49" s="3">
        <v>69.818168640136719</v>
      </c>
      <c r="E49" s="3">
        <v>113.1295547485352</v>
      </c>
      <c r="F49" s="3">
        <v>206.22895812988281</v>
      </c>
      <c r="G49" s="3">
        <v>566.70159912109375</v>
      </c>
      <c r="H49" s="3">
        <v>485.33084106445313</v>
      </c>
      <c r="I49" s="29">
        <f t="shared" si="1"/>
        <v>1.8644924174069068E-2</v>
      </c>
      <c r="J49" s="29">
        <f t="shared" si="2"/>
        <v>-1.549466646864664E-2</v>
      </c>
      <c r="K49" s="29">
        <f t="shared" si="3"/>
        <v>-8.4172645266402061E-3</v>
      </c>
      <c r="L49" s="29">
        <f t="shared" si="4"/>
        <v>1.896886380668704E-3</v>
      </c>
      <c r="M49" s="29">
        <f t="shared" si="5"/>
        <v>-6.201078081439762E-2</v>
      </c>
      <c r="N49" s="29">
        <f t="shared" si="6"/>
        <v>1.7882371100804331E-2</v>
      </c>
      <c r="O49" s="29">
        <f t="shared" si="7"/>
        <v>2.4775970503440756E-2</v>
      </c>
    </row>
    <row r="50" spans="1:15" x14ac:dyDescent="0.3">
      <c r="A50" s="24">
        <v>45566</v>
      </c>
      <c r="B50" s="3">
        <v>224.86347961425781</v>
      </c>
      <c r="C50" s="3">
        <v>154.85423278808591</v>
      </c>
      <c r="D50" s="3">
        <v>63.889297485351563</v>
      </c>
      <c r="E50" s="3">
        <v>112.7049102783203</v>
      </c>
      <c r="F50" s="3">
        <v>217.0460510253906</v>
      </c>
      <c r="G50" s="3">
        <v>563.367431640625</v>
      </c>
      <c r="H50" s="3">
        <v>481.81063842773438</v>
      </c>
      <c r="I50" s="29">
        <f t="shared" si="1"/>
        <v>-3.0429199630952954E-2</v>
      </c>
      <c r="J50" s="29">
        <f t="shared" si="2"/>
        <v>-1.3575175655273121E-2</v>
      </c>
      <c r="K50" s="29">
        <f t="shared" si="3"/>
        <v>-8.4918743505638106E-2</v>
      </c>
      <c r="L50" s="29">
        <f t="shared" si="4"/>
        <v>-3.7536121410430895E-3</v>
      </c>
      <c r="M50" s="29">
        <f t="shared" si="5"/>
        <v>5.2451862209841493E-2</v>
      </c>
      <c r="N50" s="29">
        <f t="shared" si="6"/>
        <v>-5.8834622765133572E-3</v>
      </c>
      <c r="O50" s="29">
        <f t="shared" si="7"/>
        <v>-7.2532020198799989E-3</v>
      </c>
    </row>
    <row r="51" spans="1:15" x14ac:dyDescent="0.3">
      <c r="A51" s="24">
        <v>45597</v>
      </c>
      <c r="B51" s="3">
        <v>236.23057556152341</v>
      </c>
      <c r="C51" s="3">
        <v>150.1560974121094</v>
      </c>
      <c r="D51" s="3">
        <v>62.686058044433587</v>
      </c>
      <c r="E51" s="3">
        <v>113.84373474121089</v>
      </c>
      <c r="F51" s="3">
        <v>245.732177734375</v>
      </c>
      <c r="G51" s="3">
        <v>596.96295166015625</v>
      </c>
      <c r="H51" s="3">
        <v>507.59146118164063</v>
      </c>
      <c r="I51" s="29">
        <f t="shared" si="1"/>
        <v>5.0551098678919708E-2</v>
      </c>
      <c r="J51" s="29">
        <f t="shared" si="2"/>
        <v>-3.0339082706287952E-2</v>
      </c>
      <c r="K51" s="29">
        <f t="shared" si="3"/>
        <v>-1.8833192542050611E-2</v>
      </c>
      <c r="L51" s="29">
        <f t="shared" si="4"/>
        <v>1.0104479565959591E-2</v>
      </c>
      <c r="M51" s="29">
        <f t="shared" si="5"/>
        <v>0.13216608444826591</v>
      </c>
      <c r="N51" s="29">
        <f t="shared" si="6"/>
        <v>5.9633408203408546E-2</v>
      </c>
      <c r="O51" s="29">
        <f t="shared" si="7"/>
        <v>5.3508205709270687E-2</v>
      </c>
    </row>
    <row r="52" spans="1:15" x14ac:dyDescent="0.3">
      <c r="A52" s="24">
        <v>45627</v>
      </c>
      <c r="B52" s="3">
        <v>249.5341796875</v>
      </c>
      <c r="C52" s="3">
        <v>141.21551513671881</v>
      </c>
      <c r="D52" s="3">
        <v>61.367588043212891</v>
      </c>
      <c r="E52" s="3">
        <v>104.6693572998047</v>
      </c>
      <c r="F52" s="3">
        <v>235.88203430175781</v>
      </c>
      <c r="G52" s="3">
        <v>580.6456298828125</v>
      </c>
      <c r="H52" s="3">
        <v>509.07522583007813</v>
      </c>
      <c r="I52" s="29">
        <f t="shared" si="1"/>
        <v>5.6316182163776797E-2</v>
      </c>
      <c r="J52" s="29">
        <f t="shared" si="2"/>
        <v>-5.954191957222231E-2</v>
      </c>
      <c r="K52" s="29">
        <f t="shared" si="3"/>
        <v>-2.103290655612973E-2</v>
      </c>
      <c r="L52" s="29">
        <f t="shared" si="4"/>
        <v>-8.0587460190596788E-2</v>
      </c>
      <c r="M52" s="29">
        <f t="shared" si="5"/>
        <v>-4.0084874205057235E-2</v>
      </c>
      <c r="N52" s="29">
        <f t="shared" si="6"/>
        <v>-2.7333893555647325E-2</v>
      </c>
      <c r="O52" s="29">
        <f t="shared" si="7"/>
        <v>2.9231473771906846E-3</v>
      </c>
    </row>
    <row r="53" spans="1:15" x14ac:dyDescent="0.3">
      <c r="A53" s="24">
        <v>45658</v>
      </c>
      <c r="B53" s="3">
        <v>235.1651916503906</v>
      </c>
      <c r="C53" s="3">
        <v>148.56825256347659</v>
      </c>
      <c r="D53" s="3">
        <v>62.570102691650391</v>
      </c>
      <c r="E53" s="3">
        <v>103.94931793212891</v>
      </c>
      <c r="F53" s="3">
        <v>263.03143310546881</v>
      </c>
      <c r="G53" s="3">
        <v>598.2464599609375</v>
      </c>
      <c r="H53" s="3">
        <v>520.92718505859375</v>
      </c>
      <c r="I53" s="29">
        <f t="shared" si="1"/>
        <v>-5.758324593089479E-2</v>
      </c>
      <c r="J53" s="29">
        <f t="shared" si="2"/>
        <v>5.206749003209158E-2</v>
      </c>
      <c r="K53" s="29">
        <f t="shared" si="3"/>
        <v>1.9595273120246011E-2</v>
      </c>
      <c r="L53" s="29">
        <f t="shared" si="4"/>
        <v>-6.8791801750858646E-3</v>
      </c>
      <c r="M53" s="29">
        <f t="shared" si="5"/>
        <v>0.11509735738915779</v>
      </c>
      <c r="N53" s="29">
        <f t="shared" si="6"/>
        <v>3.0312516227285216E-2</v>
      </c>
      <c r="O53" s="29">
        <f t="shared" si="7"/>
        <v>2.3281351413615314E-2</v>
      </c>
    </row>
    <row r="54" spans="1:15" x14ac:dyDescent="0.3">
      <c r="A54" s="24">
        <v>45689</v>
      </c>
      <c r="B54" s="3">
        <v>240.9845275878906</v>
      </c>
      <c r="C54" s="3">
        <v>161.13526916503909</v>
      </c>
      <c r="D54" s="3">
        <v>70.189300537109375</v>
      </c>
      <c r="E54" s="3">
        <v>108.32798004150391</v>
      </c>
      <c r="F54" s="3">
        <v>261.76876831054688</v>
      </c>
      <c r="G54" s="3">
        <v>590.65179443359375</v>
      </c>
      <c r="H54" s="3">
        <v>506.8441162109375</v>
      </c>
      <c r="I54" s="29">
        <f t="shared" si="1"/>
        <v>2.4745736801691905E-2</v>
      </c>
      <c r="J54" s="29">
        <f t="shared" si="2"/>
        <v>8.4587496889304628E-2</v>
      </c>
      <c r="K54" s="29">
        <f t="shared" si="3"/>
        <v>0.12177058239790489</v>
      </c>
      <c r="L54" s="29">
        <f t="shared" si="4"/>
        <v>4.2123048005316757E-2</v>
      </c>
      <c r="M54" s="29">
        <f t="shared" si="5"/>
        <v>-4.8004330889823187E-3</v>
      </c>
      <c r="N54" s="29">
        <f t="shared" si="6"/>
        <v>-1.2694877505567928E-2</v>
      </c>
      <c r="O54" s="29">
        <f t="shared" si="7"/>
        <v>-2.7034620675579046E-2</v>
      </c>
    </row>
    <row r="55" spans="1:15" x14ac:dyDescent="0.3">
      <c r="A55" s="24">
        <v>45717</v>
      </c>
      <c r="B55" s="3">
        <v>221.5876159667969</v>
      </c>
      <c r="C55" s="3">
        <v>163.2322082519531</v>
      </c>
      <c r="D55" s="3">
        <v>70.593437194824219</v>
      </c>
      <c r="E55" s="3">
        <v>116.7581481933594</v>
      </c>
      <c r="F55" s="3">
        <v>242.6294250488281</v>
      </c>
      <c r="G55" s="3">
        <v>556.068359375</v>
      </c>
      <c r="H55" s="3">
        <v>467.696533203125</v>
      </c>
      <c r="I55" s="29">
        <f t="shared" si="1"/>
        <v>-8.0490278007659039E-2</v>
      </c>
      <c r="J55" s="29">
        <f t="shared" si="2"/>
        <v>1.3013532653526423E-2</v>
      </c>
      <c r="K55" s="29">
        <f t="shared" si="3"/>
        <v>5.7578100169437506E-3</v>
      </c>
      <c r="L55" s="29">
        <f t="shared" si="4"/>
        <v>7.7820782300432725E-2</v>
      </c>
      <c r="M55" s="29">
        <f t="shared" si="5"/>
        <v>-7.3115457528581104E-2</v>
      </c>
      <c r="N55" s="29">
        <f t="shared" si="6"/>
        <v>-5.8551307867874297E-2</v>
      </c>
      <c r="O55" s="29">
        <f t="shared" si="7"/>
        <v>-7.7237915476797467E-2</v>
      </c>
    </row>
    <row r="56" spans="1:15" x14ac:dyDescent="0.3">
      <c r="A56" s="24">
        <v>45748</v>
      </c>
      <c r="B56" s="3">
        <v>211.98112487792969</v>
      </c>
      <c r="C56" s="3">
        <v>153.85206604003909</v>
      </c>
      <c r="D56" s="3">
        <v>72.037811279296875</v>
      </c>
      <c r="E56" s="3">
        <v>103.70102691650391</v>
      </c>
      <c r="F56" s="3">
        <v>241.9568176269531</v>
      </c>
      <c r="G56" s="3">
        <v>552.90545654296875</v>
      </c>
      <c r="H56" s="3">
        <v>474.93661499023438</v>
      </c>
      <c r="I56" s="29">
        <f t="shared" si="1"/>
        <v>-4.3353014323267373E-2</v>
      </c>
      <c r="J56" s="29">
        <f t="shared" si="2"/>
        <v>-5.7465020613061336E-2</v>
      </c>
      <c r="K56" s="29">
        <f t="shared" si="3"/>
        <v>2.046045839199561E-2</v>
      </c>
      <c r="L56" s="29">
        <f t="shared" si="4"/>
        <v>-0.11183049302248285</v>
      </c>
      <c r="M56" s="29">
        <f t="shared" si="5"/>
        <v>-2.7721593196688354E-3</v>
      </c>
      <c r="N56" s="29">
        <f t="shared" si="6"/>
        <v>-5.6879748302640963E-3</v>
      </c>
      <c r="O56" s="29">
        <f t="shared" si="7"/>
        <v>1.5480298170106254E-2</v>
      </c>
    </row>
    <row r="57" spans="1:15" x14ac:dyDescent="0.3">
      <c r="A57" s="24">
        <v>45778</v>
      </c>
      <c r="B57" s="3">
        <v>200.35957336425781</v>
      </c>
      <c r="C57" s="3">
        <v>152.7693786621094</v>
      </c>
      <c r="D57" s="3">
        <v>71.590988159179688</v>
      </c>
      <c r="E57" s="3">
        <v>100.4318466186523</v>
      </c>
      <c r="F57" s="3">
        <v>262.7342529296875</v>
      </c>
      <c r="G57" s="3">
        <v>587.65277099609375</v>
      </c>
      <c r="H57" s="3">
        <v>518.52764892578125</v>
      </c>
      <c r="I57" s="29">
        <f t="shared" si="1"/>
        <v>-5.4823520350522716E-2</v>
      </c>
      <c r="J57" s="29">
        <f t="shared" si="2"/>
        <v>-7.0371975222479266E-3</v>
      </c>
      <c r="K57" s="29">
        <f t="shared" si="3"/>
        <v>-6.2026193214673791E-3</v>
      </c>
      <c r="L57" s="29">
        <f t="shared" si="4"/>
        <v>-3.1525052307185192E-2</v>
      </c>
      <c r="M57" s="29">
        <f t="shared" si="5"/>
        <v>8.587249372228424E-2</v>
      </c>
      <c r="N57" s="29">
        <f t="shared" si="6"/>
        <v>6.284494761614752E-2</v>
      </c>
      <c r="O57" s="29">
        <f t="shared" si="7"/>
        <v>9.1782845457057866E-2</v>
      </c>
    </row>
    <row r="58" spans="1:15" x14ac:dyDescent="0.3">
      <c r="A58" s="24">
        <v>45809</v>
      </c>
      <c r="B58" s="3">
        <v>204.9374084472656</v>
      </c>
      <c r="C58" s="3">
        <v>151.63697814941409</v>
      </c>
      <c r="D58" s="3">
        <v>70.250518798828125</v>
      </c>
      <c r="E58" s="3">
        <v>106.80612945556641</v>
      </c>
      <c r="F58" s="3">
        <v>288.52001953125</v>
      </c>
      <c r="G58" s="3">
        <v>616.02880859375</v>
      </c>
      <c r="H58" s="3">
        <v>551.02117919921875</v>
      </c>
      <c r="I58" s="29">
        <f t="shared" si="1"/>
        <v>2.284809757847301E-2</v>
      </c>
      <c r="J58" s="29">
        <f t="shared" si="2"/>
        <v>-7.4124835920156553E-3</v>
      </c>
      <c r="K58" s="29">
        <f t="shared" si="3"/>
        <v>-1.8723995782417232E-2</v>
      </c>
      <c r="L58" s="29">
        <f t="shared" si="4"/>
        <v>6.3468740758275244E-2</v>
      </c>
      <c r="M58" s="29">
        <f t="shared" si="5"/>
        <v>9.8143908965167337E-2</v>
      </c>
      <c r="N58" s="29">
        <f t="shared" si="6"/>
        <v>4.8287082097065226E-2</v>
      </c>
      <c r="O58" s="29">
        <f t="shared" si="7"/>
        <v>6.2664990653349739E-2</v>
      </c>
    </row>
    <row r="59" spans="1:15" x14ac:dyDescent="0.3">
      <c r="A59" s="24">
        <v>45839</v>
      </c>
      <c r="B59" s="3">
        <v>207.33470153808591</v>
      </c>
      <c r="C59" s="3">
        <v>163.53961181640619</v>
      </c>
      <c r="D59" s="3">
        <v>67.889999389648438</v>
      </c>
      <c r="E59" s="3">
        <v>110.610725402832</v>
      </c>
      <c r="F59" s="3">
        <v>294.81964111328119</v>
      </c>
      <c r="G59" s="3">
        <v>632.08001708984375</v>
      </c>
      <c r="H59" s="3">
        <v>565.010009765625</v>
      </c>
      <c r="I59" s="29">
        <f t="shared" si="1"/>
        <v>1.1697684229461616E-2</v>
      </c>
      <c r="J59" s="29">
        <f t="shared" si="2"/>
        <v>7.8494268431437295E-2</v>
      </c>
      <c r="K59" s="29">
        <f t="shared" si="3"/>
        <v>-3.3601451626846406E-2</v>
      </c>
      <c r="L59" s="29">
        <f t="shared" si="4"/>
        <v>3.5621513172129214E-2</v>
      </c>
      <c r="M59" s="29">
        <f t="shared" si="5"/>
        <v>2.1834261595663287E-2</v>
      </c>
      <c r="N59" s="29">
        <f t="shared" si="6"/>
        <v>2.6055938086296505E-2</v>
      </c>
      <c r="O59" s="29">
        <f t="shared" si="7"/>
        <v>2.5387101429995423E-2</v>
      </c>
    </row>
    <row r="60" spans="1:15" x14ac:dyDescent="0.3">
      <c r="A60" s="24">
        <v>45870</v>
      </c>
      <c r="B60" s="3">
        <v>231.87684631347659</v>
      </c>
      <c r="C60" s="3">
        <v>175.8790283203125</v>
      </c>
      <c r="D60" s="3">
        <v>68.989997863769531</v>
      </c>
      <c r="E60" s="3">
        <v>113.2362976074219</v>
      </c>
      <c r="F60" s="3">
        <v>301.42001342773438</v>
      </c>
      <c r="G60" s="3">
        <v>645.04998779296875</v>
      </c>
      <c r="H60" s="3">
        <v>570.4000244140625</v>
      </c>
      <c r="I60" s="29">
        <f t="shared" si="1"/>
        <v>0.11836969206470468</v>
      </c>
      <c r="J60" s="29">
        <f t="shared" si="2"/>
        <v>7.5452157228787217E-2</v>
      </c>
      <c r="K60" s="29">
        <f t="shared" si="3"/>
        <v>1.6202658477101364E-2</v>
      </c>
      <c r="L60" s="29">
        <f t="shared" si="4"/>
        <v>2.3737048961824068E-2</v>
      </c>
      <c r="M60" s="29">
        <f t="shared" si="5"/>
        <v>2.2387831046565387E-2</v>
      </c>
      <c r="N60" s="29">
        <f t="shared" si="6"/>
        <v>2.0519507582030472E-2</v>
      </c>
      <c r="O60" s="29">
        <f t="shared" si="7"/>
        <v>9.539679926508492E-3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329DD-4317-4426-AF33-F2F2CD480F9E}">
  <dimension ref="A1:U60"/>
  <sheetViews>
    <sheetView topLeftCell="L1" workbookViewId="0">
      <selection activeCell="P18" sqref="P18"/>
    </sheetView>
  </sheetViews>
  <sheetFormatPr defaultRowHeight="14.4" x14ac:dyDescent="0.3"/>
  <cols>
    <col min="1" max="1" width="13.21875" style="1" customWidth="1"/>
    <col min="2" max="8" width="8.88671875" style="4"/>
    <col min="9" max="9" width="24.6640625" customWidth="1"/>
    <col min="10" max="10" width="17.6640625" customWidth="1"/>
    <col min="11" max="11" width="26.5546875" bestFit="1" customWidth="1"/>
    <col min="12" max="12" width="10.6640625" style="2" customWidth="1"/>
    <col min="13" max="13" width="12.88671875" customWidth="1"/>
    <col min="14" max="14" width="21.33203125" customWidth="1"/>
    <col min="15" max="15" width="24.33203125" customWidth="1"/>
    <col min="16" max="16" width="26.44140625" customWidth="1"/>
    <col min="17" max="17" width="23.5546875" customWidth="1"/>
    <col min="18" max="18" width="22.88671875" customWidth="1"/>
    <col min="19" max="19" width="25.33203125" customWidth="1"/>
    <col min="20" max="20" width="20.33203125" bestFit="1" customWidth="1"/>
  </cols>
  <sheetData>
    <row r="1" spans="1:21" x14ac:dyDescent="0.3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38</v>
      </c>
      <c r="J1" s="4" t="s">
        <v>65</v>
      </c>
      <c r="K1" s="4" t="s">
        <v>40</v>
      </c>
      <c r="L1" s="2" t="s">
        <v>39</v>
      </c>
      <c r="M1" s="4" t="s">
        <v>57</v>
      </c>
      <c r="N1" s="4" t="s">
        <v>64</v>
      </c>
      <c r="O1" s="4" t="s">
        <v>66</v>
      </c>
      <c r="P1" s="4" t="s">
        <v>68</v>
      </c>
      <c r="Q1" s="4" t="s">
        <v>67</v>
      </c>
      <c r="S1" s="5" t="s">
        <v>63</v>
      </c>
    </row>
    <row r="2" spans="1:21" x14ac:dyDescent="0.3">
      <c r="A2" s="1">
        <v>44105</v>
      </c>
      <c r="B2" s="4">
        <f>'Portfolio Input and Assumptions'!D2</f>
        <v>50000</v>
      </c>
      <c r="C2" s="4">
        <f>'Portfolio Input and Assumptions'!D3</f>
        <v>50000</v>
      </c>
      <c r="D2" s="4">
        <f>'Portfolio Input and Assumptions'!D4</f>
        <v>50000</v>
      </c>
      <c r="E2" s="4">
        <f>'Portfolio Input and Assumptions'!D5</f>
        <v>50000</v>
      </c>
      <c r="F2" s="4">
        <f>'Portfolio Input and Assumptions'!D6</f>
        <v>50000</v>
      </c>
      <c r="G2" s="4">
        <f>'Portfolio Input and Assumptions'!D7</f>
        <v>50000</v>
      </c>
      <c r="H2" s="4">
        <f>'Portfolio Input and Assumptions'!D8</f>
        <v>50000</v>
      </c>
      <c r="I2" s="4">
        <f>SUM(B2:H2)</f>
        <v>350000</v>
      </c>
      <c r="J2" s="2"/>
      <c r="K2" s="4">
        <f>MAX($I$2:I2)</f>
        <v>350000</v>
      </c>
      <c r="L2" s="2">
        <f>(I2-K2)/K2</f>
        <v>0</v>
      </c>
      <c r="Q2" s="2">
        <f>MIN($L$2:L2)</f>
        <v>0</v>
      </c>
      <c r="S2" s="5" t="s">
        <v>33</v>
      </c>
      <c r="T2" s="3">
        <f>_xlfn.STDEV.S(J3:J60)</f>
        <v>4.495044834385626E-2</v>
      </c>
    </row>
    <row r="3" spans="1:21" x14ac:dyDescent="0.3">
      <c r="A3" s="1">
        <v>44136</v>
      </c>
      <c r="B3" s="4">
        <f>B2*(1+'Monthly Percentage Returns'!I3)</f>
        <v>54680.33112233023</v>
      </c>
      <c r="C3" s="4">
        <f>C2*(1+'Monthly Percentage Returns'!J3)</f>
        <v>52760.553396103751</v>
      </c>
      <c r="D3" s="4">
        <f>D2*(1+'Monthly Percentage Returns'!K3)</f>
        <v>53682.906297501453</v>
      </c>
      <c r="E3" s="4">
        <f>E2*(1+'Monthly Percentage Returns'!L3)</f>
        <v>58445.750230898622</v>
      </c>
      <c r="F3" s="4">
        <f>F2*(1+'Monthly Percentage Returns'!M3)</f>
        <v>60676.180922446656</v>
      </c>
      <c r="G3" s="4">
        <f>G2*(1+'Monthly Percentage Returns'!N3)</f>
        <v>55438.845559249596</v>
      </c>
      <c r="H3" s="4">
        <f>H2*(1+'Monthly Percentage Returns'!O3)</f>
        <v>55612.893169921117</v>
      </c>
      <c r="I3" s="4">
        <f t="shared" ref="I3:I60" si="0">SUM(B3:H3)</f>
        <v>391297.46069845138</v>
      </c>
      <c r="J3" s="2">
        <f t="shared" ref="J3:J60" si="1">(I3-I2)/I2</f>
        <v>0.11799274485271823</v>
      </c>
      <c r="K3" s="4">
        <f>MAX($I$2:I3)</f>
        <v>391297.46069845138</v>
      </c>
      <c r="L3" s="2">
        <f t="shared" ref="L3:L60" si="2">(I3-K3)/K3</f>
        <v>0</v>
      </c>
      <c r="M3" s="2">
        <f>J3-'Portfolio Input and Assumptions'!$N$2</f>
        <v>0.11471900507051931</v>
      </c>
      <c r="N3" s="15"/>
      <c r="Q3" s="2">
        <f>MIN($L$2:L3)</f>
        <v>0</v>
      </c>
      <c r="S3" s="5" t="s">
        <v>34</v>
      </c>
      <c r="T3" s="3">
        <f>T2*SQRT(12)</f>
        <v>0.15571292070911866</v>
      </c>
    </row>
    <row r="4" spans="1:21" x14ac:dyDescent="0.3">
      <c r="A4" s="1">
        <v>44166</v>
      </c>
      <c r="B4" s="4">
        <f>B3*(1+'Monthly Percentage Returns'!I4)</f>
        <v>61050.386041118581</v>
      </c>
      <c r="C4" s="4">
        <f>C3*(1+'Monthly Percentage Returns'!J4)</f>
        <v>57790.67680263138</v>
      </c>
      <c r="D4" s="4">
        <f>D3*(1+'Monthly Percentage Returns'!K4)</f>
        <v>57501.035187012196</v>
      </c>
      <c r="E4" s="4">
        <f>D3*(1+'Monthly Percentage Returns'!L4)</f>
        <v>59433.435050141015</v>
      </c>
      <c r="F4" s="4">
        <f>F3*(1+'Monthly Percentage Returns'!M4)</f>
        <v>65406.531928197277</v>
      </c>
      <c r="G4" s="4">
        <f>G3*(1+'Monthly Percentage Returns'!N4)</f>
        <v>57248.729968817053</v>
      </c>
      <c r="H4" s="4">
        <f>H3*(1+'Monthly Percentage Returns'!O4)</f>
        <v>58233.738200512787</v>
      </c>
      <c r="I4" s="4">
        <f t="shared" si="0"/>
        <v>416664.53317843028</v>
      </c>
      <c r="J4" s="2">
        <f t="shared" si="1"/>
        <v>6.4828104007369797E-2</v>
      </c>
      <c r="K4" s="4">
        <f>MAX($I$2:I4)</f>
        <v>416664.53317843028</v>
      </c>
      <c r="L4" s="2">
        <f t="shared" si="2"/>
        <v>0</v>
      </c>
      <c r="M4" s="2">
        <f>J4-'Portfolio Input and Assumptions'!$N$2</f>
        <v>6.1554364225170882E-2</v>
      </c>
      <c r="N4" s="15"/>
      <c r="Q4" s="2">
        <f>MIN($L$2:L4)</f>
        <v>0</v>
      </c>
      <c r="S4" s="5" t="s">
        <v>56</v>
      </c>
      <c r="T4" s="3" cm="1">
        <f t="array" ref="T4">SQRT(SUMPRODUCT((J3:J60&lt;0)*(J3:J60^2))/COUNT(J3:J60))</f>
        <v>2.5114733140483788E-2</v>
      </c>
    </row>
    <row r="5" spans="1:21" x14ac:dyDescent="0.3">
      <c r="A5" s="1">
        <v>44197</v>
      </c>
      <c r="B5" s="4">
        <f>B4*(1+'Monthly Percentage Returns'!I5)</f>
        <v>60714.524251757321</v>
      </c>
      <c r="C5" s="4">
        <f>C4*(1+'Monthly Percentage Returns'!J5)</f>
        <v>59902.084409199844</v>
      </c>
      <c r="D5" s="4">
        <f>D4*(1+'Monthly Percentage Returns'!K5)</f>
        <v>50486.411904829321</v>
      </c>
      <c r="E5" s="4">
        <f>D4*(1+'Monthly Percentage Returns'!L5)</f>
        <v>62550.854994426278</v>
      </c>
      <c r="F5" s="4">
        <f>F4*(1+'Monthly Percentage Returns'!M5)</f>
        <v>66230.097995119912</v>
      </c>
      <c r="G5" s="4">
        <f>G4*(1+'Monthly Percentage Returns'!N5)</f>
        <v>56906.884240816456</v>
      </c>
      <c r="H5" s="4">
        <f>H4*(1+'Monthly Percentage Returns'!O5)</f>
        <v>58491.774965108016</v>
      </c>
      <c r="I5" s="4">
        <f t="shared" si="0"/>
        <v>415282.63276125718</v>
      </c>
      <c r="J5" s="2">
        <f t="shared" si="1"/>
        <v>-3.3165779833277259E-3</v>
      </c>
      <c r="K5" s="4">
        <f>MAX($I$2:I5)</f>
        <v>416664.53317843028</v>
      </c>
      <c r="L5" s="2">
        <f t="shared" si="2"/>
        <v>-3.3165779833277259E-3</v>
      </c>
      <c r="M5" s="2">
        <f>J5-'Portfolio Input and Assumptions'!$N$2</f>
        <v>-6.5903177655266404E-3</v>
      </c>
      <c r="N5" s="15"/>
      <c r="Q5" s="2">
        <f>MIN($L$2:L5)</f>
        <v>-3.3165779833277259E-3</v>
      </c>
      <c r="S5" s="5" t="s">
        <v>36</v>
      </c>
      <c r="T5" s="3">
        <f>_xlfn.COVARIANCE.S(J3:J60,'Monthly Percentage Returns'!N3:N60)/_xlfn.VAR.S('Monthly Percentage Returns'!N3:N60)</f>
        <v>0.86018656846677854</v>
      </c>
    </row>
    <row r="6" spans="1:21" x14ac:dyDescent="0.3">
      <c r="A6" s="1">
        <v>44228</v>
      </c>
      <c r="B6" s="4">
        <f>B5*(1+'Monthly Percentage Returns'!I6)</f>
        <v>55791.481380691279</v>
      </c>
      <c r="C6" s="4">
        <f>C5*(1+'Monthly Percentage Returns'!J6)</f>
        <v>58187.252400961843</v>
      </c>
      <c r="D6" s="4">
        <f>D5*(1+'Monthly Percentage Returns'!K6)</f>
        <v>51367.170731041333</v>
      </c>
      <c r="E6" s="4">
        <f>D5*(1+'Monthly Percentage Returns'!L6)</f>
        <v>61216.44793642874</v>
      </c>
      <c r="F6" s="4">
        <f>F5*(1+'Monthly Percentage Returns'!M6)</f>
        <v>76298.118964299254</v>
      </c>
      <c r="G6" s="4">
        <f>G5*(1+'Monthly Percentage Returns'!N6)</f>
        <v>58489.214732041808</v>
      </c>
      <c r="H6" s="4">
        <f>H5*(1+'Monthly Percentage Returns'!O6)</f>
        <v>58413.678521016198</v>
      </c>
      <c r="I6" s="4">
        <f t="shared" si="0"/>
        <v>419763.36466648045</v>
      </c>
      <c r="J6" s="2">
        <f t="shared" si="1"/>
        <v>1.078959617316628E-2</v>
      </c>
      <c r="K6" s="4">
        <f>MAX($I$2:I6)</f>
        <v>419763.36466648045</v>
      </c>
      <c r="L6" s="2">
        <f t="shared" si="2"/>
        <v>0</v>
      </c>
      <c r="M6" s="2">
        <f>J6-'Portfolio Input and Assumptions'!$N$2</f>
        <v>7.5158563909673657E-3</v>
      </c>
      <c r="N6" s="15"/>
      <c r="Q6" s="2">
        <f>MIN($L$2:L6)</f>
        <v>-3.3165779833277259E-3</v>
      </c>
      <c r="S6" s="5" t="s">
        <v>37</v>
      </c>
      <c r="T6" s="3">
        <f>MIN(L2:L60)</f>
        <v>-0.18546840248790056</v>
      </c>
    </row>
    <row r="7" spans="1:21" x14ac:dyDescent="0.3">
      <c r="A7" s="1">
        <v>44256</v>
      </c>
      <c r="B7" s="4">
        <f>B6*(1+'Monthly Percentage Returns'!I7)</f>
        <v>56284.952880280522</v>
      </c>
      <c r="C7" s="4">
        <f>C6*(1+'Monthly Percentage Returns'!J7)</f>
        <v>60726.424637640899</v>
      </c>
      <c r="D7" s="4">
        <f>D6*(1+'Monthly Percentage Returns'!K7)</f>
        <v>55267.683921738309</v>
      </c>
      <c r="E7" s="4">
        <f>D6*(1+'Monthly Percentage Returns'!L7)</f>
        <v>53642.293461087218</v>
      </c>
      <c r="F7" s="4">
        <f>F6*(1+'Monthly Percentage Returns'!M7)</f>
        <v>78921.402243117656</v>
      </c>
      <c r="G7" s="4">
        <f>G6*(1+'Monthly Percentage Returns'!N7)</f>
        <v>60944.966581704663</v>
      </c>
      <c r="H7" s="4">
        <f>H6*(1+'Monthly Percentage Returns'!O7)</f>
        <v>59341.525876651256</v>
      </c>
      <c r="I7" s="4">
        <f t="shared" si="0"/>
        <v>425129.2496022206</v>
      </c>
      <c r="J7" s="2">
        <f t="shared" si="1"/>
        <v>1.278311874597148E-2</v>
      </c>
      <c r="K7" s="4">
        <f>MAX($I$2:I7)</f>
        <v>425129.2496022206</v>
      </c>
      <c r="L7" s="2">
        <f t="shared" si="2"/>
        <v>0</v>
      </c>
      <c r="M7" s="2">
        <f>J7-'Portfolio Input and Assumptions'!$N$2</f>
        <v>9.5093789637725658E-3</v>
      </c>
      <c r="N7" s="15"/>
      <c r="Q7" s="2">
        <f>MIN($L$2:L7)</f>
        <v>-3.3165779833277259E-3</v>
      </c>
      <c r="S7" s="5" t="s">
        <v>35</v>
      </c>
      <c r="T7" s="3">
        <f>(AVERAGE(J3:J60)*12--0.04)/T3</f>
        <v>1.3344014030479994</v>
      </c>
    </row>
    <row r="8" spans="1:21" x14ac:dyDescent="0.3">
      <c r="A8" s="1">
        <v>44287</v>
      </c>
      <c r="B8" s="4">
        <f>B7*(1+'Monthly Percentage Returns'!I8)</f>
        <v>60574.855029687889</v>
      </c>
      <c r="C8" s="4">
        <f>C7*(1+'Monthly Percentage Returns'!J8)</f>
        <v>60127.839092319628</v>
      </c>
      <c r="D8" s="4">
        <f>D7*(1+'Monthly Percentage Returns'!K8)</f>
        <v>57070.402887729659</v>
      </c>
      <c r="E8" s="4">
        <f>D7*(1+'Monthly Percentage Returns'!L8)</f>
        <v>56663.491003826683</v>
      </c>
      <c r="F8" s="4">
        <f>F7*(1+'Monthly Percentage Returns'!M8)</f>
        <v>79740.540846488278</v>
      </c>
      <c r="G8" s="4">
        <f>G7*(1+'Monthly Percentage Returns'!N8)</f>
        <v>64379.774113597414</v>
      </c>
      <c r="H8" s="4">
        <f>H7*(1+'Monthly Percentage Returns'!O8)</f>
        <v>62927.901488814081</v>
      </c>
      <c r="I8" s="4">
        <f t="shared" si="0"/>
        <v>441484.80446246365</v>
      </c>
      <c r="J8" s="2">
        <f t="shared" si="1"/>
        <v>3.8471958529191774E-2</v>
      </c>
      <c r="K8" s="4">
        <f>MAX($I$2:I8)</f>
        <v>441484.80446246365</v>
      </c>
      <c r="L8" s="2">
        <f t="shared" si="2"/>
        <v>0</v>
      </c>
      <c r="M8" s="2">
        <f>J8-'Portfolio Input and Assumptions'!$N$2</f>
        <v>3.519821874699286E-2</v>
      </c>
      <c r="N8" s="15"/>
      <c r="Q8" s="2">
        <f>MIN($L$2:L8)</f>
        <v>-3.3165779833277259E-3</v>
      </c>
      <c r="S8" s="5" t="s">
        <v>46</v>
      </c>
      <c r="T8" s="3">
        <f>AVERAGE(M3:M60)/T4</f>
        <v>0.42637211446690926</v>
      </c>
    </row>
    <row r="9" spans="1:21" x14ac:dyDescent="0.3">
      <c r="A9" s="1">
        <v>44317</v>
      </c>
      <c r="B9" s="4">
        <f>B8*(1+'Monthly Percentage Returns'!I9)</f>
        <v>57418.478313732398</v>
      </c>
      <c r="C9" s="4">
        <f>C8*(1+'Monthly Percentage Returns'!J9)</f>
        <v>62536.928679989702</v>
      </c>
      <c r="D9" s="4">
        <f>D8*(1+'Monthly Percentage Returns'!K9)</f>
        <v>58455.404766597516</v>
      </c>
      <c r="E9" s="4">
        <f>D8*(1+'Monthly Percentage Returns'!L9)</f>
        <v>58197.046085627735</v>
      </c>
      <c r="F9" s="4">
        <f>F8*(1+'Monthly Percentage Returns'!M9)</f>
        <v>85649.304661287024</v>
      </c>
      <c r="G9" s="4">
        <f>G8*(1+'Monthly Percentage Returns'!N9)</f>
        <v>64802.481359413221</v>
      </c>
      <c r="H9" s="4">
        <f>H8*(1+'Monthly Percentage Returns'!O9)</f>
        <v>62172.002809791979</v>
      </c>
      <c r="I9" s="4">
        <f t="shared" si="0"/>
        <v>449231.64667643962</v>
      </c>
      <c r="J9" s="2">
        <f t="shared" si="1"/>
        <v>1.7547245421976065E-2</v>
      </c>
      <c r="K9" s="4">
        <f>MAX($I$2:I9)</f>
        <v>449231.64667643962</v>
      </c>
      <c r="L9" s="2">
        <f t="shared" si="2"/>
        <v>0</v>
      </c>
      <c r="M9" s="2">
        <f>J9-'Portfolio Input and Assumptions'!$N$2</f>
        <v>1.427350563977715E-2</v>
      </c>
      <c r="N9" s="15"/>
      <c r="Q9" s="2">
        <f>MIN($L$2:L9)</f>
        <v>-3.3165779833277259E-3</v>
      </c>
      <c r="S9" s="5" t="s">
        <v>59</v>
      </c>
      <c r="T9" s="3">
        <f>U10/U11</f>
        <v>0.97756233366997369</v>
      </c>
    </row>
    <row r="10" spans="1:21" x14ac:dyDescent="0.3">
      <c r="A10" s="1">
        <v>44348</v>
      </c>
      <c r="B10" s="4">
        <f>B9*(1+'Monthly Percentage Returns'!I10)</f>
        <v>63216.372158062695</v>
      </c>
      <c r="C10" s="4">
        <f>C9*(1+'Monthly Percentage Returns'!J10)</f>
        <v>61250.291274111092</v>
      </c>
      <c r="D10" s="4">
        <f>D9*(1+'Monthly Percentage Returns'!K10)</f>
        <v>57207.847500986623</v>
      </c>
      <c r="E10" s="4">
        <f>D9*(1+'Monthly Percentage Returns'!L10)</f>
        <v>64092.592272843285</v>
      </c>
      <c r="F10" s="4">
        <f>F9*(1+'Monthly Percentage Returns'!M10)</f>
        <v>81112.360392507268</v>
      </c>
      <c r="G10" s="4">
        <f>G9*(1+'Monthly Percentage Returns'!N10)</f>
        <v>66039.787045841877</v>
      </c>
      <c r="H10" s="4">
        <f>H9*(1+'Monthly Percentage Returns'!O10)</f>
        <v>65988.747765402193</v>
      </c>
      <c r="I10" s="4">
        <f t="shared" si="0"/>
        <v>458907.998409755</v>
      </c>
      <c r="J10" s="2">
        <f t="shared" si="1"/>
        <v>2.1539781991994893E-2</v>
      </c>
      <c r="K10" s="4">
        <f>MAX($I$2:I10)</f>
        <v>458907.998409755</v>
      </c>
      <c r="L10" s="2">
        <f t="shared" si="2"/>
        <v>0</v>
      </c>
      <c r="M10" s="2">
        <f>J10-'Portfolio Input and Assumptions'!$N$2</f>
        <v>1.8266042209795979E-2</v>
      </c>
      <c r="N10" s="15"/>
      <c r="Q10" s="2">
        <f>MIN($L$2:L10)</f>
        <v>-3.3165779833277259E-3</v>
      </c>
      <c r="S10" s="6"/>
      <c r="T10" s="6" t="s">
        <v>60</v>
      </c>
      <c r="U10">
        <f>((1 + AVERAGE(J3:J61))^12) - 1</f>
        <v>0.18130692435811402</v>
      </c>
    </row>
    <row r="11" spans="1:21" x14ac:dyDescent="0.3">
      <c r="A11" s="1">
        <v>44378</v>
      </c>
      <c r="B11" s="4">
        <f>B10*(1+'Monthly Percentage Returns'!I11)</f>
        <v>67324.333260490588</v>
      </c>
      <c r="C11" s="4">
        <f>C10*(1+'Monthly Percentage Returns'!J11)</f>
        <v>64023.907483833864</v>
      </c>
      <c r="D11" s="4">
        <f>D10*(1+'Monthly Percentage Returns'!K11)</f>
        <v>60749.341617395068</v>
      </c>
      <c r="E11" s="4">
        <f>D10*(1+'Monthly Percentage Returns'!L11)</f>
        <v>52210.780122469725</v>
      </c>
      <c r="F11" s="4">
        <f>F10*(1+'Monthly Percentage Returns'!M11)</f>
        <v>79151.550253001682</v>
      </c>
      <c r="G11" s="4">
        <f>G10*(1+'Monthly Percentage Returns'!N11)</f>
        <v>67873.309590894802</v>
      </c>
      <c r="H11" s="4">
        <f>H10*(1+'Monthly Percentage Returns'!O11)</f>
        <v>67955.386327148954</v>
      </c>
      <c r="I11" s="4">
        <f t="shared" si="0"/>
        <v>459288.60865523468</v>
      </c>
      <c r="J11" s="2">
        <f t="shared" si="1"/>
        <v>8.2938246184115238E-4</v>
      </c>
      <c r="K11" s="4">
        <f>MAX($I$2:I11)</f>
        <v>459288.60865523468</v>
      </c>
      <c r="L11" s="2">
        <f t="shared" si="2"/>
        <v>0</v>
      </c>
      <c r="M11" s="2">
        <f>J11-'Portfolio Input and Assumptions'!$N$2</f>
        <v>-2.4443573203577623E-3</v>
      </c>
      <c r="N11" s="15"/>
      <c r="Q11" s="2">
        <f>MIN($L$2:L11)</f>
        <v>-3.3165779833277259E-3</v>
      </c>
      <c r="T11" t="s">
        <v>37</v>
      </c>
      <c r="U11">
        <f>ABS(MIN(L2:L60))</f>
        <v>0.18546840248790056</v>
      </c>
    </row>
    <row r="12" spans="1:21" x14ac:dyDescent="0.3">
      <c r="A12" s="1">
        <v>44409</v>
      </c>
      <c r="B12" s="4">
        <f>B11*(1+'Monthly Percentage Returns'!I12)</f>
        <v>70079.891371424892</v>
      </c>
      <c r="C12" s="4">
        <f>C11*(1+'Monthly Percentage Returns'!J12)</f>
        <v>64369.675764344662</v>
      </c>
      <c r="D12" s="4">
        <f>D11*(1+'Monthly Percentage Returns'!K12)</f>
        <v>59982.391512446949</v>
      </c>
      <c r="E12" s="4">
        <f>D11*(1+'Monthly Percentage Returns'!L12)</f>
        <v>57530.907001450803</v>
      </c>
      <c r="F12" s="4">
        <f>F11*(1+'Monthly Percentage Returns'!M12)</f>
        <v>83892.78080486742</v>
      </c>
      <c r="G12" s="4">
        <f>G11*(1+'Monthly Percentage Returns'!N12)</f>
        <v>69893.213010941632</v>
      </c>
      <c r="H12" s="4">
        <f>H11*(1+'Monthly Percentage Returns'!O12)</f>
        <v>70822.18732343278</v>
      </c>
      <c r="I12" s="4">
        <f t="shared" si="0"/>
        <v>476571.04678890912</v>
      </c>
      <c r="J12" s="2">
        <f t="shared" si="1"/>
        <v>3.7628710592836657E-2</v>
      </c>
      <c r="K12" s="4">
        <f>MAX($I$2:I12)</f>
        <v>476571.04678890912</v>
      </c>
      <c r="L12" s="2">
        <f t="shared" si="2"/>
        <v>0</v>
      </c>
      <c r="M12" s="2">
        <f>J12-'Portfolio Input and Assumptions'!$N$2</f>
        <v>3.4354970810637743E-2</v>
      </c>
      <c r="N12" s="15"/>
      <c r="Q12" s="2">
        <f>MIN($L$2:L12)</f>
        <v>-3.3165779833277259E-3</v>
      </c>
      <c r="S12" s="5" t="s">
        <v>62</v>
      </c>
      <c r="T12" s="2">
        <v>0.01</v>
      </c>
      <c r="U12">
        <f>AVERAGEIF(J3:J60, "&lt;-0.01")</f>
        <v>-3.9698100139307323E-2</v>
      </c>
    </row>
    <row r="13" spans="1:21" x14ac:dyDescent="0.3">
      <c r="A13" s="1">
        <v>44440</v>
      </c>
      <c r="B13" s="4">
        <f>B12*(1+'Monthly Percentage Returns'!I13)</f>
        <v>65409.737333240759</v>
      </c>
      <c r="C13" s="4">
        <f>C12*(1+'Monthly Percentage Returns'!J13)</f>
        <v>60402.469426887423</v>
      </c>
      <c r="D13" s="4">
        <f>D12*(1+'Monthly Percentage Returns'!K13)</f>
        <v>55891.948192177282</v>
      </c>
      <c r="E13" s="4">
        <f>D12*(1+'Monthly Percentage Returns'!L13)</f>
        <v>65692.690125660476</v>
      </c>
      <c r="F13" s="4">
        <f>F12*(1+'Monthly Percentage Returns'!M13)</f>
        <v>85854.400791977474</v>
      </c>
      <c r="G13" s="4">
        <f>G12*(1+'Monthly Percentage Returns'!N13)</f>
        <v>66423.015756224384</v>
      </c>
      <c r="H13" s="4">
        <f>H12*(1+'Monthly Percentage Returns'!O13)</f>
        <v>66723.28483863821</v>
      </c>
      <c r="I13" s="4">
        <f t="shared" si="0"/>
        <v>466397.54646480602</v>
      </c>
      <c r="J13" s="2">
        <f t="shared" si="1"/>
        <v>-2.1347289963692079E-2</v>
      </c>
      <c r="K13" s="4">
        <f>MAX($I$2:I13)</f>
        <v>476571.04678890912</v>
      </c>
      <c r="L13" s="2">
        <f t="shared" si="2"/>
        <v>-2.1347289963692079E-2</v>
      </c>
      <c r="M13" s="2">
        <f>J13-'Portfolio Input and Assumptions'!$N$2</f>
        <v>-2.4621029745890994E-2</v>
      </c>
      <c r="N13" s="16"/>
      <c r="Q13" s="2">
        <f>MIN($L$2:L13)</f>
        <v>-2.1347289963692079E-2</v>
      </c>
      <c r="S13" s="5" t="s">
        <v>62</v>
      </c>
      <c r="T13" s="2">
        <v>0.05</v>
      </c>
      <c r="U13">
        <f>AVERAGEIF(J3:J60, "&lt;-0.05")</f>
        <v>-6.777889864516165E-2</v>
      </c>
    </row>
    <row r="14" spans="1:21" x14ac:dyDescent="0.3">
      <c r="A14" s="1">
        <v>44470</v>
      </c>
      <c r="B14" s="4">
        <f>B13*(1+'Monthly Percentage Returns'!I14)</f>
        <v>69246.501658846653</v>
      </c>
      <c r="C14" s="4">
        <f>C13*(1+'Monthly Percentage Returns'!J14)</f>
        <v>60918.609397871362</v>
      </c>
      <c r="D14" s="4">
        <f>D13*(1+'Monthly Percentage Returns'!K14)</f>
        <v>60499.476473468123</v>
      </c>
      <c r="E14" s="4">
        <f>D13*(1+'Monthly Percentage Returns'!L14)</f>
        <v>61260.683090251274</v>
      </c>
      <c r="F14" s="4">
        <f>F13*(1+'Monthly Percentage Returns'!M14)</f>
        <v>89106.241504387101</v>
      </c>
      <c r="G14" s="4">
        <f>G13*(1+'Monthly Percentage Returns'!N14)</f>
        <v>71311.211224260463</v>
      </c>
      <c r="H14" s="4">
        <f>H13*(1+'Monthly Percentage Returns'!O14)</f>
        <v>72050.19382361426</v>
      </c>
      <c r="I14" s="4">
        <f t="shared" si="0"/>
        <v>484392.91717269924</v>
      </c>
      <c r="J14" s="2">
        <f t="shared" si="1"/>
        <v>3.85837593792984E-2</v>
      </c>
      <c r="K14" s="4">
        <f>MAX($I$2:I14)</f>
        <v>484392.91717269924</v>
      </c>
      <c r="L14" s="2">
        <f t="shared" si="2"/>
        <v>0</v>
      </c>
      <c r="M14" s="2">
        <f>J14-'Portfolio Input and Assumptions'!$N$2</f>
        <v>3.5310019597099486E-2</v>
      </c>
      <c r="N14" s="16" cm="1">
        <f t="array" aca="1" ref="N14" ca="1">PRODUCT(1+OFFSET($J$3,ROW()-14,0,12,1))-1</f>
        <v>0.38397976335056883</v>
      </c>
      <c r="O14">
        <f ca="1">_xlfn.STDEV.S(OFFSET($J$3,ROW()-14,0,12,1)) * SQRT(12)</f>
        <v>0.12621304812071357</v>
      </c>
      <c r="P14">
        <f ca="1">N14/O14</f>
        <v>3.0423143174810279</v>
      </c>
      <c r="Q14" s="2">
        <f>MIN($L$2:L14)</f>
        <v>-2.1347289963692079E-2</v>
      </c>
      <c r="S14" s="5" t="s">
        <v>61</v>
      </c>
      <c r="T14" s="2">
        <v>0.01</v>
      </c>
      <c r="U14">
        <f>PERCENTILE(J3:J60,T14)</f>
        <v>-8.7874757686398283E-2</v>
      </c>
    </row>
    <row r="15" spans="1:21" x14ac:dyDescent="0.3">
      <c r="A15" s="1">
        <v>44501</v>
      </c>
      <c r="B15" s="4">
        <f>B14*(1+'Monthly Percentage Returns'!I15)</f>
        <v>76411.536353517207</v>
      </c>
      <c r="C15" s="4">
        <f>C14*(1+'Monthly Percentage Returns'!J15)</f>
        <v>58319.228211364854</v>
      </c>
      <c r="D15" s="4">
        <f>D14*(1+'Monthly Percentage Returns'!K15)</f>
        <v>56292.310606133513</v>
      </c>
      <c r="E15" s="4">
        <f>D14*(1+'Monthly Percentage Returns'!L15)</f>
        <v>56154.628847012042</v>
      </c>
      <c r="F15" s="4">
        <f>F14*(1+'Monthly Percentage Returns'!M15)</f>
        <v>83807.35523173117</v>
      </c>
      <c r="G15" s="4">
        <f>G14*(1+'Monthly Percentage Returns'!N15)</f>
        <v>70738.232617247937</v>
      </c>
      <c r="H15" s="4">
        <f>H14*(1+'Monthly Percentage Returns'!O15)</f>
        <v>73488.923056569285</v>
      </c>
      <c r="I15" s="4">
        <f t="shared" si="0"/>
        <v>475212.21492357599</v>
      </c>
      <c r="J15" s="2">
        <f t="shared" si="1"/>
        <v>-1.8953006791901705E-2</v>
      </c>
      <c r="K15" s="4">
        <f>MAX($I$2:I15)</f>
        <v>484392.91717269924</v>
      </c>
      <c r="L15" s="2">
        <f t="shared" si="2"/>
        <v>-1.8953006791901705E-2</v>
      </c>
      <c r="M15" s="2">
        <f>J15-'Portfolio Input and Assumptions'!$N$2</f>
        <v>-2.222674657410062E-2</v>
      </c>
      <c r="N15" s="16" cm="1">
        <f t="array" aca="1" ref="N15" ca="1">PRODUCT(1+OFFSET($J$3,ROW()-14,0,12,1))-1</f>
        <v>0.21445259081247281</v>
      </c>
      <c r="O15">
        <f t="shared" ref="O15:O60" ca="1" si="3">_xlfn.STDEV.S(OFFSET($J$3,ROW()-14,0,12,1)) * SQRT(12)</f>
        <v>8.8335182397502543E-2</v>
      </c>
      <c r="P15">
        <f t="shared" ref="P15:P60" ca="1" si="4">N15/O15</f>
        <v>2.4277143601453175</v>
      </c>
      <c r="Q15" s="2">
        <f>MIN($L$2:L15)</f>
        <v>-2.1347289963692079E-2</v>
      </c>
      <c r="S15" s="5" t="s">
        <v>61</v>
      </c>
      <c r="T15" s="2">
        <v>0.05</v>
      </c>
      <c r="U15">
        <f>PERCENTILE(J3:J60,T15)</f>
        <v>-5.248497101655996E-2</v>
      </c>
    </row>
    <row r="16" spans="1:21" x14ac:dyDescent="0.3">
      <c r="A16" s="1">
        <v>44531</v>
      </c>
      <c r="B16" s="4">
        <f>B15*(1+'Monthly Percentage Returns'!I16)</f>
        <v>82203.259102221855</v>
      </c>
      <c r="C16" s="4">
        <f>C15*(1+'Monthly Percentage Returns'!J16)</f>
        <v>64400.819873651024</v>
      </c>
      <c r="D16" s="4">
        <f>D15*(1+'Monthly Percentage Returns'!K16)</f>
        <v>64040.320018707149</v>
      </c>
      <c r="E16" s="4">
        <f>D15*(1+'Monthly Percentage Returns'!L16)</f>
        <v>58335.863138904686</v>
      </c>
      <c r="F16" s="4">
        <f>F15*(1+'Monthly Percentage Returns'!M16)</f>
        <v>83554.068718861978</v>
      </c>
      <c r="G16" s="4">
        <f>G15*(1+'Monthly Percentage Returns'!N16)</f>
        <v>73750.627817681743</v>
      </c>
      <c r="H16" s="4">
        <f>H15*(1+'Monthly Percentage Returns'!O16)</f>
        <v>74240.942579980299</v>
      </c>
      <c r="I16" s="4">
        <f t="shared" si="0"/>
        <v>500525.90125000873</v>
      </c>
      <c r="J16" s="2">
        <f t="shared" si="1"/>
        <v>5.326817268471036E-2</v>
      </c>
      <c r="K16" s="4">
        <f>MAX($I$2:I16)</f>
        <v>500525.90125000873</v>
      </c>
      <c r="L16" s="2">
        <f t="shared" si="2"/>
        <v>0</v>
      </c>
      <c r="M16" s="2">
        <f>J16-'Portfolio Input and Assumptions'!$N$2</f>
        <v>4.9994432902511446E-2</v>
      </c>
      <c r="N16" s="16" cm="1">
        <f t="array" aca="1" ref="N16" ca="1">PRODUCT(1+OFFSET($J$3,ROW()-14,0,12,1))-1</f>
        <v>0.20126831394038036</v>
      </c>
      <c r="O16">
        <f t="shared" ca="1" si="3"/>
        <v>8.1980068275610996E-2</v>
      </c>
      <c r="P16">
        <f t="shared" ca="1" si="4"/>
        <v>2.455088391287148</v>
      </c>
      <c r="Q16" s="2">
        <f>MIN($L$2:L16)</f>
        <v>-2.1347289963692079E-2</v>
      </c>
    </row>
    <row r="17" spans="1:19" x14ac:dyDescent="0.3">
      <c r="A17" s="1">
        <v>44562</v>
      </c>
      <c r="B17" s="4">
        <f>B16*(1+'Monthly Percentage Returns'!I17)</f>
        <v>80911.6736450842</v>
      </c>
      <c r="C17" s="4">
        <f>C16*(1+'Monthly Percentage Returns'!J17)</f>
        <v>64860.100827850598</v>
      </c>
      <c r="D17" s="4">
        <f>D16*(1+'Monthly Percentage Returns'!K17)</f>
        <v>65987.172569133967</v>
      </c>
      <c r="E17" s="4">
        <f>D16*(1+'Monthly Percentage Returns'!L17)</f>
        <v>79498.327669854159</v>
      </c>
      <c r="F17" s="4">
        <f>F16*(1+'Monthly Percentage Returns'!M17)</f>
        <v>78409.453965147302</v>
      </c>
      <c r="G17" s="4">
        <f>G16*(1+'Monthly Percentage Returns'!N17)</f>
        <v>70106.366111281284</v>
      </c>
      <c r="H17" s="4">
        <f>H16*(1+'Monthly Percentage Returns'!O17)</f>
        <v>67833.604174228094</v>
      </c>
      <c r="I17" s="4">
        <f t="shared" si="0"/>
        <v>507606.6989625796</v>
      </c>
      <c r="J17" s="2">
        <f t="shared" si="1"/>
        <v>1.4146715874018414E-2</v>
      </c>
      <c r="K17" s="4">
        <f>MAX($I$2:I17)</f>
        <v>507606.6989625796</v>
      </c>
      <c r="L17" s="2">
        <f t="shared" si="2"/>
        <v>0</v>
      </c>
      <c r="M17" s="2">
        <f>J17-'Portfolio Input and Assumptions'!$N$2</f>
        <v>1.0872976091819499E-2</v>
      </c>
      <c r="N17" s="16" cm="1">
        <f t="array" aca="1" ref="N17" ca="1">PRODUCT(1+OFFSET($J$3,ROW()-14,0,12,1))-1</f>
        <v>0.22231622253849159</v>
      </c>
      <c r="O17">
        <f t="shared" ca="1" si="3"/>
        <v>7.9391182434007071E-2</v>
      </c>
      <c r="P17">
        <f t="shared" ca="1" si="4"/>
        <v>2.8002634010809597</v>
      </c>
      <c r="Q17" s="2">
        <f>MIN($L$2:L17)</f>
        <v>-2.1347289963692079E-2</v>
      </c>
      <c r="S17" s="5"/>
    </row>
    <row r="18" spans="1:19" x14ac:dyDescent="0.3">
      <c r="A18" s="1">
        <v>44593</v>
      </c>
      <c r="B18" s="4">
        <f>B17*(1+'Monthly Percentage Returns'!I18)</f>
        <v>76439.722373467448</v>
      </c>
      <c r="C18" s="4">
        <f>C17*(1+'Monthly Percentage Returns'!J18)</f>
        <v>61953.841388114699</v>
      </c>
      <c r="D18" s="4">
        <f>D17*(1+'Monthly Percentage Returns'!K18)</f>
        <v>67317.526469770863</v>
      </c>
      <c r="E18" s="4">
        <f>D17*(1+'Monthly Percentage Returns'!L18)</f>
        <v>68124.200465392641</v>
      </c>
      <c r="F18" s="4">
        <f>F17*(1+'Monthly Percentage Returns'!M18)</f>
        <v>75269.879489336745</v>
      </c>
      <c r="G18" s="4">
        <f>G17*(1+'Monthly Percentage Returns'!N18)</f>
        <v>68037.03204589388</v>
      </c>
      <c r="H18" s="4">
        <f>H17*(1+'Monthly Percentage Returns'!O18)</f>
        <v>64797.391994099475</v>
      </c>
      <c r="I18" s="4">
        <f t="shared" si="0"/>
        <v>481939.59422607574</v>
      </c>
      <c r="J18" s="2">
        <f t="shared" si="1"/>
        <v>-5.0564944846001755E-2</v>
      </c>
      <c r="K18" s="4">
        <f>MAX($I$2:I18)</f>
        <v>507606.6989625796</v>
      </c>
      <c r="L18" s="2">
        <f t="shared" si="2"/>
        <v>-5.0564944846001755E-2</v>
      </c>
      <c r="M18" s="2">
        <f>J18-'Portfolio Input and Assumptions'!$N$2</f>
        <v>-5.383868462820067E-2</v>
      </c>
      <c r="N18" s="16" cm="1">
        <f t="array" aca="1" ref="N18" ca="1">PRODUCT(1+OFFSET($J$3,ROW()-14,0,12,1))-1</f>
        <v>0.1481220963839871</v>
      </c>
      <c r="O18">
        <f t="shared" ca="1" si="3"/>
        <v>0.10446560008233542</v>
      </c>
      <c r="P18">
        <f t="shared" ca="1" si="4"/>
        <v>1.4179030826151715</v>
      </c>
      <c r="Q18" s="2">
        <f>MIN($L$2:L18)</f>
        <v>-5.0564944846001755E-2</v>
      </c>
      <c r="S18" s="5" t="s">
        <v>1098</v>
      </c>
    </row>
    <row r="19" spans="1:19" x14ac:dyDescent="0.3">
      <c r="A19" s="1">
        <v>44621</v>
      </c>
      <c r="B19" s="4">
        <f>B18*(1+'Monthly Percentage Returns'!I19)</f>
        <v>80935.961751743802</v>
      </c>
      <c r="C19" s="4">
        <f>C18*(1+'Monthly Percentage Returns'!J19)</f>
        <v>67148.105096255676</v>
      </c>
      <c r="D19" s="4">
        <f>D18*(1+'Monthly Percentage Returns'!K19)</f>
        <v>67057.943991686625</v>
      </c>
      <c r="E19" s="4">
        <f>D18*(1+'Monthly Percentage Returns'!L19)</f>
        <v>71683.091783728072</v>
      </c>
      <c r="F19" s="4">
        <f>F18*(1+'Monthly Percentage Returns'!M19)</f>
        <v>72361.004787712183</v>
      </c>
      <c r="G19" s="4">
        <f>G18*(1+'Monthly Percentage Returns'!N19)</f>
        <v>70375.932829106416</v>
      </c>
      <c r="H19" s="4">
        <f>H18*(1+'Monthly Percentage Returns'!O19)</f>
        <v>67738.311112479991</v>
      </c>
      <c r="I19" s="4">
        <f t="shared" si="0"/>
        <v>497300.35135271272</v>
      </c>
      <c r="J19" s="2">
        <f t="shared" si="1"/>
        <v>3.187278511802729E-2</v>
      </c>
      <c r="K19" s="4">
        <f>MAX($I$2:I19)</f>
        <v>507606.6989625796</v>
      </c>
      <c r="L19" s="2">
        <f t="shared" si="2"/>
        <v>-2.0303805349555983E-2</v>
      </c>
      <c r="M19" s="2">
        <f>J19-'Portfolio Input and Assumptions'!$N$2</f>
        <v>2.8599045335828376E-2</v>
      </c>
      <c r="N19" s="16" cm="1">
        <f t="array" aca="1" ref="N19" ca="1">PRODUCT(1+OFFSET($J$3,ROW()-14,0,12,1))-1</f>
        <v>0.16976272937705472</v>
      </c>
      <c r="O19">
        <f t="shared" ca="1" si="3"/>
        <v>0.10635000917058883</v>
      </c>
      <c r="P19">
        <f t="shared" ca="1" si="4"/>
        <v>1.5962643604924365</v>
      </c>
      <c r="Q19" s="2">
        <f>MIN($L$2:L19)</f>
        <v>-5.0564944846001755E-2</v>
      </c>
      <c r="S19" s="5"/>
    </row>
    <row r="20" spans="1:19" x14ac:dyDescent="0.3">
      <c r="A20" s="1">
        <v>44652</v>
      </c>
      <c r="B20" s="4">
        <f>B19*(1+'Monthly Percentage Returns'!I20)</f>
        <v>73074.569530955603</v>
      </c>
      <c r="C20" s="4">
        <f>C19*(1+'Monthly Percentage Returns'!J20)</f>
        <v>68371.870291362648</v>
      </c>
      <c r="D20" s="4">
        <f>D19*(1+'Monthly Percentage Returns'!K20)</f>
        <v>70415.775452886883</v>
      </c>
      <c r="E20" s="4">
        <f>D19*(1+'Monthly Percentage Returns'!L20)</f>
        <v>69217.720571074547</v>
      </c>
      <c r="F20" s="4">
        <f>F19*(1+'Monthly Percentage Returns'!M20)</f>
        <v>63358.338342225856</v>
      </c>
      <c r="G20" s="4">
        <f>G19*(1+'Monthly Percentage Returns'!N20)</f>
        <v>64398.553660017133</v>
      </c>
      <c r="H20" s="4">
        <f>H19*(1+'Monthly Percentage Returns'!O20)</f>
        <v>58601.161320023581</v>
      </c>
      <c r="I20" s="4">
        <f t="shared" si="0"/>
        <v>467437.98916854634</v>
      </c>
      <c r="J20" s="2">
        <f t="shared" si="1"/>
        <v>-6.0048946482618423E-2</v>
      </c>
      <c r="K20" s="4">
        <f>MAX($I$2:I20)</f>
        <v>507606.6989625796</v>
      </c>
      <c r="L20" s="2">
        <f t="shared" si="2"/>
        <v>-7.9133529711345421E-2</v>
      </c>
      <c r="M20" s="2">
        <f>J20-'Portfolio Input and Assumptions'!$N$2</f>
        <v>-6.3322686264817338E-2</v>
      </c>
      <c r="N20" s="16" cm="1">
        <f t="array" aca="1" ref="N20" ca="1">PRODUCT(1+OFFSET($J$3,ROW()-14,0,12,1))-1</f>
        <v>5.8786133619439962E-2</v>
      </c>
      <c r="O20">
        <f t="shared" ca="1" si="3"/>
        <v>0.12516861830244652</v>
      </c>
      <c r="P20">
        <f t="shared" ca="1" si="4"/>
        <v>0.46965552881149714</v>
      </c>
      <c r="Q20" s="2">
        <f>MIN($L$2:L20)</f>
        <v>-7.9133529711345421E-2</v>
      </c>
    </row>
    <row r="21" spans="1:19" x14ac:dyDescent="0.3">
      <c r="A21" s="1">
        <v>44682</v>
      </c>
      <c r="B21" s="4">
        <f>B20*(1+'Monthly Percentage Returns'!I21)</f>
        <v>68990.939765279283</v>
      </c>
      <c r="C21" s="4">
        <f>C20*(1+'Monthly Percentage Returns'!J21)</f>
        <v>68019.517659698235</v>
      </c>
      <c r="D21" s="4">
        <f>D20*(1+'Monthly Percentage Returns'!K21)</f>
        <v>69075.255232356081</v>
      </c>
      <c r="E21" s="4">
        <f>D20*(1+'Monthly Percentage Returns'!L21)</f>
        <v>79295.1724755576</v>
      </c>
      <c r="F21" s="4">
        <f>F20*(1+'Monthly Percentage Returns'!M21)</f>
        <v>70710.232789358968</v>
      </c>
      <c r="G21" s="4">
        <f>G20*(1+'Monthly Percentage Returns'!N21)</f>
        <v>64543.906449567039</v>
      </c>
      <c r="H21" s="4">
        <f>H20*(1+'Monthly Percentage Returns'!O21)</f>
        <v>57671.388969874773</v>
      </c>
      <c r="I21" s="4">
        <f t="shared" si="0"/>
        <v>478306.41334169201</v>
      </c>
      <c r="J21" s="2">
        <f t="shared" si="1"/>
        <v>2.3251050246210929E-2</v>
      </c>
      <c r="K21" s="4">
        <f>MAX($I$2:I21)</f>
        <v>507606.6989625796</v>
      </c>
      <c r="L21" s="2">
        <f t="shared" si="2"/>
        <v>-5.7722417140613005E-2</v>
      </c>
      <c r="M21" s="2">
        <f>J21-'Portfolio Input and Assumptions'!$N$2</f>
        <v>1.9977310464012014E-2</v>
      </c>
      <c r="N21" s="16" cm="1">
        <f t="array" aca="1" ref="N21" ca="1">PRODUCT(1+OFFSET($J$3,ROW()-14,0,12,1))-1</f>
        <v>6.4721100751376381E-2</v>
      </c>
      <c r="O21">
        <f t="shared" ca="1" si="3"/>
        <v>0.12590152287229425</v>
      </c>
      <c r="P21">
        <f t="shared" ca="1" si="4"/>
        <v>0.51406130184004972</v>
      </c>
      <c r="Q21" s="2">
        <f>MIN($L$2:L21)</f>
        <v>-7.9133529711345421E-2</v>
      </c>
    </row>
    <row r="22" spans="1:19" x14ac:dyDescent="0.3">
      <c r="A22" s="1">
        <v>44713</v>
      </c>
      <c r="B22" s="4">
        <f>B21*(1+'Monthly Percentage Returns'!I22)</f>
        <v>63466.126809278394</v>
      </c>
      <c r="C22" s="4">
        <f>C21*(1+'Monthly Percentage Returns'!J22)</f>
        <v>67686.334089335738</v>
      </c>
      <c r="D22" s="4">
        <f>D21*(1+'Monthly Percentage Returns'!K22)</f>
        <v>68563.026647669991</v>
      </c>
      <c r="E22" s="4">
        <f>D21*(1+'Monthly Percentage Returns'!L22)</f>
        <v>62252.081039705117</v>
      </c>
      <c r="F22" s="4">
        <f>F21*(1+'Monthly Percentage Returns'!M22)</f>
        <v>60218.412339158444</v>
      </c>
      <c r="G22" s="4">
        <f>G21*(1+'Monthly Percentage Returns'!N22)</f>
        <v>58966.861023558762</v>
      </c>
      <c r="H22" s="4">
        <f>H21*(1+'Monthly Percentage Returns'!O22)</f>
        <v>52433.292231783824</v>
      </c>
      <c r="I22" s="4">
        <f t="shared" si="0"/>
        <v>433586.13418049028</v>
      </c>
      <c r="J22" s="2">
        <f t="shared" si="1"/>
        <v>-9.3497134710703755E-2</v>
      </c>
      <c r="K22" s="4">
        <f>MAX($I$2:I22)</f>
        <v>507606.6989625796</v>
      </c>
      <c r="L22" s="2">
        <f t="shared" si="2"/>
        <v>-0.14582267124009343</v>
      </c>
      <c r="M22" s="2">
        <f>J22-'Portfolio Input and Assumptions'!$N$2</f>
        <v>-9.677087449290267E-2</v>
      </c>
      <c r="N22" s="16" cm="1">
        <f t="array" aca="1" ref="N22" ca="1">PRODUCT(1+OFFSET($J$3,ROW()-14,0,12,1))-1</f>
        <v>-5.517852013260216E-2</v>
      </c>
      <c r="O22">
        <f t="shared" ca="1" si="3"/>
        <v>0.15857755845023955</v>
      </c>
      <c r="P22">
        <f t="shared" ca="1" si="4"/>
        <v>-0.34795919846323503</v>
      </c>
      <c r="Q22" s="2">
        <f>MIN($L$2:L22)</f>
        <v>-0.14582267124009343</v>
      </c>
    </row>
    <row r="23" spans="1:19" x14ac:dyDescent="0.3">
      <c r="A23" s="1">
        <v>44743</v>
      </c>
      <c r="B23" s="4">
        <f>B22*(1+'Monthly Percentage Returns'!I23)</f>
        <v>75437.98747782741</v>
      </c>
      <c r="C23" s="4">
        <f>C22*(1+'Monthly Percentage Returns'!J23)</f>
        <v>66546.240210350123</v>
      </c>
      <c r="D23" s="4">
        <f>D22*(1+'Monthly Percentage Returns'!K23)</f>
        <v>70441.527991924115</v>
      </c>
      <c r="E23" s="4">
        <f>D22*(1+'Monthly Percentage Returns'!L23)</f>
        <v>77601.771913927209</v>
      </c>
      <c r="F23" s="4">
        <f>F22*(1+'Monthly Percentage Returns'!M23)</f>
        <v>61688.970996954391</v>
      </c>
      <c r="G23" s="4">
        <f>G22*(1+'Monthly Percentage Returns'!N23)</f>
        <v>64675.168331116663</v>
      </c>
      <c r="H23" s="4">
        <f>H22*(1+'Monthly Percentage Returns'!O23)</f>
        <v>59128.014818491101</v>
      </c>
      <c r="I23" s="4">
        <f t="shared" si="0"/>
        <v>475519.68174059101</v>
      </c>
      <c r="J23" s="2">
        <f t="shared" si="1"/>
        <v>9.6713303896025712E-2</v>
      </c>
      <c r="K23" s="4">
        <f>MAX($I$2:I23)</f>
        <v>507606.6989625796</v>
      </c>
      <c r="L23" s="2">
        <f t="shared" si="2"/>
        <v>-6.3212359662641132E-2</v>
      </c>
      <c r="M23" s="2">
        <f>J23-'Portfolio Input and Assumptions'!$N$2</f>
        <v>9.3439564113826798E-2</v>
      </c>
      <c r="N23" s="16" cm="1">
        <f t="array" aca="1" ref="N23" ca="1">PRODUCT(1+OFFSET($J$3,ROW()-14,0,12,1))-1</f>
        <v>3.5339594275764386E-2</v>
      </c>
      <c r="O23">
        <f t="shared" ca="1" si="3"/>
        <v>0.18787131353330588</v>
      </c>
      <c r="P23">
        <f t="shared" ca="1" si="4"/>
        <v>0.18810532385775527</v>
      </c>
      <c r="Q23" s="2">
        <f>MIN($L$2:L23)</f>
        <v>-0.14582267124009343</v>
      </c>
    </row>
    <row r="24" spans="1:19" x14ac:dyDescent="0.3">
      <c r="A24" s="1">
        <v>44774</v>
      </c>
      <c r="B24" s="4">
        <f>B23*(1+'Monthly Percentage Returns'!I24)</f>
        <v>72982.352539814688</v>
      </c>
      <c r="C24" s="4">
        <f>C23*(1+'Monthly Percentage Returns'!J24)</f>
        <v>61520.570546220704</v>
      </c>
      <c r="D24" s="4">
        <f>D23*(1+'Monthly Percentage Returns'!K24)</f>
        <v>67741.103278906186</v>
      </c>
      <c r="E24" s="4">
        <f>D23*(1+'Monthly Percentage Returns'!L24)</f>
        <v>69467.710679734781</v>
      </c>
      <c r="F24" s="4">
        <f>F23*(1+'Monthly Percentage Returns'!M24)</f>
        <v>61355.2959850603</v>
      </c>
      <c r="G24" s="4">
        <f>G23*(1+'Monthly Percentage Returns'!N24)</f>
        <v>62036.279664385474</v>
      </c>
      <c r="H24" s="4">
        <f>H23*(1+'Monthly Percentage Returns'!O24)</f>
        <v>56093.465133624362</v>
      </c>
      <c r="I24" s="4">
        <f t="shared" si="0"/>
        <v>451196.77782774647</v>
      </c>
      <c r="J24" s="2">
        <f t="shared" si="1"/>
        <v>-5.1150151816667294E-2</v>
      </c>
      <c r="K24" s="4">
        <f>MAX($I$2:I24)</f>
        <v>507606.6989625796</v>
      </c>
      <c r="L24" s="2">
        <f t="shared" si="2"/>
        <v>-0.11112918968587455</v>
      </c>
      <c r="M24" s="2">
        <f>J24-'Portfolio Input and Assumptions'!$N$2</f>
        <v>-5.4423891598866209E-2</v>
      </c>
      <c r="N24" s="16" cm="1">
        <f t="array" aca="1" ref="N24" ca="1">PRODUCT(1+OFFSET($J$3,ROW()-14,0,12,1))-1</f>
        <v>-5.3243412775769605E-2</v>
      </c>
      <c r="O24">
        <f t="shared" ca="1" si="3"/>
        <v>0.19160569173607997</v>
      </c>
      <c r="P24">
        <f t="shared" ca="1" si="4"/>
        <v>-0.27788012085313069</v>
      </c>
      <c r="Q24" s="2">
        <f>MIN($L$2:L24)</f>
        <v>-0.14582267124009343</v>
      </c>
    </row>
    <row r="25" spans="1:19" x14ac:dyDescent="0.3">
      <c r="A25" s="1">
        <v>44805</v>
      </c>
      <c r="B25" s="4">
        <f>B24*(1+'Monthly Percentage Returns'!I25)</f>
        <v>64242.272675101798</v>
      </c>
      <c r="C25" s="4">
        <f>C24*(1+'Monthly Percentage Returns'!J25)</f>
        <v>62709.353969263124</v>
      </c>
      <c r="D25" s="4">
        <f>D24*(1+'Monthly Percentage Returns'!K25)</f>
        <v>61495.001551749687</v>
      </c>
      <c r="E25" s="4">
        <f>D24*(1+'Monthly Percentage Returns'!L25)</f>
        <v>62474.549814933744</v>
      </c>
      <c r="F25" s="4">
        <f>F24*(1+'Monthly Percentage Returns'!M25)</f>
        <v>56375.872343811054</v>
      </c>
      <c r="G25" s="4">
        <f>G24*(1+'Monthly Percentage Returns'!N25)</f>
        <v>56070.961992637342</v>
      </c>
      <c r="H25" s="4">
        <f>H24*(1+'Monthly Percentage Returns'!O25)</f>
        <v>50093.683066336598</v>
      </c>
      <c r="I25" s="4">
        <f t="shared" si="0"/>
        <v>413461.69541383331</v>
      </c>
      <c r="J25" s="2">
        <f t="shared" si="1"/>
        <v>-8.3633315369816968E-2</v>
      </c>
      <c r="K25" s="4">
        <f>MAX($I$2:I25)</f>
        <v>507606.6989625796</v>
      </c>
      <c r="L25" s="2">
        <f t="shared" si="2"/>
        <v>-0.18546840248790056</v>
      </c>
      <c r="M25" s="2">
        <f>J25-'Portfolio Input and Assumptions'!$N$2</f>
        <v>-8.6907055152015883E-2</v>
      </c>
      <c r="N25" s="16" cm="1">
        <f t="array" aca="1" ref="N25" ca="1">PRODUCT(1+OFFSET($J$3,ROW()-14,0,12,1))-1</f>
        <v>-0.11349942008103409</v>
      </c>
      <c r="O25">
        <f t="shared" ca="1" si="3"/>
        <v>0.20752369695212472</v>
      </c>
      <c r="P25">
        <f t="shared" ca="1" si="4"/>
        <v>-0.54692269725330767</v>
      </c>
      <c r="Q25" s="2">
        <f>MIN($L$2:L25)</f>
        <v>-0.18546840248790056</v>
      </c>
    </row>
    <row r="26" spans="1:19" x14ac:dyDescent="0.3">
      <c r="A26" s="1">
        <v>44835</v>
      </c>
      <c r="B26" s="4">
        <f>B25*(1+'Monthly Percentage Returns'!I26)</f>
        <v>71280.110029229938</v>
      </c>
      <c r="C26" s="4">
        <f>C25*(1+'Monthly Percentage Returns'!J26)</f>
        <v>66782.230799990313</v>
      </c>
      <c r="D26" s="4">
        <f>D25*(1+'Monthly Percentage Returns'!K26)</f>
        <v>66178.33053725175</v>
      </c>
      <c r="E26" s="4">
        <f>D25*(1+'Monthly Percentage Returns'!L26)</f>
        <v>78046.743603752693</v>
      </c>
      <c r="F26" s="4">
        <f>F25*(1+'Monthly Percentage Returns'!M26)</f>
        <v>67910.00225867379</v>
      </c>
      <c r="G26" s="4">
        <f>G25*(1+'Monthly Percentage Returns'!N26)</f>
        <v>60877.196262205463</v>
      </c>
      <c r="H26" s="4">
        <f>H25*(1+'Monthly Percentage Returns'!O26)</f>
        <v>52190.982089034391</v>
      </c>
      <c r="I26" s="4">
        <f t="shared" si="0"/>
        <v>463265.59558013838</v>
      </c>
      <c r="J26" s="2">
        <f t="shared" si="1"/>
        <v>0.12045589886254496</v>
      </c>
      <c r="K26" s="4">
        <f>MAX($I$2:I26)</f>
        <v>507606.6989625796</v>
      </c>
      <c r="L26" s="2">
        <f t="shared" si="2"/>
        <v>-8.7353266757635939E-2</v>
      </c>
      <c r="M26" s="2">
        <f>J26-'Portfolio Input and Assumptions'!$N$2</f>
        <v>0.11718215908034604</v>
      </c>
      <c r="N26" s="16" cm="1">
        <f t="array" aca="1" ref="N26" ca="1">PRODUCT(1+OFFSET($J$3,ROW()-14,0,12,1))-1</f>
        <v>-4.3616082819452506E-2</v>
      </c>
      <c r="O26">
        <f t="shared" ca="1" si="3"/>
        <v>0.24114334408077218</v>
      </c>
      <c r="P26">
        <f t="shared" ca="1" si="4"/>
        <v>-0.18087201612681908</v>
      </c>
      <c r="Q26" s="2">
        <f>MIN($L$2:L26)</f>
        <v>-0.18546840248790056</v>
      </c>
    </row>
    <row r="27" spans="1:19" x14ac:dyDescent="0.3">
      <c r="A27" s="1">
        <v>44866</v>
      </c>
      <c r="B27" s="4">
        <f>B26*(1+'Monthly Percentage Returns'!I27)</f>
        <v>68811.74382913849</v>
      </c>
      <c r="C27" s="4">
        <f>C26*(1+'Monthly Percentage Returns'!J27)</f>
        <v>68329.232446270602</v>
      </c>
      <c r="D27" s="4">
        <f>D26*(1+'Monthly Percentage Returns'!K27)</f>
        <v>70335.89722514902</v>
      </c>
      <c r="E27" s="4">
        <f>D26*(1+'Monthly Percentage Returns'!L27)</f>
        <v>66494.856701803874</v>
      </c>
      <c r="F27" s="4">
        <f>F26*(1+'Monthly Percentage Returns'!M27)</f>
        <v>75212.59389560009</v>
      </c>
      <c r="G27" s="4">
        <f>G26*(1+'Monthly Percentage Returns'!N27)</f>
        <v>64261.448475362777</v>
      </c>
      <c r="H27" s="4">
        <f>H26*(1+'Monthly Percentage Returns'!O27)</f>
        <v>55084.534675742842</v>
      </c>
      <c r="I27" s="4">
        <f t="shared" si="0"/>
        <v>468530.30724906776</v>
      </c>
      <c r="J27" s="2">
        <f t="shared" si="1"/>
        <v>1.1364348484235013E-2</v>
      </c>
      <c r="K27" s="4">
        <f>MAX($I$2:I27)</f>
        <v>507606.6989625796</v>
      </c>
      <c r="L27" s="2">
        <f t="shared" si="2"/>
        <v>-7.6981631238071044E-2</v>
      </c>
      <c r="M27" s="2">
        <f>J27-'Portfolio Input and Assumptions'!$N$2</f>
        <v>8.0906087020360985E-3</v>
      </c>
      <c r="N27" s="16" cm="1">
        <f t="array" aca="1" ref="N27" ca="1">PRODUCT(1+OFFSET($J$3,ROW()-14,0,12,1))-1</f>
        <v>-1.4060892091300015E-2</v>
      </c>
      <c r="O27">
        <f t="shared" ca="1" si="3"/>
        <v>0.24065651975133712</v>
      </c>
      <c r="P27">
        <f t="shared" ca="1" si="4"/>
        <v>-5.8427222773057202E-2</v>
      </c>
      <c r="Q27" s="2">
        <f>MIN($L$2:L27)</f>
        <v>-0.18546840248790056</v>
      </c>
    </row>
    <row r="28" spans="1:19" x14ac:dyDescent="0.3">
      <c r="A28" s="1">
        <v>44896</v>
      </c>
      <c r="B28" s="4">
        <f>B27*(1+'Monthly Percentage Returns'!I28)</f>
        <v>60498.150436541015</v>
      </c>
      <c r="C28" s="4">
        <f>C27*(1+'Monthly Percentage Returns'!J28)</f>
        <v>68248.686450823574</v>
      </c>
      <c r="D28" s="4">
        <f>D27*(1+'Monthly Percentage Returns'!K28)</f>
        <v>70834.73412301678</v>
      </c>
      <c r="E28" s="4">
        <f>D27*(1+'Monthly Percentage Returns'!L28)</f>
        <v>70239.835946679086</v>
      </c>
      <c r="F28" s="4">
        <f>F27*(1+'Monthly Percentage Returns'!M28)</f>
        <v>72991.818225344439</v>
      </c>
      <c r="G28" s="4">
        <f>G27*(1+'Monthly Percentage Returns'!N28)</f>
        <v>60281.379287454933</v>
      </c>
      <c r="H28" s="4">
        <f>H27*(1+'Monthly Percentage Returns'!O28)</f>
        <v>49999.702500847874</v>
      </c>
      <c r="I28" s="4">
        <f t="shared" si="0"/>
        <v>453094.30697070766</v>
      </c>
      <c r="J28" s="2">
        <f t="shared" si="1"/>
        <v>-3.294557478894191E-2</v>
      </c>
      <c r="K28" s="4">
        <f>MAX($I$2:I28)</f>
        <v>507606.6989625796</v>
      </c>
      <c r="L28" s="2">
        <f t="shared" si="2"/>
        <v>-0.10739100193768433</v>
      </c>
      <c r="M28" s="2">
        <f>J28-'Portfolio Input and Assumptions'!$N$2</f>
        <v>-3.6219314571140825E-2</v>
      </c>
      <c r="N28" s="16" cm="1">
        <f t="array" aca="1" ref="N28" ca="1">PRODUCT(1+OFFSET($J$3,ROW()-14,0,12,1))-1</f>
        <v>-9.4763516055504371E-2</v>
      </c>
      <c r="O28">
        <f t="shared" ca="1" si="3"/>
        <v>0.23562549094072269</v>
      </c>
      <c r="P28">
        <f t="shared" ca="1" si="4"/>
        <v>-0.40217854051854024</v>
      </c>
      <c r="Q28" s="2">
        <f>MIN($L$2:L28)</f>
        <v>-0.18546840248790056</v>
      </c>
    </row>
    <row r="29" spans="1:19" x14ac:dyDescent="0.3">
      <c r="A29" s="1">
        <v>44927</v>
      </c>
      <c r="B29" s="4">
        <f>B28*(1+'Monthly Percentage Returns'!I29)</f>
        <v>67184.476708022645</v>
      </c>
      <c r="C29" s="4">
        <f>C28*(1+'Monthly Percentage Returns'!J29)</f>
        <v>63137.29187177249</v>
      </c>
      <c r="D29" s="4">
        <f>D28*(1+'Monthly Percentage Returns'!K29)</f>
        <v>68284.628002030877</v>
      </c>
      <c r="E29" s="4">
        <f>D28*(1+'Monthly Percentage Returns'!L29)</f>
        <v>74501.709199049248</v>
      </c>
      <c r="F29" s="4">
        <f>F28*(1+'Monthly Percentage Returns'!M29)</f>
        <v>76181.447512708779</v>
      </c>
      <c r="G29" s="4">
        <f>G28*(1+'Monthly Percentage Returns'!N29)</f>
        <v>64366.532958828771</v>
      </c>
      <c r="H29" s="4">
        <f>H28*(1+'Monthly Percentage Returns'!O29)</f>
        <v>55453.579457298561</v>
      </c>
      <c r="I29" s="4">
        <f t="shared" si="0"/>
        <v>469109.66570971144</v>
      </c>
      <c r="J29" s="2">
        <f t="shared" si="1"/>
        <v>3.5346634227384273E-2</v>
      </c>
      <c r="K29" s="4">
        <f>MAX($I$2:I29)</f>
        <v>507606.6989625796</v>
      </c>
      <c r="L29" s="2">
        <f t="shared" si="2"/>
        <v>-7.5840278175103706E-2</v>
      </c>
      <c r="M29" s="2">
        <f>J29-'Portfolio Input and Assumptions'!$N$2</f>
        <v>3.2072894445185358E-2</v>
      </c>
      <c r="N29" s="16" cm="1">
        <f t="array" aca="1" ref="N29" ca="1">PRODUCT(1+OFFSET($J$3,ROW()-14,0,12,1))-1</f>
        <v>-7.5840278175103415E-2</v>
      </c>
      <c r="O29">
        <f t="shared" ca="1" si="3"/>
        <v>0.23855508757302274</v>
      </c>
      <c r="P29">
        <f t="shared" ca="1" si="4"/>
        <v>-0.31791515723548919</v>
      </c>
      <c r="Q29" s="2">
        <f>MIN($L$2:L29)</f>
        <v>-0.18546840248790056</v>
      </c>
    </row>
    <row r="30" spans="1:19" x14ac:dyDescent="0.3">
      <c r="A30" s="1">
        <v>44958</v>
      </c>
      <c r="B30" s="4">
        <f>B29*(1+'Monthly Percentage Returns'!I30)</f>
        <v>68637.216742928053</v>
      </c>
      <c r="C30" s="4">
        <f>C29*(1+'Monthly Percentage Returns'!J30)</f>
        <v>59211.978949842181</v>
      </c>
      <c r="D30" s="4">
        <f>D29*(1+'Monthly Percentage Returns'!K30)</f>
        <v>66269.05314497558</v>
      </c>
      <c r="E30" s="4">
        <f>D29*(1+'Monthly Percentage Returns'!L30)</f>
        <v>64694.119518466323</v>
      </c>
      <c r="F30" s="4">
        <f>F29*(1+'Monthly Percentage Returns'!M30)</f>
        <v>78603.007542617939</v>
      </c>
      <c r="G30" s="4">
        <f>G29*(1+'Monthly Percentage Returns'!N30)</f>
        <v>62748.18792622623</v>
      </c>
      <c r="H30" s="4">
        <f>H29*(1+'Monthly Percentage Returns'!O30)</f>
        <v>55254.045025971689</v>
      </c>
      <c r="I30" s="4">
        <f t="shared" si="0"/>
        <v>455417.60885102802</v>
      </c>
      <c r="J30" s="2">
        <f t="shared" si="1"/>
        <v>-2.9187326246984984E-2</v>
      </c>
      <c r="K30" s="4">
        <f>MAX($I$2:I30)</f>
        <v>507606.6989625796</v>
      </c>
      <c r="L30" s="2">
        <f t="shared" si="2"/>
        <v>-0.10281402948032985</v>
      </c>
      <c r="M30" s="2">
        <f>J30-'Portfolio Input and Assumptions'!$N$2</f>
        <v>-3.2461066029183902E-2</v>
      </c>
      <c r="N30" s="16" cm="1">
        <f t="array" aca="1" ref="N30" ca="1">PRODUCT(1+OFFSET($J$3,ROW()-14,0,12,1))-1</f>
        <v>-5.5031762678968033E-2</v>
      </c>
      <c r="O30">
        <f t="shared" ca="1" si="3"/>
        <v>0.23497328270243814</v>
      </c>
      <c r="P30">
        <f t="shared" ca="1" si="4"/>
        <v>-0.23420434036604201</v>
      </c>
      <c r="Q30" s="2">
        <f>MIN($L$2:L30)</f>
        <v>-0.18546840248790056</v>
      </c>
    </row>
    <row r="31" spans="1:19" x14ac:dyDescent="0.3">
      <c r="A31" s="1">
        <v>44986</v>
      </c>
      <c r="B31" s="4">
        <f>B30*(1+'Monthly Percentage Returns'!I31)</f>
        <v>76898.163088547866</v>
      </c>
      <c r="C31" s="4">
        <f>C30*(1+'Monthly Percentage Returns'!J31)</f>
        <v>60314.92836052669</v>
      </c>
      <c r="D31" s="4">
        <f>D30*(1+'Monthly Percentage Returns'!K31)</f>
        <v>69075.2735583045</v>
      </c>
      <c r="E31" s="4">
        <f>D30*(1+'Monthly Percentage Returns'!L31)</f>
        <v>66627.083767668126</v>
      </c>
      <c r="F31" s="4">
        <f>F30*(1+'Monthly Percentage Returns'!M31)</f>
        <v>71452.800746697278</v>
      </c>
      <c r="G31" s="4">
        <f>G30*(1+'Monthly Percentage Returns'!N31)</f>
        <v>64827.329143616713</v>
      </c>
      <c r="H31" s="4">
        <f>H30*(1+'Monthly Percentage Returns'!O31)</f>
        <v>60405.657010544201</v>
      </c>
      <c r="I31" s="4">
        <f t="shared" si="0"/>
        <v>469601.23567590542</v>
      </c>
      <c r="J31" s="2">
        <f t="shared" si="1"/>
        <v>3.1144221367858913E-2</v>
      </c>
      <c r="K31" s="4">
        <f>MAX($I$2:I31)</f>
        <v>507606.6989625796</v>
      </c>
      <c r="L31" s="2">
        <f t="shared" si="2"/>
        <v>-7.4871871006327889E-2</v>
      </c>
      <c r="M31" s="2">
        <f>J31-'Portfolio Input and Assumptions'!$N$2</f>
        <v>2.7870481585659999E-2</v>
      </c>
      <c r="N31" s="16" cm="1">
        <f t="array" aca="1" ref="N31" ca="1">PRODUCT(1+OFFSET($J$3,ROW()-14,0,12,1))-1</f>
        <v>-5.5698966633469182E-2</v>
      </c>
      <c r="O31">
        <f t="shared" ca="1" si="3"/>
        <v>0.2348577067847642</v>
      </c>
      <c r="P31">
        <f t="shared" ca="1" si="4"/>
        <v>-0.23716048068422388</v>
      </c>
      <c r="Q31" s="2">
        <f>MIN($L$2:L31)</f>
        <v>-0.18546840248790056</v>
      </c>
    </row>
    <row r="32" spans="1:19" x14ac:dyDescent="0.3">
      <c r="A32" s="1">
        <v>45017</v>
      </c>
      <c r="B32" s="4">
        <f>B31*(1+'Monthly Percentage Returns'!I32)</f>
        <v>79127.229114659858</v>
      </c>
      <c r="C32" s="4">
        <f>C31*(1+'Monthly Percentage Returns'!J32)</f>
        <v>63700.350157847941</v>
      </c>
      <c r="D32" s="4">
        <f>D31*(1+'Monthly Percentage Returns'!K32)</f>
        <v>71984.009327174717</v>
      </c>
      <c r="E32" s="4">
        <f>D31*(1+'Monthly Percentage Returns'!L32)</f>
        <v>74542.825195324345</v>
      </c>
      <c r="F32" s="4">
        <f>F31*(1+'Monthly Percentage Returns'!M32)</f>
        <v>75801.059423057362</v>
      </c>
      <c r="G32" s="4">
        <f>G31*(1+'Monthly Percentage Returns'!N32)</f>
        <v>66114.310404258635</v>
      </c>
      <c r="H32" s="4">
        <f>H31*(1+'Monthly Percentage Returns'!O32)</f>
        <v>60806.440868310208</v>
      </c>
      <c r="I32" s="4">
        <f t="shared" si="0"/>
        <v>492076.22449063306</v>
      </c>
      <c r="J32" s="2">
        <f t="shared" si="1"/>
        <v>4.7859730995764918E-2</v>
      </c>
      <c r="K32" s="4">
        <f>MAX($I$2:I32)</f>
        <v>507606.6989625796</v>
      </c>
      <c r="L32" s="2">
        <f t="shared" si="2"/>
        <v>-3.0595487616075438E-2</v>
      </c>
      <c r="M32" s="2">
        <f>J32-'Portfolio Input and Assumptions'!$N$2</f>
        <v>4.4585991213566004E-2</v>
      </c>
      <c r="N32" s="16" cm="1">
        <f t="array" aca="1" ref="N32" ca="1">PRODUCT(1+OFFSET($J$3,ROW()-14,0,12,1))-1</f>
        <v>5.2709099159681028E-2</v>
      </c>
      <c r="O32">
        <f t="shared" ca="1" si="3"/>
        <v>0.23085964453041685</v>
      </c>
      <c r="P32">
        <f t="shared" ca="1" si="4"/>
        <v>0.22831664350386865</v>
      </c>
      <c r="Q32" s="2">
        <f>MIN($L$2:L32)</f>
        <v>-0.18546840248790056</v>
      </c>
    </row>
    <row r="33" spans="1:17" x14ac:dyDescent="0.3">
      <c r="A33" s="1">
        <v>45047</v>
      </c>
      <c r="B33" s="4">
        <f>B32*(1+'Monthly Percentage Returns'!I33)</f>
        <v>82657.362398076846</v>
      </c>
      <c r="C33" s="4">
        <f>C32*(1+'Monthly Percentage Returns'!J33)</f>
        <v>60338.281629384313</v>
      </c>
      <c r="D33" s="4">
        <f>D32*(1+'Monthly Percentage Returns'!K33)</f>
        <v>66945.692976039645</v>
      </c>
      <c r="E33" s="4">
        <f>D32*(1+'Monthly Percentage Returns'!L33)</f>
        <v>62154.190908762575</v>
      </c>
      <c r="F33" s="4">
        <f>F32*(1+'Monthly Percentage Returns'!M33)</f>
        <v>74997.788493080006</v>
      </c>
      <c r="G33" s="4">
        <f>G32*(1+'Monthly Percentage Returns'!N33)</f>
        <v>66419.516772329342</v>
      </c>
      <c r="H33" s="4">
        <f>H32*(1+'Monthly Percentage Returns'!O33)</f>
        <v>65600.301372474452</v>
      </c>
      <c r="I33" s="4">
        <f t="shared" si="0"/>
        <v>479113.13455014717</v>
      </c>
      <c r="J33" s="2">
        <f t="shared" si="1"/>
        <v>-2.6343662415115633E-2</v>
      </c>
      <c r="K33" s="4">
        <f>MAX($I$2:I33)</f>
        <v>507606.6989625796</v>
      </c>
      <c r="L33" s="2">
        <f t="shared" si="2"/>
        <v>-5.6133152834007334E-2</v>
      </c>
      <c r="M33" s="2">
        <f>J33-'Portfolio Input and Assumptions'!$N$2</f>
        <v>-2.9617402197314548E-2</v>
      </c>
      <c r="N33" s="16" cm="1">
        <f t="array" aca="1" ref="N33" ca="1">PRODUCT(1+OFFSET($J$3,ROW()-14,0,12,1))-1</f>
        <v>1.6866200953049582E-3</v>
      </c>
      <c r="O33">
        <f t="shared" ca="1" si="3"/>
        <v>0.23221260079597064</v>
      </c>
      <c r="P33">
        <f t="shared" ca="1" si="4"/>
        <v>7.2632582793682073E-3</v>
      </c>
      <c r="Q33" s="2">
        <f>MIN($L$2:L33)</f>
        <v>-0.18546840248790056</v>
      </c>
    </row>
    <row r="34" spans="1:17" x14ac:dyDescent="0.3">
      <c r="A34" s="1">
        <v>45078</v>
      </c>
      <c r="B34" s="4">
        <f>B33*(1+'Monthly Percentage Returns'!I34)</f>
        <v>90579.550538174881</v>
      </c>
      <c r="C34" s="4">
        <f>C33*(1+'Monthly Percentage Returns'!J34)</f>
        <v>64894.53069523751</v>
      </c>
      <c r="D34" s="4">
        <f>D33*(1+'Monthly Percentage Returns'!K34)</f>
        <v>67574.080584876312</v>
      </c>
      <c r="E34" s="4">
        <f>D33*(1+'Monthly Percentage Returns'!L34)</f>
        <v>70877.160060562805</v>
      </c>
      <c r="F34" s="4">
        <f>F33*(1+'Monthly Percentage Returns'!M34)</f>
        <v>80374.882905825725</v>
      </c>
      <c r="G34" s="4">
        <f>G33*(1+'Monthly Percentage Returns'!N34)</f>
        <v>70461.742909859007</v>
      </c>
      <c r="H34" s="4">
        <f>H33*(1+'Monthly Percentage Returns'!O34)</f>
        <v>69640.112359013132</v>
      </c>
      <c r="I34" s="4">
        <f t="shared" si="0"/>
        <v>514402.06005354936</v>
      </c>
      <c r="J34" s="2">
        <f t="shared" si="1"/>
        <v>7.3654681866603303E-2</v>
      </c>
      <c r="K34" s="4">
        <f>MAX($I$2:I34)</f>
        <v>514402.06005354936</v>
      </c>
      <c r="L34" s="2">
        <f t="shared" si="2"/>
        <v>0</v>
      </c>
      <c r="M34" s="2">
        <f>J34-'Portfolio Input and Assumptions'!$N$2</f>
        <v>7.0380942084404388E-2</v>
      </c>
      <c r="N34" s="16" cm="1">
        <f t="array" aca="1" ref="N34" ca="1">PRODUCT(1+OFFSET($J$3,ROW()-14,0,12,1))-1</f>
        <v>0.18638955331403118</v>
      </c>
      <c r="O34">
        <f t="shared" ca="1" si="3"/>
        <v>0.21672670590640833</v>
      </c>
      <c r="P34">
        <f t="shared" ca="1" si="4"/>
        <v>0.86002116137234141</v>
      </c>
      <c r="Q34" s="2">
        <f>MIN($L$2:L34)</f>
        <v>-0.18546840248790056</v>
      </c>
    </row>
    <row r="35" spans="1:17" x14ac:dyDescent="0.3">
      <c r="A35" s="1">
        <v>45108</v>
      </c>
      <c r="B35" s="4">
        <f>B34*(1+'Monthly Percentage Returns'!I35)</f>
        <v>91737.648676391691</v>
      </c>
      <c r="C35" s="4">
        <f>C34*(1+'Monthly Percentage Returns'!J35)</f>
        <v>65682.579982378797</v>
      </c>
      <c r="D35" s="4">
        <f>D34*(1+'Monthly Percentage Returns'!K35)</f>
        <v>70022.147824980217</v>
      </c>
      <c r="E35" s="4">
        <f>D34*(1+'Monthly Percentage Returns'!L35)</f>
        <v>67567.770584436337</v>
      </c>
      <c r="F35" s="4">
        <f>F34*(1+'Monthly Percentage Returns'!M35)</f>
        <v>87293.864861531154</v>
      </c>
      <c r="G35" s="4">
        <f>G34*(1+'Monthly Percentage Returns'!N35)</f>
        <v>73038.494621162041</v>
      </c>
      <c r="H35" s="4">
        <f>H34*(1+'Monthly Percentage Returns'!O35)</f>
        <v>72427.521914895915</v>
      </c>
      <c r="I35" s="4">
        <f t="shared" si="0"/>
        <v>527770.02846577624</v>
      </c>
      <c r="J35" s="2">
        <f t="shared" si="1"/>
        <v>2.5987392839825083E-2</v>
      </c>
      <c r="K35" s="4">
        <f>MAX($I$2:I35)</f>
        <v>527770.02846577624</v>
      </c>
      <c r="L35" s="2">
        <f t="shared" si="2"/>
        <v>0</v>
      </c>
      <c r="M35" s="2">
        <f>J35-'Portfolio Input and Assumptions'!$N$2</f>
        <v>2.2713653057626168E-2</v>
      </c>
      <c r="N35" s="16" cm="1">
        <f t="array" aca="1" ref="N35" ca="1">PRODUCT(1+OFFSET($J$3,ROW()-14,0,12,1))-1</f>
        <v>0.10988051332371418</v>
      </c>
      <c r="O35">
        <f t="shared" ca="1" si="3"/>
        <v>0.19883185569056311</v>
      </c>
      <c r="P35">
        <f t="shared" ca="1" si="4"/>
        <v>0.55263032647403543</v>
      </c>
      <c r="Q35" s="2">
        <f>MIN($L$2:L35)</f>
        <v>-0.18546840248790056</v>
      </c>
    </row>
    <row r="36" spans="1:17" x14ac:dyDescent="0.3">
      <c r="A36" s="1">
        <v>45139</v>
      </c>
      <c r="B36" s="4">
        <f>B35*(1+'Monthly Percentage Returns'!I36)</f>
        <v>87730.982884413912</v>
      </c>
      <c r="C36" s="4">
        <f>C35*(1+'Monthly Percentage Returns'!J36)</f>
        <v>63389.005327227787</v>
      </c>
      <c r="D36" s="4">
        <f>D35*(1+'Monthly Percentage Returns'!K36)</f>
        <v>67647.760060556247</v>
      </c>
      <c r="E36" s="4">
        <f>D35*(1+'Monthly Percentage Returns'!L36)</f>
        <v>72601.305638421967</v>
      </c>
      <c r="F36" s="4">
        <f>F35*(1+'Monthly Percentage Returns'!M36)</f>
        <v>81422.12265150866</v>
      </c>
      <c r="G36" s="4">
        <f>G35*(1+'Monthly Percentage Returns'!N36)</f>
        <v>71851.469333305635</v>
      </c>
      <c r="H36" s="4">
        <f>H35*(1+'Monthly Percentage Returns'!O36)</f>
        <v>71353.409976114926</v>
      </c>
      <c r="I36" s="4">
        <f t="shared" si="0"/>
        <v>515996.05587154912</v>
      </c>
      <c r="J36" s="2">
        <f t="shared" si="1"/>
        <v>-2.2308907211828558E-2</v>
      </c>
      <c r="K36" s="4">
        <f>MAX($I$2:I36)</f>
        <v>527770.02846577624</v>
      </c>
      <c r="L36" s="2">
        <f t="shared" si="2"/>
        <v>-2.2308907211828558E-2</v>
      </c>
      <c r="M36" s="2">
        <f>J36-'Portfolio Input and Assumptions'!$N$2</f>
        <v>-2.5582646994027472E-2</v>
      </c>
      <c r="N36" s="16" cm="1">
        <f t="array" aca="1" ref="N36" ca="1">PRODUCT(1+OFFSET($J$3,ROW()-14,0,12,1))-1</f>
        <v>0.14361644681013441</v>
      </c>
      <c r="O36">
        <f t="shared" ca="1" si="3"/>
        <v>0.19106172122182366</v>
      </c>
      <c r="P36">
        <f t="shared" ca="1" si="4"/>
        <v>0.75167566737973102</v>
      </c>
      <c r="Q36" s="2">
        <f>MIN($L$2:L36)</f>
        <v>-0.18546840248790056</v>
      </c>
    </row>
    <row r="37" spans="1:17" x14ac:dyDescent="0.3">
      <c r="A37" s="1">
        <v>45170</v>
      </c>
      <c r="B37" s="4">
        <f>B36*(1+'Monthly Percentage Returns'!I37)</f>
        <v>80059.118591742168</v>
      </c>
      <c r="C37" s="4">
        <f>C36*(1+'Monthly Percentage Returns'!J37)</f>
        <v>61507.408261409742</v>
      </c>
      <c r="D37" s="4">
        <f>D36*(1+'Monthly Percentage Returns'!K37)</f>
        <v>63294.692154762248</v>
      </c>
      <c r="E37" s="4">
        <f>D36*(1+'Monthly Percentage Returns'!L37)</f>
        <v>72121.825063815617</v>
      </c>
      <c r="F37" s="4">
        <f>F36*(1+'Monthly Percentage Returns'!M37)</f>
        <v>80693.188612083133</v>
      </c>
      <c r="G37" s="4">
        <f>G36*(1+'Monthly Percentage Returns'!N37)</f>
        <v>68202.65894784157</v>
      </c>
      <c r="H37" s="4">
        <f>H36*(1+'Monthly Percentage Returns'!O37)</f>
        <v>67630.855585394951</v>
      </c>
      <c r="I37" s="4">
        <f t="shared" si="0"/>
        <v>493509.74721704941</v>
      </c>
      <c r="J37" s="2">
        <f t="shared" si="1"/>
        <v>-4.3578450646330903E-2</v>
      </c>
      <c r="K37" s="4">
        <f>MAX($I$2:I37)</f>
        <v>527770.02846577624</v>
      </c>
      <c r="L37" s="2">
        <f t="shared" si="2"/>
        <v>-6.4915170246255205E-2</v>
      </c>
      <c r="M37" s="2">
        <f>J37-'Portfolio Input and Assumptions'!$N$2</f>
        <v>-4.6852190428529818E-2</v>
      </c>
      <c r="N37" s="16" cm="1">
        <f t="array" aca="1" ref="N37" ca="1">PRODUCT(1+OFFSET($J$3,ROW()-14,0,12,1))-1</f>
        <v>0.19360451691442937</v>
      </c>
      <c r="O37">
        <f t="shared" ca="1" si="3"/>
        <v>0.17232961523046092</v>
      </c>
      <c r="P37">
        <f t="shared" ca="1" si="4"/>
        <v>1.1234547042626246</v>
      </c>
      <c r="Q37" s="2">
        <f>MIN($L$2:L37)</f>
        <v>-0.18546840248790056</v>
      </c>
    </row>
    <row r="38" spans="1:17" x14ac:dyDescent="0.3">
      <c r="A38" s="1">
        <v>45200</v>
      </c>
      <c r="B38" s="4">
        <f>B37*(1+'Monthly Percentage Returns'!I38)</f>
        <v>79853.364969114511</v>
      </c>
      <c r="C38" s="4">
        <f>C37*(1+'Monthly Percentage Returns'!J38)</f>
        <v>58581.119815874306</v>
      </c>
      <c r="D38" s="4">
        <f>D37*(1+'Monthly Percentage Returns'!K38)</f>
        <v>64378.080992811905</v>
      </c>
      <c r="E38" s="4">
        <f>D37*(1+'Monthly Percentage Returns'!L38)</f>
        <v>56980.289208024726</v>
      </c>
      <c r="F38" s="4">
        <f>F37*(1+'Monthly Percentage Returns'!M38)</f>
        <v>77376.880470587261</v>
      </c>
      <c r="G38" s="4">
        <f>G37*(1+'Monthly Percentage Returns'!N38)</f>
        <v>66957.425563616358</v>
      </c>
      <c r="H38" s="4">
        <f>H37*(1+'Monthly Percentage Returns'!O38)</f>
        <v>66329.827626657963</v>
      </c>
      <c r="I38" s="4">
        <f t="shared" si="0"/>
        <v>470456.98864668695</v>
      </c>
      <c r="J38" s="2">
        <f t="shared" si="1"/>
        <v>-4.6711860708647121E-2</v>
      </c>
      <c r="K38" s="4">
        <f>MAX($I$2:I38)</f>
        <v>527770.02846577624</v>
      </c>
      <c r="L38" s="2">
        <f t="shared" si="2"/>
        <v>-0.10859472256448115</v>
      </c>
      <c r="M38" s="2">
        <f>J38-'Portfolio Input and Assumptions'!$N$2</f>
        <v>-4.9985600490846036E-2</v>
      </c>
      <c r="N38" s="16" cm="1">
        <f t="array" aca="1" ref="N38" ca="1">PRODUCT(1+OFFSET($J$3,ROW()-14,0,12,1))-1</f>
        <v>1.552326167787843E-2</v>
      </c>
      <c r="O38">
        <f t="shared" ca="1" si="3"/>
        <v>0.13974134814367004</v>
      </c>
      <c r="P38">
        <f t="shared" ca="1" si="4"/>
        <v>0.11108567280973093</v>
      </c>
      <c r="Q38" s="2">
        <f>MIN($L$2:L38)</f>
        <v>-0.18546840248790056</v>
      </c>
    </row>
    <row r="39" spans="1:17" x14ac:dyDescent="0.3">
      <c r="A39" s="1">
        <v>45231</v>
      </c>
      <c r="B39" s="4">
        <f>B38*(1+'Monthly Percentage Returns'!I39)</f>
        <v>88822.081585126289</v>
      </c>
      <c r="C39" s="4">
        <f>C38*(1+'Monthly Percentage Returns'!J39)</f>
        <v>61076.967535362433</v>
      </c>
      <c r="D39" s="4">
        <f>D38*(1+'Monthly Percentage Returns'!K39)</f>
        <v>66600.363385231482</v>
      </c>
      <c r="E39" s="4">
        <f>D38*(1+'Monthly Percentage Returns'!L39)</f>
        <v>62486.584010623017</v>
      </c>
      <c r="F39" s="4">
        <f>F38*(1+'Monthly Percentage Returns'!M39)</f>
        <v>87488.094795242869</v>
      </c>
      <c r="G39" s="4">
        <f>G38*(1+'Monthly Percentage Returns'!N39)</f>
        <v>73073.569435435988</v>
      </c>
      <c r="H39" s="4">
        <f>H38*(1+'Monthly Percentage Returns'!O39)</f>
        <v>73505.938841407682</v>
      </c>
      <c r="I39" s="4">
        <f t="shared" si="0"/>
        <v>513053.59958842979</v>
      </c>
      <c r="J39" s="2">
        <f t="shared" si="1"/>
        <v>9.0543050628870303E-2</v>
      </c>
      <c r="K39" s="4">
        <f>MAX($I$2:I39)</f>
        <v>527770.02846577624</v>
      </c>
      <c r="L39" s="2">
        <f t="shared" si="2"/>
        <v>-2.7884169398794786E-2</v>
      </c>
      <c r="M39" s="2">
        <f>J39-'Portfolio Input and Assumptions'!$N$2</f>
        <v>8.7269310846671388E-2</v>
      </c>
      <c r="N39" s="16" cm="1">
        <f t="array" aca="1" ref="N39" ca="1">PRODUCT(1+OFFSET($J$3,ROW()-14,0,12,1))-1</f>
        <v>9.5027560972045677E-2</v>
      </c>
      <c r="O39">
        <f t="shared" ca="1" si="3"/>
        <v>0.16556142950158803</v>
      </c>
      <c r="P39">
        <f t="shared" ca="1" si="4"/>
        <v>0.57397161439183031</v>
      </c>
      <c r="Q39" s="2">
        <f>MIN($L$2:L39)</f>
        <v>-0.18546840248790056</v>
      </c>
    </row>
    <row r="40" spans="1:17" x14ac:dyDescent="0.3">
      <c r="A40" s="1">
        <v>45261</v>
      </c>
      <c r="B40" s="4">
        <f>B39*(1+'Monthly Percentage Returns'!I40)</f>
        <v>90147.119928416607</v>
      </c>
      <c r="C40" s="4">
        <f>C39*(1+'Monthly Percentage Returns'!J40)</f>
        <v>62394.068795944833</v>
      </c>
      <c r="D40" s="4">
        <f>D39*(1+'Monthly Percentage Returns'!K40)</f>
        <v>67693.547442719253</v>
      </c>
      <c r="E40" s="4">
        <f>D39*(1+'Monthly Percentage Returns'!L40)</f>
        <v>65403.87538126242</v>
      </c>
      <c r="F40" s="4">
        <f>F39*(1+'Monthly Percentage Returns'!M40)</f>
        <v>95346.784753719941</v>
      </c>
      <c r="G40" s="4">
        <f>G39*(1+'Monthly Percentage Returns'!N40)</f>
        <v>76101.225204200731</v>
      </c>
      <c r="H40" s="4">
        <f>H39*(1+'Monthly Percentage Returns'!O40)</f>
        <v>77417.253527494147</v>
      </c>
      <c r="I40" s="4">
        <f t="shared" si="0"/>
        <v>534503.87503375788</v>
      </c>
      <c r="J40" s="2">
        <f t="shared" si="1"/>
        <v>4.1809034109760557E-2</v>
      </c>
      <c r="K40" s="4">
        <f>MAX($I$2:I40)</f>
        <v>534503.87503375788</v>
      </c>
      <c r="L40" s="2">
        <f t="shared" si="2"/>
        <v>0</v>
      </c>
      <c r="M40" s="2">
        <f>J40-'Portfolio Input and Assumptions'!$N$2</f>
        <v>3.8535294327561642E-2</v>
      </c>
      <c r="N40" s="16" cm="1">
        <f t="array" aca="1" ref="N40" ca="1">PRODUCT(1+OFFSET($J$3,ROW()-14,0,12,1))-1</f>
        <v>0.17967466554002232</v>
      </c>
      <c r="O40">
        <f t="shared" ca="1" si="3"/>
        <v>0.16192338390264721</v>
      </c>
      <c r="P40">
        <f t="shared" ca="1" si="4"/>
        <v>1.1096276597581956</v>
      </c>
      <c r="Q40" s="2">
        <f>MIN($L$2:L40)</f>
        <v>-0.18546840248790056</v>
      </c>
    </row>
    <row r="41" spans="1:17" x14ac:dyDescent="0.3">
      <c r="A41" s="1">
        <v>45292</v>
      </c>
      <c r="B41" s="4">
        <f>B40*(1+'Monthly Percentage Returns'!I41)</f>
        <v>86340.450951822029</v>
      </c>
      <c r="C41" s="4">
        <f>C40*(1+'Monthly Percentage Returns'!J41)</f>
        <v>63253.90419615047</v>
      </c>
      <c r="D41" s="4">
        <f>D40*(1+'Monthly Percentage Returns'!K41)</f>
        <v>68336.829466145849</v>
      </c>
      <c r="E41" s="4">
        <f>D40*(1+'Monthly Percentage Returns'!L41)</f>
        <v>69609.64841256247</v>
      </c>
      <c r="F41" s="4">
        <f>F40*(1+'Monthly Percentage Returns'!M41)</f>
        <v>97734.660462937332</v>
      </c>
      <c r="G41" s="4">
        <f>G40*(1+'Monthly Percentage Returns'!N41)</f>
        <v>77626.712202776354</v>
      </c>
      <c r="H41" s="4">
        <f>H40*(1+'Monthly Percentage Returns'!O41)</f>
        <v>79024.618113171731</v>
      </c>
      <c r="I41" s="4">
        <f t="shared" si="0"/>
        <v>541926.8238055663</v>
      </c>
      <c r="J41" s="2">
        <f t="shared" si="1"/>
        <v>1.3887549031032934E-2</v>
      </c>
      <c r="K41" s="4">
        <f>MAX($I$2:I41)</f>
        <v>541926.8238055663</v>
      </c>
      <c r="L41" s="2">
        <f t="shared" si="2"/>
        <v>0</v>
      </c>
      <c r="M41" s="2">
        <f>J41-'Portfolio Input and Assumptions'!$N$2</f>
        <v>1.0613809248834019E-2</v>
      </c>
      <c r="N41" s="16" cm="1">
        <f t="array" aca="1" ref="N41" ca="1">PRODUCT(1+OFFSET($J$3,ROW()-14,0,12,1))-1</f>
        <v>0.1552241691411127</v>
      </c>
      <c r="O41">
        <f t="shared" ca="1" si="3"/>
        <v>0.16037481892782562</v>
      </c>
      <c r="P41">
        <f t="shared" ca="1" si="4"/>
        <v>0.96788367512339391</v>
      </c>
      <c r="Q41" s="2">
        <f>MIN($L$2:L41)</f>
        <v>-0.18546840248790056</v>
      </c>
    </row>
    <row r="42" spans="1:17" x14ac:dyDescent="0.3">
      <c r="A42" s="1">
        <v>45323</v>
      </c>
      <c r="B42" s="4">
        <f>B41*(1+'Monthly Percentage Returns'!I42)</f>
        <v>84631.442931847429</v>
      </c>
      <c r="C42" s="4">
        <f>C41*(1+'Monthly Percentage Returns'!J42)</f>
        <v>64241.114061947126</v>
      </c>
      <c r="D42" s="4">
        <f>D41*(1+'Monthly Percentage Returns'!K42)</f>
        <v>68945.644962054736</v>
      </c>
      <c r="E42" s="4">
        <f>D41*(1+'Monthly Percentage Returns'!L42)</f>
        <v>69473.458869395588</v>
      </c>
      <c r="F42" s="4">
        <f>F41*(1+'Monthly Percentage Returns'!M42)</f>
        <v>104936.01224987944</v>
      </c>
      <c r="G42" s="4">
        <f>G41*(1+'Monthly Percentage Returns'!N42)</f>
        <v>81677.805765205834</v>
      </c>
      <c r="H42" s="4">
        <f>H41*(1+'Monthly Percentage Returns'!O42)</f>
        <v>83199.773713978269</v>
      </c>
      <c r="I42" s="4">
        <f t="shared" si="0"/>
        <v>557105.25255430839</v>
      </c>
      <c r="J42" s="2">
        <f t="shared" si="1"/>
        <v>2.8008262521782543E-2</v>
      </c>
      <c r="K42" s="4">
        <f>MAX($I$2:I42)</f>
        <v>557105.25255430839</v>
      </c>
      <c r="L42" s="2">
        <f t="shared" si="2"/>
        <v>0</v>
      </c>
      <c r="M42" s="2">
        <f>J42-'Portfolio Input and Assumptions'!$N$2</f>
        <v>2.4734522739583629E-2</v>
      </c>
      <c r="N42" s="16" cm="1">
        <f t="array" aca="1" ref="N42" ca="1">PRODUCT(1+OFFSET($J$3,ROW()-14,0,12,1))-1</f>
        <v>0.22328439157156854</v>
      </c>
      <c r="O42">
        <f t="shared" ca="1" si="3"/>
        <v>0.15400970594602098</v>
      </c>
      <c r="P42">
        <f t="shared" ca="1" si="4"/>
        <v>1.4498072715613632</v>
      </c>
      <c r="Q42" s="2">
        <f>MIN($L$2:L42)</f>
        <v>-0.18546840248790056</v>
      </c>
    </row>
    <row r="43" spans="1:17" x14ac:dyDescent="0.3">
      <c r="A43" s="1">
        <v>45352</v>
      </c>
      <c r="B43" s="4">
        <f>B42*(1+'Monthly Percentage Returns'!I43)</f>
        <v>80393.460122869874</v>
      </c>
      <c r="C43" s="4">
        <f>C42*(1+'Monthly Percentage Returns'!J43)</f>
        <v>63449.393966950236</v>
      </c>
      <c r="D43" s="4">
        <f>D42*(1+'Monthly Percentage Returns'!K43)</f>
        <v>70278.142998658426</v>
      </c>
      <c r="E43" s="4">
        <f>D42*(1+'Monthly Percentage Returns'!L43)</f>
        <v>77389.236333152003</v>
      </c>
      <c r="F43" s="4">
        <f>F42*(1+'Monthly Percentage Returns'!M43)</f>
        <v>112967.23534580758</v>
      </c>
      <c r="G43" s="4">
        <f>G42*(1+'Monthly Percentage Returns'!N43)</f>
        <v>84087.560972293693</v>
      </c>
      <c r="H43" s="4">
        <f>H42*(1+'Monthly Percentage Returns'!O43)</f>
        <v>84149.274341234806</v>
      </c>
      <c r="I43" s="4">
        <f t="shared" si="0"/>
        <v>572714.30408096663</v>
      </c>
      <c r="J43" s="2">
        <f t="shared" si="1"/>
        <v>2.8018137425722112E-2</v>
      </c>
      <c r="K43" s="4">
        <f>MAX($I$2:I43)</f>
        <v>572714.30408096663</v>
      </c>
      <c r="L43" s="2">
        <f t="shared" si="2"/>
        <v>0</v>
      </c>
      <c r="M43" s="2">
        <f>J43-'Portfolio Input and Assumptions'!$N$2</f>
        <v>2.4744397643523198E-2</v>
      </c>
      <c r="N43" s="16" cm="1">
        <f t="array" aca="1" ref="N43" ca="1">PRODUCT(1+OFFSET($J$3,ROW()-14,0,12,1))-1</f>
        <v>0.21957580298239354</v>
      </c>
      <c r="O43">
        <f t="shared" ca="1" si="3"/>
        <v>0.1537463709014105</v>
      </c>
      <c r="P43">
        <f t="shared" ca="1" si="4"/>
        <v>1.4281690142995052</v>
      </c>
      <c r="Q43" s="2">
        <f>MIN($L$2:L43)</f>
        <v>-0.18546840248790056</v>
      </c>
    </row>
    <row r="44" spans="1:17" x14ac:dyDescent="0.3">
      <c r="A44" s="1">
        <v>45383</v>
      </c>
      <c r="B44" s="4">
        <f>B43*(1+'Monthly Percentage Returns'!I44)</f>
        <v>79854.316031137365</v>
      </c>
      <c r="C44" s="4">
        <f>C43*(1+'Monthly Percentage Returns'!J44)</f>
        <v>57994.483648572474</v>
      </c>
      <c r="D44" s="4">
        <f>D43*(1+'Monthly Percentage Returns'!K44)</f>
        <v>71523.441591124807</v>
      </c>
      <c r="E44" s="4">
        <f>D43*(1+'Monthly Percentage Returns'!L44)</f>
        <v>71505.466406157328</v>
      </c>
      <c r="F44" s="4">
        <f>F43*(1+'Monthly Percentage Returns'!M44)</f>
        <v>108139.47569220165</v>
      </c>
      <c r="G44" s="4">
        <f>G43*(1+'Monthly Percentage Returns'!N44)</f>
        <v>80947.907727595943</v>
      </c>
      <c r="H44" s="4">
        <f>H43*(1+'Monthly Percentage Returns'!O44)</f>
        <v>80575.172027426408</v>
      </c>
      <c r="I44" s="4">
        <f t="shared" si="0"/>
        <v>550540.26312421588</v>
      </c>
      <c r="J44" s="2">
        <f t="shared" si="1"/>
        <v>-3.8717456153523837E-2</v>
      </c>
      <c r="K44" s="4">
        <f>MAX($I$2:I44)</f>
        <v>572714.30408096663</v>
      </c>
      <c r="L44" s="2">
        <f t="shared" si="2"/>
        <v>-3.8717456153523837E-2</v>
      </c>
      <c r="M44" s="2">
        <f>J44-'Portfolio Input and Assumptions'!$N$2</f>
        <v>-4.1991195935722751E-2</v>
      </c>
      <c r="N44" s="16" cm="1">
        <f t="array" aca="1" ref="N44" ca="1">PRODUCT(1+OFFSET($J$3,ROW()-14,0,12,1))-1</f>
        <v>0.11881093969557499</v>
      </c>
      <c r="O44">
        <f t="shared" ca="1" si="3"/>
        <v>0.15941053842462782</v>
      </c>
      <c r="P44">
        <f t="shared" ca="1" si="4"/>
        <v>0.74531421115393159</v>
      </c>
      <c r="Q44" s="2">
        <f>MIN($L$2:L44)</f>
        <v>-0.18546840248790056</v>
      </c>
    </row>
    <row r="45" spans="1:17" x14ac:dyDescent="0.3">
      <c r="A45" s="1">
        <v>45413</v>
      </c>
      <c r="B45" s="4">
        <f>B44*(1+'Monthly Percentage Returns'!I45)</f>
        <v>90130.879823874711</v>
      </c>
      <c r="C45" s="4">
        <f>C44*(1+'Monthly Percentage Returns'!J45)</f>
        <v>58828.758161210164</v>
      </c>
      <c r="D45" s="4">
        <f>D44*(1+'Monthly Percentage Returns'!K45)</f>
        <v>72866.605329717233</v>
      </c>
      <c r="E45" s="4">
        <f>D44*(1+'Monthly Percentage Returns'!L45)</f>
        <v>70912.649922245808</v>
      </c>
      <c r="F45" s="4">
        <f>F44*(1+'Monthly Percentage Returns'!M45)</f>
        <v>114947.95349730461</v>
      </c>
      <c r="G45" s="4">
        <f>G44*(1+'Monthly Percentage Returns'!N45)</f>
        <v>85042.233735323302</v>
      </c>
      <c r="H45" s="4">
        <f>H44*(1+'Monthly Percentage Returns'!O45)</f>
        <v>85532.00956710607</v>
      </c>
      <c r="I45" s="4">
        <f t="shared" si="0"/>
        <v>578261.09003678185</v>
      </c>
      <c r="J45" s="2">
        <f t="shared" si="1"/>
        <v>5.0352042837439936E-2</v>
      </c>
      <c r="K45" s="4">
        <f>MAX($I$2:I45)</f>
        <v>578261.09003678185</v>
      </c>
      <c r="L45" s="2">
        <f t="shared" si="2"/>
        <v>0</v>
      </c>
      <c r="M45" s="2">
        <f>J45-'Portfolio Input and Assumptions'!$N$2</f>
        <v>4.7078303055241022E-2</v>
      </c>
      <c r="N45" s="16" cm="1">
        <f t="array" aca="1" ref="N45" ca="1">PRODUCT(1+OFFSET($J$3,ROW()-14,0,12,1))-1</f>
        <v>0.20694059155720601</v>
      </c>
      <c r="O45">
        <f t="shared" ca="1" si="3"/>
        <v>0.15859732351761924</v>
      </c>
      <c r="P45">
        <f t="shared" ca="1" si="4"/>
        <v>1.3048176789327477</v>
      </c>
      <c r="Q45" s="2">
        <f>MIN($L$2:L45)</f>
        <v>-0.18546840248790056</v>
      </c>
    </row>
    <row r="46" spans="1:17" x14ac:dyDescent="0.3">
      <c r="A46" s="1">
        <v>45444</v>
      </c>
      <c r="B46" s="4">
        <f>B45*(1+'Monthly Percentage Returns'!I46)</f>
        <v>98877.047926536907</v>
      </c>
      <c r="C46" s="4">
        <f>C45*(1+'Monthly Percentage Returns'!J46)</f>
        <v>59098.094061370874</v>
      </c>
      <c r="D46" s="4">
        <f>D45*(1+'Monthly Percentage Returns'!K46)</f>
        <v>73700.293957375849</v>
      </c>
      <c r="E46" s="4">
        <f>D45*(1+'Monthly Percentage Returns'!L46)</f>
        <v>72117.843461790355</v>
      </c>
      <c r="F46" s="4">
        <f>F45*(1+'Monthly Percentage Returns'!M46)</f>
        <v>114738.05167753255</v>
      </c>
      <c r="G46" s="4">
        <f>G45*(1+'Monthly Percentage Returns'!N46)</f>
        <v>87759.404668884192</v>
      </c>
      <c r="H46" s="4">
        <f>H45*(1+'Monthly Percentage Returns'!O46)</f>
        <v>90921.527540313182</v>
      </c>
      <c r="I46" s="4">
        <f t="shared" si="0"/>
        <v>597212.2632938039</v>
      </c>
      <c r="J46" s="2">
        <f t="shared" si="1"/>
        <v>3.2772693137310356E-2</v>
      </c>
      <c r="K46" s="4">
        <f>MAX($I$2:I46)</f>
        <v>597212.2632938039</v>
      </c>
      <c r="L46" s="2">
        <f t="shared" si="2"/>
        <v>0</v>
      </c>
      <c r="M46" s="2">
        <f>J46-'Portfolio Input and Assumptions'!$N$2</f>
        <v>2.9498953355111442E-2</v>
      </c>
      <c r="N46" s="16" cm="1">
        <f t="array" aca="1" ref="N46" ca="1">PRODUCT(1+OFFSET($J$3,ROW()-14,0,12,1))-1</f>
        <v>0.16098342069554294</v>
      </c>
      <c r="O46">
        <f t="shared" ca="1" si="3"/>
        <v>0.14747303890282007</v>
      </c>
      <c r="P46">
        <f t="shared" ca="1" si="4"/>
        <v>1.0916125543573139</v>
      </c>
      <c r="Q46" s="2">
        <f>MIN($L$2:L46)</f>
        <v>-0.18546840248790056</v>
      </c>
    </row>
    <row r="47" spans="1:17" x14ac:dyDescent="0.3">
      <c r="A47" s="1">
        <v>45474</v>
      </c>
      <c r="B47" s="4">
        <f>B46*(1+'Monthly Percentage Returns'!I47)</f>
        <v>104257.0328694959</v>
      </c>
      <c r="C47" s="4">
        <f>C46*(1+'Monthly Percentage Returns'!J47)</f>
        <v>63824.817497637188</v>
      </c>
      <c r="D47" s="4">
        <f>D46*(1+'Monthly Percentage Returns'!K47)</f>
        <v>77877.831347579369</v>
      </c>
      <c r="E47" s="4">
        <f>D46*(1+'Monthly Percentage Returns'!L47)</f>
        <v>75921.796962386652</v>
      </c>
      <c r="F47" s="4">
        <f>F46*(1+'Monthly Percentage Returns'!M47)</f>
        <v>120717.19213910293</v>
      </c>
      <c r="G47" s="4">
        <f>G46*(1+'Monthly Percentage Returns'!N47)</f>
        <v>89108.652847213205</v>
      </c>
      <c r="H47" s="4">
        <f>H46*(1+'Monthly Percentage Returns'!O47)</f>
        <v>89537.864817085283</v>
      </c>
      <c r="I47" s="4">
        <f t="shared" si="0"/>
        <v>621245.1884805006</v>
      </c>
      <c r="J47" s="2">
        <f t="shared" si="1"/>
        <v>4.0241848106313052E-2</v>
      </c>
      <c r="K47" s="4">
        <f>MAX($I$2:I47)</f>
        <v>621245.1884805006</v>
      </c>
      <c r="L47" s="2">
        <f t="shared" si="2"/>
        <v>0</v>
      </c>
      <c r="M47" s="2">
        <f>J47-'Portfolio Input and Assumptions'!$N$2</f>
        <v>3.6968108324114138E-2</v>
      </c>
      <c r="N47" s="16" cm="1">
        <f t="array" aca="1" ref="N47" ca="1">PRODUCT(1+OFFSET($J$3,ROW()-14,0,12,1))-1</f>
        <v>0.17711343004159641</v>
      </c>
      <c r="O47">
        <f t="shared" ca="1" si="3"/>
        <v>0.14948202754044521</v>
      </c>
      <c r="P47">
        <f t="shared" ca="1" si="4"/>
        <v>1.1848476566433714</v>
      </c>
      <c r="Q47" s="2">
        <f>MIN($L$2:L47)</f>
        <v>-0.18546840248790056</v>
      </c>
    </row>
    <row r="48" spans="1:17" x14ac:dyDescent="0.3">
      <c r="A48" s="1">
        <v>45505</v>
      </c>
      <c r="B48" s="4">
        <f>B47*(1+'Monthly Percentage Returns'!I48)</f>
        <v>107505.6806142072</v>
      </c>
      <c r="C48" s="4">
        <f>C47*(1+'Monthly Percentage Returns'!J48)</f>
        <v>67063.554583147969</v>
      </c>
      <c r="D48" s="4">
        <f>D47*(1+'Monthly Percentage Returns'!K48)</f>
        <v>84564.071959768669</v>
      </c>
      <c r="E48" s="4">
        <f>D47*(1+'Monthly Percentage Returns'!L48)</f>
        <v>77450.983471674466</v>
      </c>
      <c r="F48" s="4">
        <f>F47*(1+'Monthly Percentage Returns'!M48)</f>
        <v>128231.18069907108</v>
      </c>
      <c r="G48" s="4">
        <f>G47*(1+'Monthly Percentage Returns'!N48)</f>
        <v>91190.728212527116</v>
      </c>
      <c r="H48" s="4">
        <f>H47*(1+'Monthly Percentage Returns'!O48)</f>
        <v>90526.232833569768</v>
      </c>
      <c r="I48" s="4">
        <f t="shared" si="0"/>
        <v>646532.43237396621</v>
      </c>
      <c r="J48" s="2">
        <f t="shared" si="1"/>
        <v>4.0704128357622389E-2</v>
      </c>
      <c r="K48" s="4">
        <f>MAX($I$2:I48)</f>
        <v>646532.43237396621</v>
      </c>
      <c r="L48" s="2">
        <f t="shared" si="2"/>
        <v>0</v>
      </c>
      <c r="M48" s="2">
        <f>J48-'Portfolio Input and Assumptions'!$N$2</f>
        <v>3.7430388575423475E-2</v>
      </c>
      <c r="N48" s="16" cm="1">
        <f t="array" aca="1" ref="N48" ca="1">PRODUCT(1+OFFSET($J$3,ROW()-14,0,12,1))-1</f>
        <v>0.25297940753041837</v>
      </c>
      <c r="O48">
        <f t="shared" ca="1" si="3"/>
        <v>0.14577825961226284</v>
      </c>
      <c r="P48">
        <f t="shared" ca="1" si="4"/>
        <v>1.7353712974985864</v>
      </c>
      <c r="Q48" s="2">
        <f>MIN($L$2:L48)</f>
        <v>-0.18546840248790056</v>
      </c>
    </row>
    <row r="49" spans="1:17" x14ac:dyDescent="0.3">
      <c r="A49" s="1">
        <v>45536</v>
      </c>
      <c r="B49" s="4">
        <f>B48*(1+'Monthly Percentage Returns'!I49)</f>
        <v>109510.1158775408</v>
      </c>
      <c r="C49" s="4">
        <f>C48*(1+'Monthly Percentage Returns'!J49)</f>
        <v>66024.427172680211</v>
      </c>
      <c r="D49" s="4">
        <f>D48*(1+'Monthly Percentage Returns'!K49)</f>
        <v>83852.273796633468</v>
      </c>
      <c r="E49" s="4">
        <f>D48*(1+'Monthly Percentage Returns'!L49)</f>
        <v>84724.480396163053</v>
      </c>
      <c r="F49" s="4">
        <f>F48*(1+'Monthly Percentage Returns'!M49)</f>
        <v>120279.46505916957</v>
      </c>
      <c r="G49" s="4">
        <f>G48*(1+'Monthly Percentage Returns'!N49)</f>
        <v>92821.434655376113</v>
      </c>
      <c r="H49" s="4">
        <f>H48*(1+'Monthly Percentage Returns'!O49)</f>
        <v>92769.108108041895</v>
      </c>
      <c r="I49" s="4">
        <f t="shared" si="0"/>
        <v>649981.30506560509</v>
      </c>
      <c r="J49" s="2">
        <f t="shared" si="1"/>
        <v>5.3344155976447491E-3</v>
      </c>
      <c r="K49" s="4">
        <f>MAX($I$2:I49)</f>
        <v>649981.30506560509</v>
      </c>
      <c r="L49" s="2">
        <f t="shared" si="2"/>
        <v>0</v>
      </c>
      <c r="M49" s="2">
        <f>J49-'Portfolio Input and Assumptions'!$N$2</f>
        <v>2.0606758154458346E-3</v>
      </c>
      <c r="N49" s="16" cm="1">
        <f t="array" aca="1" ref="N49" ca="1">PRODUCT(1+OFFSET($J$3,ROW()-14,0,12,1))-1</f>
        <v>0.31705869788978758</v>
      </c>
      <c r="O49">
        <f t="shared" ca="1" si="3"/>
        <v>0.12993265969822143</v>
      </c>
      <c r="P49">
        <f t="shared" ca="1" si="4"/>
        <v>2.4401770780816827</v>
      </c>
      <c r="Q49" s="2">
        <f>MIN($L$2:L49)</f>
        <v>-0.18546840248790056</v>
      </c>
    </row>
    <row r="50" spans="1:17" x14ac:dyDescent="0.3">
      <c r="A50" s="1">
        <v>45566</v>
      </c>
      <c r="B50" s="4">
        <f>B49*(1+'Monthly Percentage Returns'!I50)</f>
        <v>106177.81069989433</v>
      </c>
      <c r="C50" s="4">
        <f>C49*(1+'Monthly Percentage Returns'!J50)</f>
        <v>65128.133976272293</v>
      </c>
      <c r="D50" s="4">
        <f>D49*(1+'Monthly Percentage Returns'!K50)</f>
        <v>76731.644065732617</v>
      </c>
      <c r="E50" s="4">
        <f>D49*(1+'Monthly Percentage Returns'!L50)</f>
        <v>83537.524883656355</v>
      </c>
      <c r="F50" s="4">
        <f>F49*(1+'Monthly Percentage Returns'!M50)</f>
        <v>126588.34698712658</v>
      </c>
      <c r="G50" s="4">
        <f>G49*(1+'Monthly Percentage Returns'!N50)</f>
        <v>92275.323246129352</v>
      </c>
      <c r="H50" s="4">
        <f>H49*(1+'Monthly Percentage Returns'!O50)</f>
        <v>92096.235025730173</v>
      </c>
      <c r="I50" s="4">
        <f t="shared" si="0"/>
        <v>642535.0188845417</v>
      </c>
      <c r="J50" s="2">
        <f t="shared" si="1"/>
        <v>-1.1456154389412491E-2</v>
      </c>
      <c r="K50" s="4">
        <f>MAX($I$2:I50)</f>
        <v>649981.30506560509</v>
      </c>
      <c r="L50" s="2">
        <f t="shared" si="2"/>
        <v>-1.1456154389412491E-2</v>
      </c>
      <c r="M50" s="2">
        <f>J50-'Portfolio Input and Assumptions'!$N$2</f>
        <v>-1.4729894171611406E-2</v>
      </c>
      <c r="N50" s="16" cm="1">
        <f t="array" aca="1" ref="N50" ca="1">PRODUCT(1+OFFSET($J$3,ROW()-14,0,12,1))-1</f>
        <v>0.36576782658251727</v>
      </c>
      <c r="O50">
        <f t="shared" ca="1" si="3"/>
        <v>0.11268303149726704</v>
      </c>
      <c r="P50">
        <f t="shared" ca="1" si="4"/>
        <v>3.2459885194993929</v>
      </c>
      <c r="Q50" s="2">
        <f>MIN($L$2:L50)</f>
        <v>-0.18546840248790056</v>
      </c>
    </row>
    <row r="51" spans="1:17" x14ac:dyDescent="0.3">
      <c r="A51" s="1">
        <v>45597</v>
      </c>
      <c r="B51" s="4">
        <f>B50*(1+'Monthly Percentage Returns'!I51)</f>
        <v>111545.21568609634</v>
      </c>
      <c r="C51" s="4">
        <f>C50*(1+'Monthly Percentage Returns'!J51)</f>
        <v>63152.206133059968</v>
      </c>
      <c r="D51" s="4">
        <f>D50*(1+'Monthly Percentage Returns'!K51)</f>
        <v>75286.54223897458</v>
      </c>
      <c r="E51" s="4">
        <f>D50*(1+'Monthly Percentage Returns'!L51)</f>
        <v>77506.977395257287</v>
      </c>
      <c r="F51" s="4">
        <f>F50*(1+'Monthly Percentage Returns'!M51)</f>
        <v>143319.03314519353</v>
      </c>
      <c r="G51" s="4">
        <f>G50*(1+'Monthly Percentage Returns'!N51)</f>
        <v>97778.015264367248</v>
      </c>
      <c r="H51" s="4">
        <f>H50*(1+'Monthly Percentage Returns'!O51)</f>
        <v>97024.139314536282</v>
      </c>
      <c r="I51" s="4">
        <f t="shared" si="0"/>
        <v>665612.12917748524</v>
      </c>
      <c r="J51" s="2">
        <f t="shared" si="1"/>
        <v>3.5915723835575585E-2</v>
      </c>
      <c r="K51" s="4">
        <f>MAX($I$2:I51)</f>
        <v>665612.12917748524</v>
      </c>
      <c r="L51" s="2">
        <f t="shared" si="2"/>
        <v>0</v>
      </c>
      <c r="M51" s="2">
        <f>J51-'Portfolio Input and Assumptions'!$N$2</f>
        <v>3.264198405337667E-2</v>
      </c>
      <c r="N51" s="16" cm="1">
        <f t="array" aca="1" ref="N51" ca="1">PRODUCT(1+OFFSET($J$3,ROW()-14,0,12,1))-1</f>
        <v>0.29735397960649257</v>
      </c>
      <c r="O51">
        <f t="shared" ca="1" si="3"/>
        <v>8.9906933008444503E-2</v>
      </c>
      <c r="P51">
        <f t="shared" ca="1" si="4"/>
        <v>3.3073531668415783</v>
      </c>
      <c r="Q51" s="2">
        <f>MIN($L$2:L51)</f>
        <v>-0.18546840248790056</v>
      </c>
    </row>
    <row r="52" spans="1:17" x14ac:dyDescent="0.3">
      <c r="A52" s="1">
        <v>45627</v>
      </c>
      <c r="B52" s="4">
        <f>B51*(1+'Monthly Percentage Returns'!I52)</f>
        <v>117827.01637217232</v>
      </c>
      <c r="C52" s="4">
        <f>C51*(1+'Monthly Percentage Returns'!J52)</f>
        <v>59392.002554676903</v>
      </c>
      <c r="D52" s="4">
        <f>D51*(1+'Monthly Percentage Returns'!K52)</f>
        <v>73703.047431128114</v>
      </c>
      <c r="E52" s="4">
        <f>D51*(1+'Monthly Percentage Returns'!L52)</f>
        <v>69219.391013403525</v>
      </c>
      <c r="F52" s="4">
        <f>F51*(1+'Monthly Percentage Returns'!M52)</f>
        <v>137574.10773037802</v>
      </c>
      <c r="G52" s="4">
        <f>G51*(1+'Monthly Percentage Returns'!N52)</f>
        <v>95105.361403048577</v>
      </c>
      <c r="H52" s="4">
        <f>H51*(1+'Monthly Percentage Returns'!O52)</f>
        <v>97307.755172897756</v>
      </c>
      <c r="I52" s="4">
        <f t="shared" si="0"/>
        <v>650128.68167770526</v>
      </c>
      <c r="J52" s="2">
        <f t="shared" si="1"/>
        <v>-2.3261967174356177E-2</v>
      </c>
      <c r="K52" s="4">
        <f>MAX($I$2:I52)</f>
        <v>665612.12917748524</v>
      </c>
      <c r="L52" s="2">
        <f t="shared" si="2"/>
        <v>-2.3261967174356177E-2</v>
      </c>
      <c r="M52" s="2">
        <f>J52-'Portfolio Input and Assumptions'!$N$2</f>
        <v>-2.6535706956555091E-2</v>
      </c>
      <c r="N52" s="16" cm="1">
        <f t="array" aca="1" ref="N52" ca="1">PRODUCT(1+OFFSET($J$3,ROW()-14,0,12,1))-1</f>
        <v>0.21632173693155132</v>
      </c>
      <c r="O52">
        <f t="shared" ca="1" si="3"/>
        <v>9.7668315444658357E-2</v>
      </c>
      <c r="P52">
        <f t="shared" ca="1" si="4"/>
        <v>2.2148609397704351</v>
      </c>
      <c r="Q52" s="2">
        <f>MIN($L$2:L52)</f>
        <v>-0.18546840248790056</v>
      </c>
    </row>
    <row r="53" spans="1:17" x14ac:dyDescent="0.3">
      <c r="A53" s="1">
        <v>45658</v>
      </c>
      <c r="B53" s="4">
        <f>B52*(1+'Monthly Percentage Returns'!I53)</f>
        <v>111042.15431110996</v>
      </c>
      <c r="C53" s="4">
        <f>C52*(1+'Monthly Percentage Returns'!J53)</f>
        <v>62484.395055678506</v>
      </c>
      <c r="D53" s="4">
        <f>D52*(1+'Monthly Percentage Returns'!K53)</f>
        <v>75147.278775335522</v>
      </c>
      <c r="E53" s="4">
        <f>D52*(1+'Monthly Percentage Returns'!L53)</f>
        <v>73196.03088839649</v>
      </c>
      <c r="F53" s="4">
        <f>F52*(1+'Monthly Percentage Returns'!M53)</f>
        <v>153408.52397531582</v>
      </c>
      <c r="G53" s="4">
        <f>G52*(1+'Monthly Percentage Returns'!N53)</f>
        <v>97988.244213880316</v>
      </c>
      <c r="H53" s="4">
        <f>H52*(1+'Monthly Percentage Returns'!O53)</f>
        <v>99573.211216348049</v>
      </c>
      <c r="I53" s="4">
        <f t="shared" si="0"/>
        <v>672839.83843606454</v>
      </c>
      <c r="J53" s="2">
        <f t="shared" si="1"/>
        <v>3.4933325352992366E-2</v>
      </c>
      <c r="K53" s="4">
        <f>MAX($I$2:I53)</f>
        <v>672839.83843606454</v>
      </c>
      <c r="L53" s="2">
        <f t="shared" si="2"/>
        <v>0</v>
      </c>
      <c r="M53" s="2">
        <f>J53-'Portfolio Input and Assumptions'!$N$2</f>
        <v>3.1659585570793451E-2</v>
      </c>
      <c r="N53" s="16" cm="1">
        <f t="array" aca="1" ref="N53" ca="1">PRODUCT(1+OFFSET($J$3,ROW()-14,0,12,1))-1</f>
        <v>0.24156954201157577</v>
      </c>
      <c r="O53">
        <f t="shared" ca="1" si="3"/>
        <v>9.9234712291941918E-2</v>
      </c>
      <c r="P53">
        <f t="shared" ca="1" si="4"/>
        <v>2.4343250101929481</v>
      </c>
      <c r="Q53" s="2">
        <f>MIN($L$2:L53)</f>
        <v>-0.18546840248790056</v>
      </c>
    </row>
    <row r="54" spans="1:17" x14ac:dyDescent="0.3">
      <c r="A54" s="1">
        <v>45689</v>
      </c>
      <c r="B54" s="4">
        <f>B53*(1+'Monthly Percentage Returns'!I54)</f>
        <v>113789.97423558554</v>
      </c>
      <c r="C54" s="4">
        <f>C53*(1+'Monthly Percentage Returns'!J54)</f>
        <v>67769.793628080792</v>
      </c>
      <c r="D54" s="4">
        <f>D53*(1+'Monthly Percentage Returns'!K54)</f>
        <v>84298.006677425845</v>
      </c>
      <c r="E54" s="4">
        <f>D53*(1+'Monthly Percentage Returns'!L54)</f>
        <v>78312.711206657899</v>
      </c>
      <c r="F54" s="4">
        <f>F53*(1+'Monthly Percentage Returns'!M54)</f>
        <v>152672.09662069278</v>
      </c>
      <c r="G54" s="4">
        <f>G53*(1+'Monthly Percentage Returns'!N54)</f>
        <v>96744.29545659943</v>
      </c>
      <c r="H54" s="4">
        <f>H53*(1+'Monthly Percentage Returns'!O54)</f>
        <v>96881.287221664767</v>
      </c>
      <c r="I54" s="4">
        <f t="shared" si="0"/>
        <v>690468.16504670714</v>
      </c>
      <c r="J54" s="2">
        <f t="shared" si="1"/>
        <v>2.6199885327268271E-2</v>
      </c>
      <c r="K54" s="4">
        <f>MAX($I$2:I54)</f>
        <v>690468.16504670714</v>
      </c>
      <c r="L54" s="2">
        <f t="shared" si="2"/>
        <v>0</v>
      </c>
      <c r="M54" s="2">
        <f>J54-'Portfolio Input and Assumptions'!$N$2</f>
        <v>2.2926145545069356E-2</v>
      </c>
      <c r="N54" s="16" cm="1">
        <f t="array" aca="1" ref="N54" ca="1">PRODUCT(1+OFFSET($J$3,ROW()-14,0,12,1))-1</f>
        <v>0.2393854875374708</v>
      </c>
      <c r="O54">
        <f t="shared" ca="1" si="3"/>
        <v>9.9063418356928917E-2</v>
      </c>
      <c r="P54">
        <f t="shared" ca="1" si="4"/>
        <v>2.4164872513782698</v>
      </c>
      <c r="Q54" s="2">
        <f>MIN($L$2:L54)</f>
        <v>-0.18546840248790056</v>
      </c>
    </row>
    <row r="55" spans="1:17" x14ac:dyDescent="0.3">
      <c r="A55" s="1">
        <v>45717</v>
      </c>
      <c r="B55" s="4">
        <f>B54*(1+'Monthly Percentage Returns'!I55)</f>
        <v>104630.98757487891</v>
      </c>
      <c r="C55" s="4">
        <f>C54*(1+'Monthly Percentage Returns'!J55)</f>
        <v>68651.718050382566</v>
      </c>
      <c r="D55" s="4">
        <f>D54*(1+'Monthly Percentage Returns'!K55)</f>
        <v>84783.378584681515</v>
      </c>
      <c r="E55" s="4">
        <f>D54*(1+'Monthly Percentage Returns'!L55)</f>
        <v>90858.143503430227</v>
      </c>
      <c r="F55" s="4">
        <f>F54*(1+'Monthly Percentage Returns'!M55)</f>
        <v>141509.4064244231</v>
      </c>
      <c r="G55" s="4">
        <f>G54*(1+'Monthly Percentage Returns'!N55)</f>
        <v>91079.790428859487</v>
      </c>
      <c r="H55" s="4">
        <f>H54*(1+'Monthly Percentage Returns'!O55)</f>
        <v>89398.378547954489</v>
      </c>
      <c r="I55" s="4">
        <f t="shared" si="0"/>
        <v>670911.80311461026</v>
      </c>
      <c r="J55" s="2">
        <f t="shared" si="1"/>
        <v>-2.8323336139290337E-2</v>
      </c>
      <c r="K55" s="4">
        <f>MAX($I$2:I55)</f>
        <v>690468.16504670714</v>
      </c>
      <c r="L55" s="2">
        <f t="shared" si="2"/>
        <v>-2.8323336139290337E-2</v>
      </c>
      <c r="M55" s="2">
        <f>J55-'Portfolio Input and Assumptions'!$N$2</f>
        <v>-3.1597075921489248E-2</v>
      </c>
      <c r="N55" s="16" cm="1">
        <f t="array" aca="1" ref="N55" ca="1">PRODUCT(1+OFFSET($J$3,ROW()-14,0,12,1))-1</f>
        <v>0.17145983317322799</v>
      </c>
      <c r="O55">
        <f t="shared" ca="1" si="3"/>
        <v>0.10866470947648725</v>
      </c>
      <c r="P55">
        <f t="shared" ca="1" si="4"/>
        <v>1.5778796446359458</v>
      </c>
      <c r="Q55" s="2">
        <f>MIN($L$2:L55)</f>
        <v>-0.18546840248790056</v>
      </c>
    </row>
    <row r="56" spans="1:17" x14ac:dyDescent="0.3">
      <c r="A56" s="1">
        <v>45748</v>
      </c>
      <c r="B56" s="4">
        <f>B55*(1+'Monthly Percentage Returns'!I56)</f>
        <v>100094.91887188758</v>
      </c>
      <c r="C56" s="4">
        <f>C55*(1+'Monthly Percentage Returns'!J56)</f>
        <v>64706.645657495254</v>
      </c>
      <c r="D56" s="4">
        <f>D55*(1+'Monthly Percentage Returns'!K56)</f>
        <v>86518.085374546208</v>
      </c>
      <c r="E56" s="4">
        <f>D55*(1+'Monthly Percentage Returns'!L56)</f>
        <v>75302.01155744477</v>
      </c>
      <c r="F56" s="4">
        <f>F55*(1+'Monthly Percentage Returns'!M56)</f>
        <v>141117.11980458282</v>
      </c>
      <c r="G56" s="4">
        <f>G55*(1+'Monthly Percentage Returns'!N56)</f>
        <v>90561.730873354405</v>
      </c>
      <c r="H56" s="4">
        <f>H55*(1+'Monthly Percentage Returns'!O56)</f>
        <v>90782.292103800864</v>
      </c>
      <c r="I56" s="4">
        <f t="shared" si="0"/>
        <v>649082.80424311175</v>
      </c>
      <c r="J56" s="2">
        <f t="shared" si="1"/>
        <v>-3.253631665169783E-2</v>
      </c>
      <c r="K56" s="4">
        <f>MAX($I$2:I56)</f>
        <v>690468.16504670714</v>
      </c>
      <c r="L56" s="2">
        <f t="shared" si="2"/>
        <v>-5.9938115757727742E-2</v>
      </c>
      <c r="M56" s="2">
        <f>J56-'Portfolio Input and Assumptions'!$N$2</f>
        <v>-3.5810056433896745E-2</v>
      </c>
      <c r="N56" s="16" cm="1">
        <f t="array" aca="1" ref="N56" ca="1">PRODUCT(1+OFFSET($J$3,ROW()-14,0,12,1))-1</f>
        <v>0.17899243292340672</v>
      </c>
      <c r="O56">
        <f t="shared" ca="1" si="3"/>
        <v>0.10554139298293154</v>
      </c>
      <c r="P56">
        <f t="shared" ca="1" si="4"/>
        <v>1.6959453335276131</v>
      </c>
      <c r="Q56" s="2">
        <f>MIN($L$2:L56)</f>
        <v>-0.18546840248790056</v>
      </c>
    </row>
    <row r="57" spans="1:17" x14ac:dyDescent="0.3">
      <c r="A57" s="1">
        <v>45778</v>
      </c>
      <c r="B57" s="4">
        <f>B56*(1+'Monthly Percentage Returns'!I57)</f>
        <v>94607.363050130734</v>
      </c>
      <c r="C57" s="4">
        <f>C56*(1+'Monthly Percentage Returns'!J57)</f>
        <v>64251.292211001353</v>
      </c>
      <c r="D57" s="4">
        <f>D56*(1+'Monthly Percentage Returns'!K57)</f>
        <v>85981.446626545687</v>
      </c>
      <c r="E57" s="4">
        <f>D56*(1+'Monthly Percentage Returns'!L57)</f>
        <v>83790.598207596122</v>
      </c>
      <c r="F57" s="4">
        <f>F56*(1+'Monthly Percentage Returns'!M57)</f>
        <v>153235.19878910872</v>
      </c>
      <c r="G57" s="4">
        <f>G56*(1+'Monthly Percentage Returns'!N57)</f>
        <v>96253.078106118002</v>
      </c>
      <c r="H57" s="4">
        <f>H56*(1+'Monthly Percentage Returns'!O57)</f>
        <v>99114.549190201506</v>
      </c>
      <c r="I57" s="4">
        <f t="shared" si="0"/>
        <v>677233.52618070203</v>
      </c>
      <c r="J57" s="2">
        <f t="shared" si="1"/>
        <v>4.3370001105508448E-2</v>
      </c>
      <c r="K57" s="4">
        <f>MAX($I$2:I57)</f>
        <v>690468.16504670714</v>
      </c>
      <c r="L57" s="2">
        <f t="shared" si="2"/>
        <v>-1.9167630798894039E-2</v>
      </c>
      <c r="M57" s="2">
        <f>J57-'Portfolio Input and Assumptions'!$N$2</f>
        <v>4.0096261323309533E-2</v>
      </c>
      <c r="N57" s="16" cm="1">
        <f t="array" aca="1" ref="N57" ca="1">PRODUCT(1+OFFSET($J$3,ROW()-14,0,12,1))-1</f>
        <v>0.17115527544422005</v>
      </c>
      <c r="O57">
        <f t="shared" ca="1" si="3"/>
        <v>0.10313881605083676</v>
      </c>
      <c r="P57">
        <f t="shared" ca="1" si="4"/>
        <v>1.6594651945573837</v>
      </c>
      <c r="Q57" s="2">
        <f>MIN($L$2:L57)</f>
        <v>-0.18546840248790056</v>
      </c>
    </row>
    <row r="58" spans="1:17" x14ac:dyDescent="0.3">
      <c r="A58" s="1">
        <v>45809</v>
      </c>
      <c r="B58" s="4">
        <f>B57*(1+'Monthly Percentage Returns'!I58)</f>
        <v>96768.961312742147</v>
      </c>
      <c r="C58" s="4">
        <f>C57*(1+'Monthly Percentage Returns'!J58)</f>
        <v>63775.030561721505</v>
      </c>
      <c r="D58" s="4">
        <f>D57*(1+'Monthly Percentage Returns'!K58)</f>
        <v>84371.530382544108</v>
      </c>
      <c r="E58" s="4">
        <f>D57*(1+'Monthly Percentage Returns'!L58)</f>
        <v>91438.580772507397</v>
      </c>
      <c r="F58" s="4">
        <f>F57*(1+'Monthly Percentage Returns'!M58)</f>
        <v>168274.30018932634</v>
      </c>
      <c r="G58" s="4">
        <f>G57*(1+'Monthly Percentage Returns'!N58)</f>
        <v>100900.85839072337</v>
      </c>
      <c r="H58" s="4">
        <f>H57*(1+'Monthly Percentage Returns'!O58)</f>
        <v>105325.56148881647</v>
      </c>
      <c r="I58" s="4">
        <f t="shared" si="0"/>
        <v>710854.8230983814</v>
      </c>
      <c r="J58" s="2">
        <f t="shared" si="1"/>
        <v>4.9645056864341369E-2</v>
      </c>
      <c r="K58" s="4">
        <f>MAX($I$2:I58)</f>
        <v>710854.8230983814</v>
      </c>
      <c r="L58" s="2">
        <f t="shared" si="2"/>
        <v>0</v>
      </c>
      <c r="M58" s="2">
        <f>J58-'Portfolio Input and Assumptions'!$N$2</f>
        <v>4.6371317082142455E-2</v>
      </c>
      <c r="N58" s="16" cm="1">
        <f t="array" aca="1" ref="N58" ca="1">PRODUCT(1+OFFSET($J$3,ROW()-14,0,12,1))-1</f>
        <v>0.19028838955483773</v>
      </c>
      <c r="O58">
        <f t="shared" ca="1" si="3"/>
        <v>0.10782372519792945</v>
      </c>
      <c r="P58">
        <f t="shared" ca="1" si="4"/>
        <v>1.7648100100931392</v>
      </c>
      <c r="Q58" s="2">
        <f>MIN($L$2:L58)</f>
        <v>-0.18546840248790056</v>
      </c>
    </row>
    <row r="59" spans="1:17" x14ac:dyDescent="0.3">
      <c r="A59" s="1">
        <v>45839</v>
      </c>
      <c r="B59" s="4">
        <f>B58*(1+'Monthly Percentage Returns'!I59)</f>
        <v>97900.934065391586</v>
      </c>
      <c r="C59" s="4">
        <f>C58*(1+'Monthly Percentage Returns'!J59)</f>
        <v>68781.004929856397</v>
      </c>
      <c r="D59" s="4">
        <f>D58*(1+'Monthly Percentage Returns'!K59)</f>
        <v>81536.524485712056</v>
      </c>
      <c r="E59" s="4">
        <f>D58*(1+'Monthly Percentage Returns'!L59)</f>
        <v>87376.971963418589</v>
      </c>
      <c r="F59" s="4">
        <f>F58*(1+'Monthly Percentage Returns'!M59)</f>
        <v>171948.44527948726</v>
      </c>
      <c r="G59" s="4">
        <f>G58*(1+'Monthly Percentage Returns'!N59)</f>
        <v>103529.92490980624</v>
      </c>
      <c r="H59" s="4">
        <f>H58*(1+'Monthly Percentage Returns'!O59)</f>
        <v>107999.47220150426</v>
      </c>
      <c r="I59" s="4">
        <f t="shared" si="0"/>
        <v>719073.27783517644</v>
      </c>
      <c r="J59" s="2">
        <f t="shared" si="1"/>
        <v>1.1561368748928949E-2</v>
      </c>
      <c r="K59" s="4">
        <f>MAX($I$2:I59)</f>
        <v>719073.27783517644</v>
      </c>
      <c r="L59" s="2">
        <f t="shared" si="2"/>
        <v>0</v>
      </c>
      <c r="M59" s="2">
        <f>J59-'Portfolio Input and Assumptions'!$N$2</f>
        <v>8.2876289667300346E-3</v>
      </c>
      <c r="N59" s="16" cm="1">
        <f t="array" aca="1" ref="N59" ca="1">PRODUCT(1+OFFSET($J$3,ROW()-14,0,12,1))-1</f>
        <v>0.1574709811337982</v>
      </c>
      <c r="O59">
        <f t="shared" ca="1" si="3"/>
        <v>0.10427367659598384</v>
      </c>
      <c r="P59">
        <f t="shared" ca="1" si="4"/>
        <v>1.5101700282798247</v>
      </c>
      <c r="Q59" s="2">
        <f>MIN($L$2:L59)</f>
        <v>-0.18546840248790056</v>
      </c>
    </row>
    <row r="60" spans="1:17" x14ac:dyDescent="0.3">
      <c r="A60" s="1">
        <v>45870</v>
      </c>
      <c r="B60" s="4">
        <f>B59*(1+'Monthly Percentage Returns'!I60)</f>
        <v>109489.43748355894</v>
      </c>
      <c r="C60" s="4">
        <f>C59*(1+'Monthly Percentage Returns'!J60)</f>
        <v>73970.680128177904</v>
      </c>
      <c r="D60" s="4">
        <f>D59*(1+'Monthly Percentage Returns'!K60)</f>
        <v>82857.632945363861</v>
      </c>
      <c r="E60" s="4">
        <f>D59*(1+'Monthly Percentage Returns'!L60)</f>
        <v>83471.960959606367</v>
      </c>
      <c r="F60" s="4">
        <f>F59*(1+'Monthly Percentage Returns'!M60)</f>
        <v>175797.99802112405</v>
      </c>
      <c r="G60" s="4">
        <f>G59*(1+'Monthly Percentage Returns'!N60)</f>
        <v>105654.30798896005</v>
      </c>
      <c r="H60" s="4">
        <f>H59*(1+'Monthly Percentage Returns'!O60)</f>
        <v>109029.75259853846</v>
      </c>
      <c r="I60" s="4">
        <f t="shared" si="0"/>
        <v>740271.77012532961</v>
      </c>
      <c r="J60" s="2">
        <f t="shared" si="1"/>
        <v>2.9480294906762222E-2</v>
      </c>
      <c r="K60" s="4">
        <f>MAX($I$2:I60)</f>
        <v>740271.77012532961</v>
      </c>
      <c r="L60" s="2">
        <f t="shared" si="2"/>
        <v>0</v>
      </c>
      <c r="M60" s="2">
        <f>J60-'Portfolio Input and Assumptions'!$N$2</f>
        <v>2.6206555124563307E-2</v>
      </c>
      <c r="N60" s="16" cm="1">
        <f t="array" aca="1" ref="N60" ca="1">PRODUCT(1+OFFSET($J$3,ROW()-14,0,12,1))-1</f>
        <v>0.14498783519206793</v>
      </c>
      <c r="O60">
        <f t="shared" ca="1" si="3"/>
        <v>0.10155076696211797</v>
      </c>
      <c r="P60">
        <f t="shared" ca="1" si="4"/>
        <v>1.4277374709159363</v>
      </c>
      <c r="Q60" s="2">
        <f>MIN($L$2:L60)</f>
        <v>-0.18546840248790056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E20A-6FB8-4993-BB06-1E6FA787EBE6}">
  <dimension ref="A1:P17"/>
  <sheetViews>
    <sheetView workbookViewId="0">
      <selection activeCell="L10" sqref="L10"/>
    </sheetView>
  </sheetViews>
  <sheetFormatPr defaultRowHeight="14.4" x14ac:dyDescent="0.3"/>
  <cols>
    <col min="1" max="1" width="8.88671875" customWidth="1"/>
    <col min="2" max="2" width="27.21875" customWidth="1"/>
    <col min="4" max="4" width="16.77734375" customWidth="1"/>
    <col min="9" max="9" width="15.88671875" customWidth="1"/>
    <col min="10" max="10" width="11.5546875" bestFit="1" customWidth="1"/>
    <col min="11" max="11" width="11.88671875" customWidth="1"/>
    <col min="12" max="12" width="13.109375" customWidth="1"/>
    <col min="13" max="13" width="14.109375" customWidth="1"/>
    <col min="14" max="14" width="11.6640625" customWidth="1"/>
    <col min="15" max="15" width="13" customWidth="1"/>
    <col min="16" max="16" width="17.77734375" customWidth="1"/>
  </cols>
  <sheetData>
    <row r="1" spans="1:16" ht="28.8" x14ac:dyDescent="0.3">
      <c r="B1" t="s">
        <v>69</v>
      </c>
      <c r="C1" t="s">
        <v>72</v>
      </c>
      <c r="D1" t="s">
        <v>78</v>
      </c>
      <c r="I1" t="s">
        <v>70</v>
      </c>
      <c r="J1" s="8" t="s">
        <v>1091</v>
      </c>
      <c r="K1" s="8" t="s">
        <v>1092</v>
      </c>
      <c r="L1" s="8" t="s">
        <v>1093</v>
      </c>
      <c r="M1" s="8" t="s">
        <v>1094</v>
      </c>
      <c r="N1" s="8" t="s">
        <v>1095</v>
      </c>
      <c r="O1" s="8" t="s">
        <v>1096</v>
      </c>
      <c r="P1" s="8" t="s">
        <v>1097</v>
      </c>
    </row>
    <row r="2" spans="1:16" x14ac:dyDescent="0.3">
      <c r="A2" s="8" t="s">
        <v>1</v>
      </c>
      <c r="B2" s="16">
        <f>AVERAGE('Monthly Percentage Returns'!$I$3:$I$60)</f>
        <v>1.6156620842346394E-2</v>
      </c>
      <c r="C2" s="3">
        <f>'Portfolio Input and Assumptions'!E2</f>
        <v>0.14285714285714285</v>
      </c>
      <c r="D2" s="3">
        <v>0.13193629598755363</v>
      </c>
      <c r="I2" s="8" t="s">
        <v>1091</v>
      </c>
      <c r="J2" s="17">
        <f>_xlfn.COVARIANCE.S('Monthly Percentage Returns'!$I$3:$I$60,'Monthly Percentage Returns'!I$3:I$60)</f>
        <v>5.2752183115366801E-3</v>
      </c>
      <c r="K2" s="17">
        <f>_xlfn.COVARIANCE.S('Monthly Percentage Returns'!$I$3:$I$60,'Monthly Percentage Returns'!J$3:J$60)</f>
        <v>8.8377031752642895E-4</v>
      </c>
      <c r="L2" s="17">
        <f>_xlfn.COVARIANCE.S('Monthly Percentage Returns'!$I$3:$I$60,'Monthly Percentage Returns'!K$3:K$60)</f>
        <v>1.0467165183562885E-3</v>
      </c>
      <c r="M2" s="17">
        <f>_xlfn.COVARIANCE.S('Monthly Percentage Returns'!$I$3:$I$60,'Monthly Percentage Returns'!L$3:L$60)</f>
        <v>5.6348875408511489E-4</v>
      </c>
      <c r="N2" s="17">
        <f>_xlfn.COVARIANCE.S('Monthly Percentage Returns'!$I$3:$I$60,'Monthly Percentage Returns'!M$3:M$60)</f>
        <v>1.1836402073605839E-3</v>
      </c>
      <c r="O2" s="17">
        <f>_xlfn.COVARIANCE.S('Monthly Percentage Returns'!$I$3:$I$60,'Monthly Percentage Returns'!N$3:N$60)</f>
        <v>2.2957105423254791E-3</v>
      </c>
      <c r="P2" s="17">
        <f>_xlfn.COVARIANCE.S('Monthly Percentage Returns'!$I$3:$I$60,'Monthly Percentage Returns'!O$3:O$60)</f>
        <v>3.0945205032494425E-3</v>
      </c>
    </row>
    <row r="3" spans="1:16" x14ac:dyDescent="0.3">
      <c r="A3" s="8" t="s">
        <v>2</v>
      </c>
      <c r="B3" s="16">
        <f>AVERAGE('Monthly Percentage Returns'!$J$3:$J$60)</f>
        <v>7.8837451122570935E-3</v>
      </c>
      <c r="C3" s="3">
        <f>'Portfolio Input and Assumptions'!E3</f>
        <v>0.14285714285714285</v>
      </c>
      <c r="D3" s="3">
        <v>0</v>
      </c>
      <c r="I3" s="8" t="s">
        <v>1092</v>
      </c>
      <c r="J3" s="17">
        <f>_xlfn.COVARIANCE.S('Monthly Percentage Returns'!$J$3:$J$60,'Monthly Percentage Returns'!I$3:I$60)</f>
        <v>8.8377031752642895E-4</v>
      </c>
      <c r="K3" s="17">
        <f>_xlfn.COVARIANCE.S('Monthly Percentage Returns'!$J$3:$J$60,'Monthly Percentage Returns'!J$3:J$60)</f>
        <v>2.2730756416565593E-3</v>
      </c>
      <c r="L3" s="17">
        <f>_xlfn.COVARIANCE.S('Monthly Percentage Returns'!$J$3:$J$60,'Monthly Percentage Returns'!K$3:K$60)</f>
        <v>1.301825690806631E-3</v>
      </c>
      <c r="M3" s="17">
        <f>_xlfn.COVARIANCE.S('Monthly Percentage Returns'!$J$3:$J$60,'Monthly Percentage Returns'!L$3:L$60)</f>
        <v>1.0034149961277274E-3</v>
      </c>
      <c r="N3" s="17">
        <f>_xlfn.COVARIANCE.S('Monthly Percentage Returns'!$J$3:$J$60,'Monthly Percentage Returns'!M$3:M$60)</f>
        <v>9.400220080076876E-4</v>
      </c>
      <c r="O3" s="17">
        <f>_xlfn.COVARIANCE.S('Monthly Percentage Returns'!$J$3:$J$60,'Monthly Percentage Returns'!N$3:N$60)</f>
        <v>7.4397655235347452E-4</v>
      </c>
      <c r="P3" s="17">
        <f>_xlfn.COVARIANCE.S('Monthly Percentage Returns'!$J$3:$J$60,'Monthly Percentage Returns'!O$3:O$60)</f>
        <v>3.673483074759093E-4</v>
      </c>
    </row>
    <row r="4" spans="1:16" x14ac:dyDescent="0.3">
      <c r="A4" s="8" t="s">
        <v>3</v>
      </c>
      <c r="B4" s="16">
        <f>AVERAGE('Monthly Percentage Returns'!$K$3:$K$60)</f>
        <v>1.0020997402947462E-2</v>
      </c>
      <c r="C4" s="3">
        <f>'Portfolio Input and Assumptions'!E4</f>
        <v>0.14285714285714285</v>
      </c>
      <c r="D4" s="3">
        <v>2.828268620305131E-2</v>
      </c>
      <c r="I4" s="8" t="s">
        <v>1093</v>
      </c>
      <c r="J4" s="17">
        <f>_xlfn.COVARIANCE.S('Monthly Percentage Returns'!$K$3:$K$60,'Monthly Percentage Returns'!I$3:I$60)</f>
        <v>1.0467165183562885E-3</v>
      </c>
      <c r="K4" s="17">
        <f>_xlfn.COVARIANCE.S('Monthly Percentage Returns'!$K$3:$K$60,'Monthly Percentage Returns'!J$3:J$60)</f>
        <v>1.301825690806631E-3</v>
      </c>
      <c r="L4" s="17">
        <f>_xlfn.COVARIANCE.S('Monthly Percentage Returns'!$K$3:$K$60,'Monthly Percentage Returns'!K$3:K$60)</f>
        <v>2.6009525195312003E-3</v>
      </c>
      <c r="M4" s="17">
        <f>_xlfn.COVARIANCE.S('Monthly Percentage Returns'!$K$3:$K$60,'Monthly Percentage Returns'!L$3:L$60)</f>
        <v>1.0092221593526007E-3</v>
      </c>
      <c r="N4" s="17">
        <f>_xlfn.COVARIANCE.S('Monthly Percentage Returns'!$K$3:$K$60,'Monthly Percentage Returns'!M$3:M$60)</f>
        <v>8.8389032978849135E-4</v>
      </c>
      <c r="O4" s="17">
        <f>_xlfn.COVARIANCE.S('Monthly Percentage Returns'!$K$3:$K$60,'Monthly Percentage Returns'!N$3:N$60)</f>
        <v>9.2846922874137514E-4</v>
      </c>
      <c r="P4" s="17">
        <f>_xlfn.COVARIANCE.S('Monthly Percentage Returns'!$K$3:$K$60,'Monthly Percentage Returns'!O$3:O$60)</f>
        <v>5.0200298777031149E-4</v>
      </c>
    </row>
    <row r="5" spans="1:16" x14ac:dyDescent="0.3">
      <c r="A5" s="8" t="s">
        <v>4</v>
      </c>
      <c r="B5" s="16">
        <f>AVERAGE('Monthly Percentage Returns'!$L$3:$L$60)</f>
        <v>2.8639647559776587E-2</v>
      </c>
      <c r="C5" s="3">
        <f>'Portfolio Input and Assumptions'!E5</f>
        <v>0.14285714285714285</v>
      </c>
      <c r="D5" s="3">
        <v>0.42081734543132132</v>
      </c>
      <c r="I5" s="8" t="s">
        <v>1094</v>
      </c>
      <c r="J5" s="17">
        <f>_xlfn.COVARIANCE.S('Monthly Percentage Returns'!$L$3:$L$60,'Monthly Percentage Returns'!I$3:I$60)</f>
        <v>5.6348875408511489E-4</v>
      </c>
      <c r="K5" s="17">
        <f>_xlfn.COVARIANCE.S('Monthly Percentage Returns'!$L$3:$L$60,'Monthly Percentage Returns'!J$3:J$60)</f>
        <v>1.0034149961277274E-3</v>
      </c>
      <c r="L5" s="17">
        <f>_xlfn.COVARIANCE.S('Monthly Percentage Returns'!$L$3:$L$60,'Monthly Percentage Returns'!K$3:K$60)</f>
        <v>1.0092221593526007E-3</v>
      </c>
      <c r="M5" s="17">
        <f>_xlfn.COVARIANCE.S('Monthly Percentage Returns'!$L$3:$L$60,'Monthly Percentage Returns'!L$3:L$60)</f>
        <v>6.6870437913465414E-3</v>
      </c>
      <c r="N5" s="17">
        <f>_xlfn.COVARIANCE.S('Monthly Percentage Returns'!$L$3:$L$60,'Monthly Percentage Returns'!M$3:M$60)</f>
        <v>2.3856046863272918E-3</v>
      </c>
      <c r="O5" s="17">
        <f>_xlfn.COVARIANCE.S('Monthly Percentage Returns'!$L$3:$L$60,'Monthly Percentage Returns'!N$3:N$60)</f>
        <v>1.0159617380828361E-3</v>
      </c>
      <c r="P5" s="17">
        <f>_xlfn.COVARIANCE.S('Monthly Percentage Returns'!$L$3:$L$60,'Monthly Percentage Returns'!O$3:O$60)</f>
        <v>1.989524933409786E-4</v>
      </c>
    </row>
    <row r="6" spans="1:16" x14ac:dyDescent="0.3">
      <c r="A6" s="8" t="s">
        <v>5</v>
      </c>
      <c r="B6" s="16">
        <f>AVERAGE('Monthly Percentage Returns'!$M$3:$M$60)</f>
        <v>2.4635307767876518E-2</v>
      </c>
      <c r="C6" s="3">
        <f>'Portfolio Input and Assumptions'!E6</f>
        <v>0.14285714285714285</v>
      </c>
      <c r="D6" s="3">
        <v>0.24340501094741912</v>
      </c>
      <c r="I6" s="8" t="s">
        <v>1095</v>
      </c>
      <c r="J6" s="17">
        <f>_xlfn.COVARIANCE.S('Monthly Percentage Returns'!$M$3:$M$60,'Monthly Percentage Returns'!I$3:I$60)</f>
        <v>1.1836402073605839E-3</v>
      </c>
      <c r="K6" s="17">
        <f>_xlfn.COVARIANCE.S('Monthly Percentage Returns'!$M$3:$M$60,'Monthly Percentage Returns'!J$3:J$60)</f>
        <v>9.400220080076876E-4</v>
      </c>
      <c r="L6" s="17">
        <f>_xlfn.COVARIANCE.S('Monthly Percentage Returns'!$M$3:$M$60,'Monthly Percentage Returns'!K$3:K$60)</f>
        <v>8.8389032978849135E-4</v>
      </c>
      <c r="M6" s="17">
        <f>_xlfn.COVARIANCE.S('Monthly Percentage Returns'!$M$3:$M$60,'Monthly Percentage Returns'!L$3:L$60)</f>
        <v>2.3856046863272918E-3</v>
      </c>
      <c r="N6" s="17">
        <f>_xlfn.COVARIANCE.S('Monthly Percentage Returns'!$M$3:$M$60,'Monthly Percentage Returns'!M$3:M$60)</f>
        <v>5.6833789771405137E-3</v>
      </c>
      <c r="O6" s="17">
        <f>_xlfn.COVARIANCE.S('Monthly Percentage Returns'!$M$3:$M$60,'Monthly Percentage Returns'!N$3:N$60)</f>
        <v>2.5024741118183148E-3</v>
      </c>
      <c r="P6" s="17">
        <f>_xlfn.COVARIANCE.S('Monthly Percentage Returns'!$M$3:$M$60,'Monthly Percentage Returns'!O$3:O$60)</f>
        <v>2.315028833404135E-3</v>
      </c>
    </row>
    <row r="7" spans="1:16" x14ac:dyDescent="0.3">
      <c r="A7" s="8" t="s">
        <v>6</v>
      </c>
      <c r="B7" s="16">
        <f>AVERAGE('Monthly Percentage Returns'!$N$3:$N$60)</f>
        <v>1.4052617369991697E-2</v>
      </c>
      <c r="C7" s="3">
        <f>'Portfolio Input and Assumptions'!E7</f>
        <v>0.14285714285714285</v>
      </c>
      <c r="D7" s="3">
        <v>0</v>
      </c>
      <c r="I7" s="8" t="s">
        <v>1096</v>
      </c>
      <c r="J7" s="17">
        <f>_xlfn.COVARIANCE.S('Monthly Percentage Returns'!$N$3:$N$60,'Monthly Percentage Returns'!I$3:I$60)</f>
        <v>2.2957105423254791E-3</v>
      </c>
      <c r="K7" s="17">
        <f>_xlfn.COVARIANCE.S('Monthly Percentage Returns'!$N$3:$N$60,'Monthly Percentage Returns'!J$3:J$60)</f>
        <v>7.4397655235347452E-4</v>
      </c>
      <c r="L7" s="17">
        <f>_xlfn.COVARIANCE.S('Monthly Percentage Returns'!$N$3:$N$60,'Monthly Percentage Returns'!K$3:K$60)</f>
        <v>9.2846922874137514E-4</v>
      </c>
      <c r="M7" s="17">
        <f>_xlfn.COVARIANCE.S('Monthly Percentage Returns'!$N$3:$N$60,'Monthly Percentage Returns'!L$3:L$60)</f>
        <v>1.0159617380828361E-3</v>
      </c>
      <c r="N7" s="17">
        <f>_xlfn.COVARIANCE.S('Monthly Percentage Returns'!$N$3:$N$60,'Monthly Percentage Returns'!M$3:M$60)</f>
        <v>2.5024741118183148E-3</v>
      </c>
      <c r="O7" s="17">
        <f>_xlfn.COVARIANCE.S('Monthly Percentage Returns'!$N$3:$N$60,'Monthly Percentage Returns'!N$3:N$60)</f>
        <v>2.1771690252371176E-3</v>
      </c>
      <c r="P7" s="17">
        <f>_xlfn.COVARIANCE.S('Monthly Percentage Returns'!$N$3:$N$60,'Monthly Percentage Returns'!O$3:O$60)</f>
        <v>2.4860237515931822E-3</v>
      </c>
    </row>
    <row r="8" spans="1:16" ht="28.8" x14ac:dyDescent="0.3">
      <c r="A8" s="8" t="s">
        <v>7</v>
      </c>
      <c r="B8" s="16">
        <f>AVERAGE('Monthly Percentage Returns'!$O$3:$O$60)</f>
        <v>1.5191857702184024E-2</v>
      </c>
      <c r="C8" s="3">
        <f>'Portfolio Input and Assumptions'!E8</f>
        <v>0.14285714285714285</v>
      </c>
      <c r="D8" s="3">
        <v>0.17555866143065482</v>
      </c>
      <c r="I8" s="8" t="s">
        <v>1097</v>
      </c>
      <c r="J8" s="17">
        <f>_xlfn.COVARIANCE.S('Monthly Percentage Returns'!$O$3:$O$60,'Monthly Percentage Returns'!I$3:I$60)</f>
        <v>3.0945205032494425E-3</v>
      </c>
      <c r="K8" s="17">
        <f>_xlfn.COVARIANCE.S('Monthly Percentage Returns'!$O$3:$O$60,'Monthly Percentage Returns'!J$3:J$60)</f>
        <v>3.673483074759093E-4</v>
      </c>
      <c r="L8" s="17">
        <f>_xlfn.COVARIANCE.S('Monthly Percentage Returns'!$O$3:$O$60,'Monthly Percentage Returns'!K$3:K$60)</f>
        <v>5.0200298777031149E-4</v>
      </c>
      <c r="M8" s="17">
        <f>_xlfn.COVARIANCE.S('Monthly Percentage Returns'!$O$3:$O$60,'Monthly Percentage Returns'!L$3:L$60)</f>
        <v>1.989524933409786E-4</v>
      </c>
      <c r="N8" s="17">
        <f>_xlfn.COVARIANCE.S('Monthly Percentage Returns'!$O$3:$O$60,'Monthly Percentage Returns'!M$3:M$60)</f>
        <v>2.315028833404135E-3</v>
      </c>
      <c r="O8" s="17">
        <f>_xlfn.COVARIANCE.S('Monthly Percentage Returns'!$O$3:$O$60,'Monthly Percentage Returns'!N$3:N$60)</f>
        <v>2.4860237515931822E-3</v>
      </c>
      <c r="P8" s="17">
        <f>_xlfn.COVARIANCE.S('Monthly Percentage Returns'!$O$3:$O$60,'Monthly Percentage Returns'!O$3:O$60)</f>
        <v>3.3609991919373926E-3</v>
      </c>
    </row>
    <row r="9" spans="1:16" x14ac:dyDescent="0.3">
      <c r="C9" s="3">
        <f>SUM($C$2:$C$8)</f>
        <v>0.99999999999999978</v>
      </c>
      <c r="D9" s="3">
        <f>SUM($D$2:$D$8)</f>
        <v>1.0000000000000002</v>
      </c>
    </row>
    <row r="10" spans="1:16" ht="43.2" x14ac:dyDescent="0.3">
      <c r="A10" s="18" t="s">
        <v>71</v>
      </c>
      <c r="B10">
        <f>SUMPRODUCT(C2:C8,B2:B8)</f>
        <v>1.6654399108197111E-2</v>
      </c>
      <c r="D10" s="18" t="s">
        <v>79</v>
      </c>
      <c r="E10">
        <f>SUMPRODUCT(D2:D8,B2:B8)</f>
        <v>2.3130545454570883E-2</v>
      </c>
      <c r="I10" s="18"/>
    </row>
    <row r="11" spans="1:16" ht="28.8" x14ac:dyDescent="0.3">
      <c r="A11" s="8" t="s">
        <v>73</v>
      </c>
      <c r="B11" cm="1">
        <f t="array" ref="B11">MMULT(MMULT(TRANSPOSE(C2:C8), J2:P8), C2:C8)</f>
        <v>1.7012646304933583E-3</v>
      </c>
      <c r="D11" s="8" t="s">
        <v>73</v>
      </c>
      <c r="E11" cm="1">
        <f t="array" ref="E11">MMULT(MMULT(TRANSPOSE(D2:D8), J2:P8), D2:D8)</f>
        <v>2.7652990263581411E-3</v>
      </c>
    </row>
    <row r="12" spans="1:16" ht="28.8" x14ac:dyDescent="0.3">
      <c r="A12" s="8" t="s">
        <v>74</v>
      </c>
      <c r="B12">
        <f>SQRT(B11)</f>
        <v>4.1246389302499659E-2</v>
      </c>
      <c r="D12" s="8" t="s">
        <v>74</v>
      </c>
      <c r="E12">
        <f>SQRT(E11)</f>
        <v>5.2586110584051958E-2</v>
      </c>
    </row>
    <row r="13" spans="1:16" ht="43.2" x14ac:dyDescent="0.3">
      <c r="A13" s="8" t="s">
        <v>58</v>
      </c>
      <c r="B13">
        <f>'Portfolio Input and Assumptions'!N2</f>
        <v>3.2737397821989145E-3</v>
      </c>
      <c r="D13" s="8" t="s">
        <v>58</v>
      </c>
      <c r="E13">
        <f>'Portfolio Input and Assumptions'!N2</f>
        <v>3.2737397821989145E-3</v>
      </c>
    </row>
    <row r="14" spans="1:16" ht="43.2" x14ac:dyDescent="0.3">
      <c r="A14" s="8" t="s">
        <v>75</v>
      </c>
      <c r="B14">
        <f>(B10-B13)/B12</f>
        <v>0.32440801612633008</v>
      </c>
      <c r="D14" s="8" t="s">
        <v>75</v>
      </c>
      <c r="E14">
        <f>(E10-E13)/E12</f>
        <v>0.37760552077023241</v>
      </c>
    </row>
    <row r="15" spans="1:16" ht="43.2" x14ac:dyDescent="0.3">
      <c r="A15" s="8" t="s">
        <v>76</v>
      </c>
      <c r="B15">
        <f>B14*SQRT(12)</f>
        <v>1.1237823326268548</v>
      </c>
      <c r="D15" s="8" t="s">
        <v>76</v>
      </c>
    </row>
    <row r="16" spans="1:16" ht="28.8" x14ac:dyDescent="0.3">
      <c r="A16" s="18" t="s">
        <v>77</v>
      </c>
      <c r="B16" s="3">
        <f>'Portfolio Monthly Returns'!T2</f>
        <v>4.495044834385626E-2</v>
      </c>
    </row>
    <row r="17" spans="1:2" ht="28.8" x14ac:dyDescent="0.3">
      <c r="A17" s="8" t="s">
        <v>80</v>
      </c>
      <c r="B17" s="3">
        <f>'Portfolio Monthly Returns'!T3</f>
        <v>0.15571292070911866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5EE5-9602-4430-B5F4-B76BADDE0F2E}">
  <dimension ref="A1:BI1008"/>
  <sheetViews>
    <sheetView topLeftCell="A5" workbookViewId="0">
      <selection activeCell="A9" sqref="A9:BG38"/>
    </sheetView>
  </sheetViews>
  <sheetFormatPr defaultRowHeight="14.4" x14ac:dyDescent="0.3"/>
  <cols>
    <col min="1" max="1" width="17.33203125" customWidth="1"/>
    <col min="2" max="2" width="11.6640625" bestFit="1" customWidth="1"/>
    <col min="3" max="9" width="10.109375" bestFit="1" customWidth="1"/>
    <col min="10" max="10" width="16.21875" customWidth="1"/>
    <col min="11" max="28" width="10.109375" bestFit="1" customWidth="1"/>
    <col min="29" max="61" width="11.6640625" bestFit="1" customWidth="1"/>
  </cols>
  <sheetData>
    <row r="1" spans="1:61" x14ac:dyDescent="0.3">
      <c r="A1" s="19" t="s">
        <v>81</v>
      </c>
      <c r="B1" s="19" t="s">
        <v>85</v>
      </c>
    </row>
    <row r="2" spans="1:61" ht="29.4" customHeight="1" x14ac:dyDescent="0.3">
      <c r="A2" s="18" t="s">
        <v>82</v>
      </c>
      <c r="B2" s="20">
        <f>'Portfolio Input and Assumptions'!D9</f>
        <v>350000</v>
      </c>
      <c r="J2" s="22" t="s">
        <v>587</v>
      </c>
      <c r="K2" s="3">
        <f ca="1">AVERAGE(BG9:BG1008)</f>
        <v>928458.49218796054</v>
      </c>
    </row>
    <row r="3" spans="1:61" ht="28.8" x14ac:dyDescent="0.3">
      <c r="A3" s="18" t="s">
        <v>86</v>
      </c>
      <c r="B3" s="18">
        <f>Optimization!B10</f>
        <v>1.6654399108197111E-2</v>
      </c>
      <c r="J3" s="22" t="s">
        <v>1088</v>
      </c>
      <c r="K3" s="3">
        <f ca="1">MEDIAN(BG9:BG1008)</f>
        <v>877077.22419173212</v>
      </c>
    </row>
    <row r="4" spans="1:61" x14ac:dyDescent="0.3">
      <c r="A4" s="18" t="s">
        <v>77</v>
      </c>
      <c r="B4" s="21">
        <f>Optimization!B16</f>
        <v>4.495044834385626E-2</v>
      </c>
      <c r="J4" s="5" t="s">
        <v>1089</v>
      </c>
      <c r="K4">
        <f ca="1">_xlfn.PERCENTILE.INC(BG9:BG1008, 0.05)</f>
        <v>507952.67291002686</v>
      </c>
    </row>
    <row r="5" spans="1:61" x14ac:dyDescent="0.3">
      <c r="A5" s="18" t="s">
        <v>83</v>
      </c>
      <c r="B5" s="18">
        <v>58</v>
      </c>
      <c r="J5" s="5" t="s">
        <v>1090</v>
      </c>
      <c r="K5">
        <f ca="1">_xlfn.PERCENTILE.INC(BG9:BG1008, 0.95)</f>
        <v>1483131.2779878178</v>
      </c>
    </row>
    <row r="6" spans="1:61" ht="28.8" x14ac:dyDescent="0.3">
      <c r="A6" s="18" t="s">
        <v>84</v>
      </c>
      <c r="B6" s="18">
        <v>1000</v>
      </c>
    </row>
    <row r="8" spans="1:61" x14ac:dyDescent="0.3"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>
        <v>21</v>
      </c>
      <c r="W8">
        <v>22</v>
      </c>
      <c r="X8">
        <v>23</v>
      </c>
      <c r="Y8">
        <v>24</v>
      </c>
      <c r="Z8">
        <v>25</v>
      </c>
      <c r="AA8">
        <v>26</v>
      </c>
      <c r="AB8">
        <v>27</v>
      </c>
      <c r="AC8">
        <v>28</v>
      </c>
      <c r="AD8">
        <v>29</v>
      </c>
      <c r="AE8">
        <v>30</v>
      </c>
      <c r="AF8">
        <v>31</v>
      </c>
      <c r="AG8">
        <v>32</v>
      </c>
      <c r="AH8">
        <v>33</v>
      </c>
      <c r="AI8">
        <v>34</v>
      </c>
      <c r="AJ8">
        <v>35</v>
      </c>
      <c r="AK8">
        <v>36</v>
      </c>
      <c r="AL8">
        <v>37</v>
      </c>
      <c r="AM8">
        <v>38</v>
      </c>
      <c r="AN8">
        <v>39</v>
      </c>
      <c r="AO8">
        <v>40</v>
      </c>
      <c r="AP8">
        <v>41</v>
      </c>
      <c r="AQ8">
        <v>42</v>
      </c>
      <c r="AR8">
        <v>43</v>
      </c>
      <c r="AS8">
        <v>44</v>
      </c>
      <c r="AT8">
        <v>45</v>
      </c>
      <c r="AU8">
        <v>46</v>
      </c>
      <c r="AV8">
        <v>47</v>
      </c>
      <c r="AW8">
        <v>48</v>
      </c>
      <c r="AX8">
        <v>49</v>
      </c>
      <c r="AY8">
        <v>50</v>
      </c>
      <c r="AZ8">
        <v>51</v>
      </c>
      <c r="BA8">
        <v>52</v>
      </c>
      <c r="BB8">
        <v>53</v>
      </c>
      <c r="BC8">
        <v>54</v>
      </c>
      <c r="BD8">
        <v>55</v>
      </c>
      <c r="BE8">
        <v>56</v>
      </c>
      <c r="BF8">
        <v>57</v>
      </c>
      <c r="BG8">
        <v>58</v>
      </c>
    </row>
    <row r="9" spans="1:61" x14ac:dyDescent="0.3">
      <c r="A9" t="s">
        <v>87</v>
      </c>
      <c r="B9" s="3">
        <f ca="1">$B$2 * (1 + _xlfn.NORM.INV(RAND(), $B$3, $B$4))</f>
        <v>326160.88055149768</v>
      </c>
      <c r="C9" s="3">
        <f ca="1">B9 * (1 + _xlfn.NORM.INV(RAND(), $B$3, $B$4))</f>
        <v>353862.07060809765</v>
      </c>
      <c r="D9" s="3">
        <f t="shared" ref="D9:BG9" ca="1" si="0">C9 * (1 + _xlfn.NORM.INV(RAND(), $B$3, $B$4))</f>
        <v>342777.34075152274</v>
      </c>
      <c r="E9" s="3">
        <f t="shared" ca="1" si="0"/>
        <v>338269.7163521956</v>
      </c>
      <c r="F9" s="3">
        <f t="shared" ca="1" si="0"/>
        <v>347397.69829375762</v>
      </c>
      <c r="G9" s="3">
        <f t="shared" ca="1" si="0"/>
        <v>354467.05271068355</v>
      </c>
      <c r="H9" s="3">
        <f t="shared" ca="1" si="0"/>
        <v>348707.85173944914</v>
      </c>
      <c r="I9" s="3">
        <f t="shared" ca="1" si="0"/>
        <v>371595.63755411678</v>
      </c>
      <c r="J9" s="3">
        <f t="shared" ca="1" si="0"/>
        <v>386544.47830025997</v>
      </c>
      <c r="K9" s="3">
        <f t="shared" ca="1" si="0"/>
        <v>375087.1417560681</v>
      </c>
      <c r="L9" s="3">
        <f t="shared" ca="1" si="0"/>
        <v>397859.4472487492</v>
      </c>
      <c r="M9" s="3">
        <f t="shared" ca="1" si="0"/>
        <v>402862.15436197195</v>
      </c>
      <c r="N9" s="3">
        <f t="shared" ca="1" si="0"/>
        <v>404148.77196649177</v>
      </c>
      <c r="O9" s="3">
        <f t="shared" ca="1" si="0"/>
        <v>443157.55024547421</v>
      </c>
      <c r="P9" s="3">
        <f t="shared" ca="1" si="0"/>
        <v>465784.50410468935</v>
      </c>
      <c r="Q9" s="3">
        <f t="shared" ca="1" si="0"/>
        <v>472769.11327311635</v>
      </c>
      <c r="R9" s="3">
        <f t="shared" ca="1" si="0"/>
        <v>452317.1787294884</v>
      </c>
      <c r="S9" s="3">
        <f t="shared" ca="1" si="0"/>
        <v>485385.54024143488</v>
      </c>
      <c r="T9" s="3">
        <f t="shared" ca="1" si="0"/>
        <v>497982.50295192853</v>
      </c>
      <c r="U9" s="3">
        <f t="shared" ca="1" si="0"/>
        <v>524804.09312202665</v>
      </c>
      <c r="V9" s="3">
        <f t="shared" ca="1" si="0"/>
        <v>581970.80115706997</v>
      </c>
      <c r="W9" s="3">
        <f t="shared" ca="1" si="0"/>
        <v>549750.83923221752</v>
      </c>
      <c r="X9" s="3">
        <f t="shared" ca="1" si="0"/>
        <v>556226.47272921319</v>
      </c>
      <c r="Y9" s="3">
        <f t="shared" ca="1" si="0"/>
        <v>577579.46547729592</v>
      </c>
      <c r="Z9" s="3">
        <f t="shared" ca="1" si="0"/>
        <v>622189.28324003331</v>
      </c>
      <c r="AA9" s="3">
        <f t="shared" ca="1" si="0"/>
        <v>576401.15184038703</v>
      </c>
      <c r="AB9" s="3">
        <f t="shared" ca="1" si="0"/>
        <v>564633.3079305042</v>
      </c>
      <c r="AC9" s="3">
        <f t="shared" ca="1" si="0"/>
        <v>591136.79958181491</v>
      </c>
      <c r="AD9" s="3">
        <f t="shared" ca="1" si="0"/>
        <v>623588.3407563665</v>
      </c>
      <c r="AE9" s="3">
        <f t="shared" ca="1" si="0"/>
        <v>659267.95616273372</v>
      </c>
      <c r="AF9" s="3">
        <f t="shared" ca="1" si="0"/>
        <v>652994.7073722108</v>
      </c>
      <c r="AG9" s="3">
        <f t="shared" ca="1" si="0"/>
        <v>662169.44021766377</v>
      </c>
      <c r="AH9" s="3">
        <f t="shared" ca="1" si="0"/>
        <v>630835.67015741928</v>
      </c>
      <c r="AI9" s="3">
        <f t="shared" ca="1" si="0"/>
        <v>645129.27688985586</v>
      </c>
      <c r="AJ9" s="3">
        <f t="shared" ca="1" si="0"/>
        <v>619967.68921885197</v>
      </c>
      <c r="AK9" s="3">
        <f t="shared" ca="1" si="0"/>
        <v>619852.91691820428</v>
      </c>
      <c r="AL9" s="3">
        <f t="shared" ca="1" si="0"/>
        <v>580912.62072647712</v>
      </c>
      <c r="AM9" s="3">
        <f t="shared" ca="1" si="0"/>
        <v>569294.99609690299</v>
      </c>
      <c r="AN9" s="3">
        <f t="shared" ca="1" si="0"/>
        <v>578057.17611502879</v>
      </c>
      <c r="AO9" s="3">
        <f t="shared" ca="1" si="0"/>
        <v>615332.12760291318</v>
      </c>
      <c r="AP9" s="3">
        <f t="shared" ca="1" si="0"/>
        <v>624905.07066334586</v>
      </c>
      <c r="AQ9" s="3">
        <f t="shared" ca="1" si="0"/>
        <v>601024.82656361221</v>
      </c>
      <c r="AR9" s="3">
        <f t="shared" ca="1" si="0"/>
        <v>573630.15313944465</v>
      </c>
      <c r="AS9" s="3">
        <f t="shared" ca="1" si="0"/>
        <v>585232.98070396029</v>
      </c>
      <c r="AT9" s="3">
        <f t="shared" ca="1" si="0"/>
        <v>585880.70577002561</v>
      </c>
      <c r="AU9" s="3">
        <f t="shared" ca="1" si="0"/>
        <v>616316.79279163573</v>
      </c>
      <c r="AV9" s="3">
        <f t="shared" ca="1" si="0"/>
        <v>621987.3151681876</v>
      </c>
      <c r="AW9" s="3">
        <f t="shared" ca="1" si="0"/>
        <v>653052.89108941203</v>
      </c>
      <c r="AX9" s="3">
        <f t="shared" ca="1" si="0"/>
        <v>671499.74691325717</v>
      </c>
      <c r="AY9" s="3">
        <f t="shared" ca="1" si="0"/>
        <v>702510.63943704625</v>
      </c>
      <c r="AZ9" s="3">
        <f t="shared" ca="1" si="0"/>
        <v>731229.3405698695</v>
      </c>
      <c r="BA9" s="3">
        <f t="shared" ca="1" si="0"/>
        <v>739897.33162692154</v>
      </c>
      <c r="BB9" s="3">
        <f t="shared" ca="1" si="0"/>
        <v>659068.53951109294</v>
      </c>
      <c r="BC9" s="3">
        <f t="shared" ca="1" si="0"/>
        <v>615095.35807335202</v>
      </c>
      <c r="BD9" s="3">
        <f t="shared" ca="1" si="0"/>
        <v>585134.61289168417</v>
      </c>
      <c r="BE9" s="3">
        <f t="shared" ca="1" si="0"/>
        <v>583523.42556296906</v>
      </c>
      <c r="BF9" s="3">
        <f t="shared" ca="1" si="0"/>
        <v>586598.89616996108</v>
      </c>
      <c r="BG9" s="3">
        <f t="shared" ca="1" si="0"/>
        <v>650233.260292002</v>
      </c>
      <c r="BH9" s="3"/>
      <c r="BI9" s="3"/>
    </row>
    <row r="10" spans="1:61" x14ac:dyDescent="0.3">
      <c r="A10" t="s">
        <v>88</v>
      </c>
      <c r="B10" s="3">
        <f t="shared" ref="B10:B73" ca="1" si="1">$B$2 * (1 + _xlfn.NORM.INV(RAND(), $B$3, $B$4))</f>
        <v>373515.92478754173</v>
      </c>
      <c r="C10" s="3">
        <f t="shared" ref="C10:BG10" ca="1" si="2">B10 * (1 + _xlfn.NORM.INV(RAND(), $B$3, $B$4))</f>
        <v>354443.9627112723</v>
      </c>
      <c r="D10" s="3">
        <f t="shared" ca="1" si="2"/>
        <v>357175.45767277729</v>
      </c>
      <c r="E10" s="3">
        <f t="shared" ca="1" si="2"/>
        <v>390056.58326069289</v>
      </c>
      <c r="F10" s="3">
        <f t="shared" ca="1" si="2"/>
        <v>398547.22601142799</v>
      </c>
      <c r="G10" s="3">
        <f t="shared" ca="1" si="2"/>
        <v>394188.86086603411</v>
      </c>
      <c r="H10" s="3">
        <f t="shared" ca="1" si="2"/>
        <v>389506.01891346945</v>
      </c>
      <c r="I10" s="3">
        <f t="shared" ca="1" si="2"/>
        <v>394886.442104096</v>
      </c>
      <c r="J10" s="3">
        <f t="shared" ca="1" si="2"/>
        <v>375275.77967122645</v>
      </c>
      <c r="K10" s="3">
        <f t="shared" ca="1" si="2"/>
        <v>398424.08019996743</v>
      </c>
      <c r="L10" s="3">
        <f t="shared" ca="1" si="2"/>
        <v>432383.5518214982</v>
      </c>
      <c r="M10" s="3">
        <f t="shared" ca="1" si="2"/>
        <v>422744.90164972364</v>
      </c>
      <c r="N10" s="3">
        <f t="shared" ca="1" si="2"/>
        <v>444012.22891730926</v>
      </c>
      <c r="O10" s="3">
        <f t="shared" ca="1" si="2"/>
        <v>413609.20119713276</v>
      </c>
      <c r="P10" s="3">
        <f t="shared" ca="1" si="2"/>
        <v>459489.99538495415</v>
      </c>
      <c r="Q10" s="3">
        <f t="shared" ca="1" si="2"/>
        <v>473055.25582461915</v>
      </c>
      <c r="R10" s="3">
        <f t="shared" ca="1" si="2"/>
        <v>437220.52432046138</v>
      </c>
      <c r="S10" s="3">
        <f t="shared" ca="1" si="2"/>
        <v>399797.4363154106</v>
      </c>
      <c r="T10" s="3">
        <f t="shared" ca="1" si="2"/>
        <v>416353.27877328964</v>
      </c>
      <c r="U10" s="3">
        <f t="shared" ca="1" si="2"/>
        <v>412540.8565552645</v>
      </c>
      <c r="V10" s="3">
        <f t="shared" ca="1" si="2"/>
        <v>434664.28949665331</v>
      </c>
      <c r="W10" s="3">
        <f t="shared" ca="1" si="2"/>
        <v>420221.33402784629</v>
      </c>
      <c r="X10" s="3">
        <f t="shared" ca="1" si="2"/>
        <v>378556.62542494631</v>
      </c>
      <c r="Y10" s="3">
        <f t="shared" ca="1" si="2"/>
        <v>396799.06509865192</v>
      </c>
      <c r="Z10" s="3">
        <f t="shared" ca="1" si="2"/>
        <v>395568.79876449116</v>
      </c>
      <c r="AA10" s="3">
        <f t="shared" ca="1" si="2"/>
        <v>392060.23089658626</v>
      </c>
      <c r="AB10" s="3">
        <f t="shared" ca="1" si="2"/>
        <v>406279.93280156719</v>
      </c>
      <c r="AC10" s="3">
        <f t="shared" ca="1" si="2"/>
        <v>411323.57501269347</v>
      </c>
      <c r="AD10" s="3">
        <f t="shared" ca="1" si="2"/>
        <v>382654.12344764528</v>
      </c>
      <c r="AE10" s="3">
        <f t="shared" ca="1" si="2"/>
        <v>383701.16209177021</v>
      </c>
      <c r="AF10" s="3">
        <f t="shared" ca="1" si="2"/>
        <v>375721.58797181759</v>
      </c>
      <c r="AG10" s="3">
        <f t="shared" ca="1" si="2"/>
        <v>369386.68233451323</v>
      </c>
      <c r="AH10" s="3">
        <f t="shared" ca="1" si="2"/>
        <v>360006.54292498354</v>
      </c>
      <c r="AI10" s="3">
        <f t="shared" ca="1" si="2"/>
        <v>365603.27138224471</v>
      </c>
      <c r="AJ10" s="3">
        <f t="shared" ca="1" si="2"/>
        <v>379494.37471616518</v>
      </c>
      <c r="AK10" s="3">
        <f t="shared" ca="1" si="2"/>
        <v>380712.39470919804</v>
      </c>
      <c r="AL10" s="3">
        <f t="shared" ca="1" si="2"/>
        <v>362098.90549874597</v>
      </c>
      <c r="AM10" s="3">
        <f t="shared" ca="1" si="2"/>
        <v>352664.9021049799</v>
      </c>
      <c r="AN10" s="3">
        <f t="shared" ca="1" si="2"/>
        <v>348491.95944988087</v>
      </c>
      <c r="AO10" s="3">
        <f t="shared" ca="1" si="2"/>
        <v>364248.70291464415</v>
      </c>
      <c r="AP10" s="3">
        <f t="shared" ca="1" si="2"/>
        <v>378121.55212184537</v>
      </c>
      <c r="AQ10" s="3">
        <f t="shared" ca="1" si="2"/>
        <v>373987.09431362053</v>
      </c>
      <c r="AR10" s="3">
        <f t="shared" ca="1" si="2"/>
        <v>409394.15927214723</v>
      </c>
      <c r="AS10" s="3">
        <f t="shared" ca="1" si="2"/>
        <v>441158.00688212301</v>
      </c>
      <c r="AT10" s="3">
        <f t="shared" ca="1" si="2"/>
        <v>434195.55696283968</v>
      </c>
      <c r="AU10" s="3">
        <f t="shared" ca="1" si="2"/>
        <v>482646.56023021735</v>
      </c>
      <c r="AV10" s="3">
        <f t="shared" ca="1" si="2"/>
        <v>512767.90938197565</v>
      </c>
      <c r="AW10" s="3">
        <f t="shared" ca="1" si="2"/>
        <v>530105.03046886926</v>
      </c>
      <c r="AX10" s="3">
        <f t="shared" ca="1" si="2"/>
        <v>517947.43349440629</v>
      </c>
      <c r="AY10" s="3">
        <f t="shared" ca="1" si="2"/>
        <v>509931.64192068035</v>
      </c>
      <c r="AZ10" s="3">
        <f t="shared" ca="1" si="2"/>
        <v>498127.78057735332</v>
      </c>
      <c r="BA10" s="3">
        <f t="shared" ca="1" si="2"/>
        <v>528279.61812070652</v>
      </c>
      <c r="BB10" s="3">
        <f t="shared" ca="1" si="2"/>
        <v>569297.66471666598</v>
      </c>
      <c r="BC10" s="3">
        <f t="shared" ca="1" si="2"/>
        <v>581004.50180190429</v>
      </c>
      <c r="BD10" s="3">
        <f t="shared" ca="1" si="2"/>
        <v>619558.62301452248</v>
      </c>
      <c r="BE10" s="3">
        <f t="shared" ca="1" si="2"/>
        <v>629098.06780802156</v>
      </c>
      <c r="BF10" s="3">
        <f t="shared" ca="1" si="2"/>
        <v>578175.03350480157</v>
      </c>
      <c r="BG10" s="3">
        <f t="shared" ca="1" si="2"/>
        <v>591991.76794412918</v>
      </c>
      <c r="BH10" s="3"/>
      <c r="BI10" s="3"/>
    </row>
    <row r="11" spans="1:61" x14ac:dyDescent="0.3">
      <c r="A11" t="s">
        <v>89</v>
      </c>
      <c r="B11" s="3">
        <f t="shared" ca="1" si="1"/>
        <v>334542.50531463762</v>
      </c>
      <c r="C11" s="3">
        <f t="shared" ref="C11:BG11" ca="1" si="3">B11 * (1 + _xlfn.NORM.INV(RAND(), $B$3, $B$4))</f>
        <v>335312.45541526226</v>
      </c>
      <c r="D11" s="3">
        <f t="shared" ca="1" si="3"/>
        <v>332011.88799138035</v>
      </c>
      <c r="E11" s="3">
        <f t="shared" ca="1" si="3"/>
        <v>324332.35457466496</v>
      </c>
      <c r="F11" s="3">
        <f t="shared" ca="1" si="3"/>
        <v>316695.3074920628</v>
      </c>
      <c r="G11" s="3">
        <f t="shared" ca="1" si="3"/>
        <v>338668.98979768867</v>
      </c>
      <c r="H11" s="3">
        <f t="shared" ca="1" si="3"/>
        <v>339012.55921369913</v>
      </c>
      <c r="I11" s="3">
        <f t="shared" ca="1" si="3"/>
        <v>342806.86338788888</v>
      </c>
      <c r="J11" s="3">
        <f t="shared" ca="1" si="3"/>
        <v>327895.80104877806</v>
      </c>
      <c r="K11" s="3">
        <f t="shared" ca="1" si="3"/>
        <v>326232.85689778131</v>
      </c>
      <c r="L11" s="3">
        <f t="shared" ca="1" si="3"/>
        <v>366406.64617603779</v>
      </c>
      <c r="M11" s="3">
        <f t="shared" ca="1" si="3"/>
        <v>362962.14234946709</v>
      </c>
      <c r="N11" s="3">
        <f t="shared" ca="1" si="3"/>
        <v>371720.24066291156</v>
      </c>
      <c r="O11" s="3">
        <f t="shared" ca="1" si="3"/>
        <v>363871.55291763612</v>
      </c>
      <c r="P11" s="3">
        <f t="shared" ca="1" si="3"/>
        <v>331601.47326907032</v>
      </c>
      <c r="Q11" s="3">
        <f t="shared" ca="1" si="3"/>
        <v>318006.78556768445</v>
      </c>
      <c r="R11" s="3">
        <f t="shared" ca="1" si="3"/>
        <v>323150.60169075761</v>
      </c>
      <c r="S11" s="3">
        <f t="shared" ca="1" si="3"/>
        <v>322287.50348769483</v>
      </c>
      <c r="T11" s="3">
        <f t="shared" ca="1" si="3"/>
        <v>331977.46755714336</v>
      </c>
      <c r="U11" s="3">
        <f t="shared" ca="1" si="3"/>
        <v>351188.02573679673</v>
      </c>
      <c r="V11" s="3">
        <f t="shared" ca="1" si="3"/>
        <v>349420.15353018307</v>
      </c>
      <c r="W11" s="3">
        <f t="shared" ca="1" si="3"/>
        <v>352304.7444789721</v>
      </c>
      <c r="X11" s="3">
        <f t="shared" ca="1" si="3"/>
        <v>365813.47842625668</v>
      </c>
      <c r="Y11" s="3">
        <f t="shared" ca="1" si="3"/>
        <v>370260.44822192017</v>
      </c>
      <c r="Z11" s="3">
        <f t="shared" ca="1" si="3"/>
        <v>377883.02788987546</v>
      </c>
      <c r="AA11" s="3">
        <f t="shared" ca="1" si="3"/>
        <v>372554.62702558283</v>
      </c>
      <c r="AB11" s="3">
        <f t="shared" ca="1" si="3"/>
        <v>354943.7204762412</v>
      </c>
      <c r="AC11" s="3">
        <f t="shared" ca="1" si="3"/>
        <v>368517.94901611254</v>
      </c>
      <c r="AD11" s="3">
        <f t="shared" ca="1" si="3"/>
        <v>381588.59864694579</v>
      </c>
      <c r="AE11" s="3">
        <f t="shared" ca="1" si="3"/>
        <v>361675.30507616547</v>
      </c>
      <c r="AF11" s="3">
        <f t="shared" ca="1" si="3"/>
        <v>367055.71315373905</v>
      </c>
      <c r="AG11" s="3">
        <f t="shared" ca="1" si="3"/>
        <v>405272.2982633168</v>
      </c>
      <c r="AH11" s="3">
        <f t="shared" ca="1" si="3"/>
        <v>418824.12866669899</v>
      </c>
      <c r="AI11" s="3">
        <f t="shared" ca="1" si="3"/>
        <v>429052.06479764252</v>
      </c>
      <c r="AJ11" s="3">
        <f t="shared" ca="1" si="3"/>
        <v>435625.75081893412</v>
      </c>
      <c r="AK11" s="3">
        <f t="shared" ca="1" si="3"/>
        <v>439129.66382297938</v>
      </c>
      <c r="AL11" s="3">
        <f t="shared" ca="1" si="3"/>
        <v>419487.25507808698</v>
      </c>
      <c r="AM11" s="3">
        <f t="shared" ca="1" si="3"/>
        <v>456386.78646588634</v>
      </c>
      <c r="AN11" s="3">
        <f t="shared" ca="1" si="3"/>
        <v>446828.52455996873</v>
      </c>
      <c r="AO11" s="3">
        <f t="shared" ca="1" si="3"/>
        <v>423687.64885754278</v>
      </c>
      <c r="AP11" s="3">
        <f t="shared" ca="1" si="3"/>
        <v>422784.98222426261</v>
      </c>
      <c r="AQ11" s="3">
        <f t="shared" ca="1" si="3"/>
        <v>425410.71291607438</v>
      </c>
      <c r="AR11" s="3">
        <f t="shared" ca="1" si="3"/>
        <v>443264.38961419213</v>
      </c>
      <c r="AS11" s="3">
        <f t="shared" ca="1" si="3"/>
        <v>454744.31828155863</v>
      </c>
      <c r="AT11" s="3">
        <f t="shared" ca="1" si="3"/>
        <v>448709.89478651673</v>
      </c>
      <c r="AU11" s="3">
        <f t="shared" ca="1" si="3"/>
        <v>445750.38672564097</v>
      </c>
      <c r="AV11" s="3">
        <f t="shared" ca="1" si="3"/>
        <v>472767.03605046053</v>
      </c>
      <c r="AW11" s="3">
        <f t="shared" ca="1" si="3"/>
        <v>457924.53947038861</v>
      </c>
      <c r="AX11" s="3">
        <f t="shared" ca="1" si="3"/>
        <v>470941.56493719679</v>
      </c>
      <c r="AY11" s="3">
        <f t="shared" ca="1" si="3"/>
        <v>451069.11312806024</v>
      </c>
      <c r="AZ11" s="3">
        <f t="shared" ca="1" si="3"/>
        <v>465298.85583135957</v>
      </c>
      <c r="BA11" s="3">
        <f t="shared" ca="1" si="3"/>
        <v>443585.41568391566</v>
      </c>
      <c r="BB11" s="3">
        <f t="shared" ca="1" si="3"/>
        <v>434638.05546990706</v>
      </c>
      <c r="BC11" s="3">
        <f t="shared" ca="1" si="3"/>
        <v>434619.53097827506</v>
      </c>
      <c r="BD11" s="3">
        <f t="shared" ca="1" si="3"/>
        <v>446251.93546022463</v>
      </c>
      <c r="BE11" s="3">
        <f t="shared" ca="1" si="3"/>
        <v>460746.17715349322</v>
      </c>
      <c r="BF11" s="3">
        <f t="shared" ca="1" si="3"/>
        <v>470111.97119164816</v>
      </c>
      <c r="BG11" s="3">
        <f t="shared" ca="1" si="3"/>
        <v>512941.00133043015</v>
      </c>
      <c r="BH11" s="3"/>
      <c r="BI11" s="3"/>
    </row>
    <row r="12" spans="1:61" x14ac:dyDescent="0.3">
      <c r="A12" t="s">
        <v>90</v>
      </c>
      <c r="B12" s="3">
        <f t="shared" ca="1" si="1"/>
        <v>341177.07692106889</v>
      </c>
      <c r="C12" s="3">
        <f t="shared" ref="C12:BG12" ca="1" si="4">B12 * (1 + _xlfn.NORM.INV(RAND(), $B$3, $B$4))</f>
        <v>358380.3259656023</v>
      </c>
      <c r="D12" s="3">
        <f t="shared" ca="1" si="4"/>
        <v>374742.3489949865</v>
      </c>
      <c r="E12" s="3">
        <f t="shared" ca="1" si="4"/>
        <v>378559.1043098009</v>
      </c>
      <c r="F12" s="3">
        <f t="shared" ca="1" si="4"/>
        <v>364116.93075174233</v>
      </c>
      <c r="G12" s="3">
        <f t="shared" ca="1" si="4"/>
        <v>371660.95134792518</v>
      </c>
      <c r="H12" s="3">
        <f t="shared" ca="1" si="4"/>
        <v>392922.09562414454</v>
      </c>
      <c r="I12" s="3">
        <f t="shared" ca="1" si="4"/>
        <v>414386.327052626</v>
      </c>
      <c r="J12" s="3">
        <f t="shared" ca="1" si="4"/>
        <v>409546.18909498549</v>
      </c>
      <c r="K12" s="3">
        <f t="shared" ca="1" si="4"/>
        <v>430782.18342562899</v>
      </c>
      <c r="L12" s="3">
        <f t="shared" ca="1" si="4"/>
        <v>447491.54599412193</v>
      </c>
      <c r="M12" s="3">
        <f t="shared" ca="1" si="4"/>
        <v>449642.06355896016</v>
      </c>
      <c r="N12" s="3">
        <f t="shared" ca="1" si="4"/>
        <v>470830.3297682596</v>
      </c>
      <c r="O12" s="3">
        <f t="shared" ca="1" si="4"/>
        <v>456255.70089276676</v>
      </c>
      <c r="P12" s="3">
        <f t="shared" ca="1" si="4"/>
        <v>467739.10507371114</v>
      </c>
      <c r="Q12" s="3">
        <f t="shared" ca="1" si="4"/>
        <v>444678.13392867579</v>
      </c>
      <c r="R12" s="3">
        <f t="shared" ca="1" si="4"/>
        <v>437463.16009291937</v>
      </c>
      <c r="S12" s="3">
        <f t="shared" ca="1" si="4"/>
        <v>412914.99956428102</v>
      </c>
      <c r="T12" s="3">
        <f t="shared" ca="1" si="4"/>
        <v>458845.22024154</v>
      </c>
      <c r="U12" s="3">
        <f t="shared" ca="1" si="4"/>
        <v>503576.0735763734</v>
      </c>
      <c r="V12" s="3">
        <f t="shared" ca="1" si="4"/>
        <v>502321.08564758004</v>
      </c>
      <c r="W12" s="3">
        <f t="shared" ca="1" si="4"/>
        <v>492537.81086820905</v>
      </c>
      <c r="X12" s="3">
        <f t="shared" ca="1" si="4"/>
        <v>507495.92159165483</v>
      </c>
      <c r="Y12" s="3">
        <f t="shared" ca="1" si="4"/>
        <v>507830.88864610274</v>
      </c>
      <c r="Z12" s="3">
        <f t="shared" ca="1" si="4"/>
        <v>487915.35544303991</v>
      </c>
      <c r="AA12" s="3">
        <f t="shared" ca="1" si="4"/>
        <v>488860.33332228829</v>
      </c>
      <c r="AB12" s="3">
        <f t="shared" ca="1" si="4"/>
        <v>543671.28825839574</v>
      </c>
      <c r="AC12" s="3">
        <f t="shared" ca="1" si="4"/>
        <v>551360.23765825876</v>
      </c>
      <c r="AD12" s="3">
        <f t="shared" ca="1" si="4"/>
        <v>567243.12700419093</v>
      </c>
      <c r="AE12" s="3">
        <f t="shared" ca="1" si="4"/>
        <v>535224.95805762801</v>
      </c>
      <c r="AF12" s="3">
        <f t="shared" ca="1" si="4"/>
        <v>519177.65903872118</v>
      </c>
      <c r="AG12" s="3">
        <f t="shared" ca="1" si="4"/>
        <v>515519.76716772956</v>
      </c>
      <c r="AH12" s="3">
        <f t="shared" ca="1" si="4"/>
        <v>520034.06685653323</v>
      </c>
      <c r="AI12" s="3">
        <f t="shared" ca="1" si="4"/>
        <v>530599.71167143923</v>
      </c>
      <c r="AJ12" s="3">
        <f t="shared" ca="1" si="4"/>
        <v>514799.45952766098</v>
      </c>
      <c r="AK12" s="3">
        <f t="shared" ca="1" si="4"/>
        <v>507048.27283753664</v>
      </c>
      <c r="AL12" s="3">
        <f t="shared" ca="1" si="4"/>
        <v>560938.10033804097</v>
      </c>
      <c r="AM12" s="3">
        <f t="shared" ca="1" si="4"/>
        <v>551092.1733099398</v>
      </c>
      <c r="AN12" s="3">
        <f t="shared" ca="1" si="4"/>
        <v>529654.94795047969</v>
      </c>
      <c r="AO12" s="3">
        <f t="shared" ca="1" si="4"/>
        <v>518043.24968177039</v>
      </c>
      <c r="AP12" s="3">
        <f t="shared" ca="1" si="4"/>
        <v>548574.0750606244</v>
      </c>
      <c r="AQ12" s="3">
        <f t="shared" ca="1" si="4"/>
        <v>581344.99151407229</v>
      </c>
      <c r="AR12" s="3">
        <f t="shared" ca="1" si="4"/>
        <v>559180.22873172944</v>
      </c>
      <c r="AS12" s="3">
        <f t="shared" ca="1" si="4"/>
        <v>565622.53957725444</v>
      </c>
      <c r="AT12" s="3">
        <f t="shared" ca="1" si="4"/>
        <v>590733.27719564701</v>
      </c>
      <c r="AU12" s="3">
        <f t="shared" ca="1" si="4"/>
        <v>599065.72842420684</v>
      </c>
      <c r="AV12" s="3">
        <f t="shared" ca="1" si="4"/>
        <v>626058.18006717623</v>
      </c>
      <c r="AW12" s="3">
        <f t="shared" ca="1" si="4"/>
        <v>669367.04949466337</v>
      </c>
      <c r="AX12" s="3">
        <f t="shared" ca="1" si="4"/>
        <v>711503.89353869588</v>
      </c>
      <c r="AY12" s="3">
        <f t="shared" ca="1" si="4"/>
        <v>690112.81932233123</v>
      </c>
      <c r="AZ12" s="3">
        <f t="shared" ca="1" si="4"/>
        <v>665235.24332615151</v>
      </c>
      <c r="BA12" s="3">
        <f t="shared" ca="1" si="4"/>
        <v>735801.11091519066</v>
      </c>
      <c r="BB12" s="3">
        <f t="shared" ca="1" si="4"/>
        <v>733008.50112089352</v>
      </c>
      <c r="BC12" s="3">
        <f t="shared" ca="1" si="4"/>
        <v>782400.88983034261</v>
      </c>
      <c r="BD12" s="3">
        <f t="shared" ca="1" si="4"/>
        <v>787795.40939301392</v>
      </c>
      <c r="BE12" s="3">
        <f t="shared" ca="1" si="4"/>
        <v>758590.09556085675</v>
      </c>
      <c r="BF12" s="3">
        <f t="shared" ca="1" si="4"/>
        <v>800910.00345770339</v>
      </c>
      <c r="BG12" s="3">
        <f t="shared" ca="1" si="4"/>
        <v>760500.58550213347</v>
      </c>
      <c r="BH12" s="3"/>
      <c r="BI12" s="3"/>
    </row>
    <row r="13" spans="1:61" x14ac:dyDescent="0.3">
      <c r="A13" t="s">
        <v>91</v>
      </c>
      <c r="B13" s="3">
        <f t="shared" ca="1" si="1"/>
        <v>352774.9891432249</v>
      </c>
      <c r="C13" s="3">
        <f t="shared" ref="C13:BG13" ca="1" si="5">B13 * (1 + _xlfn.NORM.INV(RAND(), $B$3, $B$4))</f>
        <v>319575.39461776585</v>
      </c>
      <c r="D13" s="3">
        <f t="shared" ca="1" si="5"/>
        <v>319693.92246514995</v>
      </c>
      <c r="E13" s="3">
        <f t="shared" ca="1" si="5"/>
        <v>325561.43582535471</v>
      </c>
      <c r="F13" s="3">
        <f t="shared" ca="1" si="5"/>
        <v>331146.08435827011</v>
      </c>
      <c r="G13" s="3">
        <f t="shared" ca="1" si="5"/>
        <v>341949.47932521801</v>
      </c>
      <c r="H13" s="3">
        <f t="shared" ca="1" si="5"/>
        <v>355044.704967</v>
      </c>
      <c r="I13" s="3">
        <f t="shared" ca="1" si="5"/>
        <v>352879.13695789274</v>
      </c>
      <c r="J13" s="3">
        <f t="shared" ca="1" si="5"/>
        <v>379157.67375115334</v>
      </c>
      <c r="K13" s="3">
        <f t="shared" ca="1" si="5"/>
        <v>391502.29291518655</v>
      </c>
      <c r="L13" s="3">
        <f t="shared" ca="1" si="5"/>
        <v>396697.68055552494</v>
      </c>
      <c r="M13" s="3">
        <f t="shared" ca="1" si="5"/>
        <v>387243.40290105197</v>
      </c>
      <c r="N13" s="3">
        <f t="shared" ca="1" si="5"/>
        <v>394571.69354394951</v>
      </c>
      <c r="O13" s="3">
        <f t="shared" ca="1" si="5"/>
        <v>385723.22592517646</v>
      </c>
      <c r="P13" s="3">
        <f t="shared" ca="1" si="5"/>
        <v>401467.46887238993</v>
      </c>
      <c r="Q13" s="3">
        <f t="shared" ca="1" si="5"/>
        <v>428972.88886874838</v>
      </c>
      <c r="R13" s="3">
        <f t="shared" ca="1" si="5"/>
        <v>404218.57151052792</v>
      </c>
      <c r="S13" s="3">
        <f t="shared" ca="1" si="5"/>
        <v>419202.38802426314</v>
      </c>
      <c r="T13" s="3">
        <f t="shared" ca="1" si="5"/>
        <v>392942.79585590924</v>
      </c>
      <c r="U13" s="3">
        <f t="shared" ca="1" si="5"/>
        <v>400727.6072450311</v>
      </c>
      <c r="V13" s="3">
        <f t="shared" ca="1" si="5"/>
        <v>413200.21346827497</v>
      </c>
      <c r="W13" s="3">
        <f t="shared" ca="1" si="5"/>
        <v>427958.98058513959</v>
      </c>
      <c r="X13" s="3">
        <f t="shared" ca="1" si="5"/>
        <v>441258.86248085718</v>
      </c>
      <c r="Y13" s="3">
        <f t="shared" ca="1" si="5"/>
        <v>449009.89062370145</v>
      </c>
      <c r="Z13" s="3">
        <f t="shared" ca="1" si="5"/>
        <v>426578.9144963146</v>
      </c>
      <c r="AA13" s="3">
        <f t="shared" ca="1" si="5"/>
        <v>431044.16373332369</v>
      </c>
      <c r="AB13" s="3">
        <f t="shared" ca="1" si="5"/>
        <v>454621.14388002385</v>
      </c>
      <c r="AC13" s="3">
        <f t="shared" ca="1" si="5"/>
        <v>476799.30882423569</v>
      </c>
      <c r="AD13" s="3">
        <f t="shared" ca="1" si="5"/>
        <v>486092.02719009976</v>
      </c>
      <c r="AE13" s="3">
        <f t="shared" ca="1" si="5"/>
        <v>480552.5118052527</v>
      </c>
      <c r="AF13" s="3">
        <f t="shared" ca="1" si="5"/>
        <v>476493.68070952356</v>
      </c>
      <c r="AG13" s="3">
        <f t="shared" ca="1" si="5"/>
        <v>504351.24770545197</v>
      </c>
      <c r="AH13" s="3">
        <f t="shared" ca="1" si="5"/>
        <v>554259.84501588775</v>
      </c>
      <c r="AI13" s="3">
        <f t="shared" ca="1" si="5"/>
        <v>550065.22856523201</v>
      </c>
      <c r="AJ13" s="3">
        <f t="shared" ca="1" si="5"/>
        <v>553720.16809894377</v>
      </c>
      <c r="AK13" s="3">
        <f t="shared" ca="1" si="5"/>
        <v>525007.20625804039</v>
      </c>
      <c r="AL13" s="3">
        <f t="shared" ca="1" si="5"/>
        <v>521241.45346476027</v>
      </c>
      <c r="AM13" s="3">
        <f t="shared" ca="1" si="5"/>
        <v>502358.4995520814</v>
      </c>
      <c r="AN13" s="3">
        <f t="shared" ca="1" si="5"/>
        <v>479388.04522463452</v>
      </c>
      <c r="AO13" s="3">
        <f t="shared" ca="1" si="5"/>
        <v>490266.09377502161</v>
      </c>
      <c r="AP13" s="3">
        <f t="shared" ca="1" si="5"/>
        <v>521090.63610781718</v>
      </c>
      <c r="AQ13" s="3">
        <f t="shared" ca="1" si="5"/>
        <v>564456.43339697435</v>
      </c>
      <c r="AR13" s="3">
        <f t="shared" ca="1" si="5"/>
        <v>579835.30329479522</v>
      </c>
      <c r="AS13" s="3">
        <f t="shared" ca="1" si="5"/>
        <v>591627.6897820622</v>
      </c>
      <c r="AT13" s="3">
        <f t="shared" ca="1" si="5"/>
        <v>542767.16371290584</v>
      </c>
      <c r="AU13" s="3">
        <f t="shared" ca="1" si="5"/>
        <v>524708.64964269043</v>
      </c>
      <c r="AV13" s="3">
        <f t="shared" ca="1" si="5"/>
        <v>484048.4037468732</v>
      </c>
      <c r="AW13" s="3">
        <f t="shared" ca="1" si="5"/>
        <v>518282.78369732125</v>
      </c>
      <c r="AX13" s="3">
        <f t="shared" ca="1" si="5"/>
        <v>578627.05923619762</v>
      </c>
      <c r="AY13" s="3">
        <f t="shared" ca="1" si="5"/>
        <v>586403.58925606136</v>
      </c>
      <c r="AZ13" s="3">
        <f t="shared" ca="1" si="5"/>
        <v>593709.63799227949</v>
      </c>
      <c r="BA13" s="3">
        <f t="shared" ca="1" si="5"/>
        <v>598037.66880390025</v>
      </c>
      <c r="BB13" s="3">
        <f t="shared" ca="1" si="5"/>
        <v>567503.61668529536</v>
      </c>
      <c r="BC13" s="3">
        <f t="shared" ca="1" si="5"/>
        <v>610294.57690653193</v>
      </c>
      <c r="BD13" s="3">
        <f t="shared" ca="1" si="5"/>
        <v>609485.51418928092</v>
      </c>
      <c r="BE13" s="3">
        <f t="shared" ca="1" si="5"/>
        <v>626271.23924196046</v>
      </c>
      <c r="BF13" s="3">
        <f t="shared" ca="1" si="5"/>
        <v>588610.83775059169</v>
      </c>
      <c r="BG13" s="3">
        <f t="shared" ca="1" si="5"/>
        <v>596357.77779318369</v>
      </c>
      <c r="BH13" s="3"/>
      <c r="BI13" s="3"/>
    </row>
    <row r="14" spans="1:61" x14ac:dyDescent="0.3">
      <c r="A14" t="s">
        <v>92</v>
      </c>
      <c r="B14" s="3">
        <f t="shared" ca="1" si="1"/>
        <v>354602.2335657404</v>
      </c>
      <c r="C14" s="3">
        <f t="shared" ref="C14:BG14" ca="1" si="6">B14 * (1 + _xlfn.NORM.INV(RAND(), $B$3, $B$4))</f>
        <v>373235.59843335778</v>
      </c>
      <c r="D14" s="3">
        <f t="shared" ca="1" si="6"/>
        <v>391845.57539689739</v>
      </c>
      <c r="E14" s="3">
        <f t="shared" ca="1" si="6"/>
        <v>403199.90651533549</v>
      </c>
      <c r="F14" s="3">
        <f t="shared" ca="1" si="6"/>
        <v>427587.72644134774</v>
      </c>
      <c r="G14" s="3">
        <f t="shared" ca="1" si="6"/>
        <v>416895.72481966403</v>
      </c>
      <c r="H14" s="3">
        <f t="shared" ca="1" si="6"/>
        <v>428883.76609870064</v>
      </c>
      <c r="I14" s="3">
        <f t="shared" ca="1" si="6"/>
        <v>419151.7422836335</v>
      </c>
      <c r="J14" s="3">
        <f t="shared" ca="1" si="6"/>
        <v>435743.60229892406</v>
      </c>
      <c r="K14" s="3">
        <f t="shared" ca="1" si="6"/>
        <v>457548.35021337715</v>
      </c>
      <c r="L14" s="3">
        <f t="shared" ca="1" si="6"/>
        <v>419542.65873700607</v>
      </c>
      <c r="M14" s="3">
        <f t="shared" ca="1" si="6"/>
        <v>437503.4024513411</v>
      </c>
      <c r="N14" s="3">
        <f t="shared" ca="1" si="6"/>
        <v>453280.81231432717</v>
      </c>
      <c r="O14" s="3">
        <f t="shared" ca="1" si="6"/>
        <v>446789.99367135012</v>
      </c>
      <c r="P14" s="3">
        <f t="shared" ca="1" si="6"/>
        <v>446695.86660692189</v>
      </c>
      <c r="Q14" s="3">
        <f t="shared" ca="1" si="6"/>
        <v>434585.79624384822</v>
      </c>
      <c r="R14" s="3">
        <f t="shared" ca="1" si="6"/>
        <v>451416.69127050065</v>
      </c>
      <c r="S14" s="3">
        <f t="shared" ca="1" si="6"/>
        <v>483044.11099478911</v>
      </c>
      <c r="T14" s="3">
        <f t="shared" ca="1" si="6"/>
        <v>506881.55364398321</v>
      </c>
      <c r="U14" s="3">
        <f t="shared" ca="1" si="6"/>
        <v>486330.85542594851</v>
      </c>
      <c r="V14" s="3">
        <f t="shared" ca="1" si="6"/>
        <v>519592.95876350015</v>
      </c>
      <c r="W14" s="3">
        <f t="shared" ca="1" si="6"/>
        <v>512128.62484624033</v>
      </c>
      <c r="X14" s="3">
        <f t="shared" ca="1" si="6"/>
        <v>512825.77747231512</v>
      </c>
      <c r="Y14" s="3">
        <f t="shared" ca="1" si="6"/>
        <v>496783.94796445797</v>
      </c>
      <c r="Z14" s="3">
        <f t="shared" ca="1" si="6"/>
        <v>533681.30913863925</v>
      </c>
      <c r="AA14" s="3">
        <f t="shared" ca="1" si="6"/>
        <v>553543.19330008735</v>
      </c>
      <c r="AB14" s="3">
        <f t="shared" ca="1" si="6"/>
        <v>584741.2260187486</v>
      </c>
      <c r="AC14" s="3">
        <f t="shared" ca="1" si="6"/>
        <v>584638.02145865408</v>
      </c>
      <c r="AD14" s="3">
        <f t="shared" ca="1" si="6"/>
        <v>566257.28916680126</v>
      </c>
      <c r="AE14" s="3">
        <f t="shared" ca="1" si="6"/>
        <v>552394.1380915062</v>
      </c>
      <c r="AF14" s="3">
        <f t="shared" ca="1" si="6"/>
        <v>548361.30945660966</v>
      </c>
      <c r="AG14" s="3">
        <f t="shared" ca="1" si="6"/>
        <v>585175.77111338091</v>
      </c>
      <c r="AH14" s="3">
        <f t="shared" ca="1" si="6"/>
        <v>607443.17275452358</v>
      </c>
      <c r="AI14" s="3">
        <f t="shared" ca="1" si="6"/>
        <v>649919.48355561227</v>
      </c>
      <c r="AJ14" s="3">
        <f t="shared" ca="1" si="6"/>
        <v>743103.40220222529</v>
      </c>
      <c r="AK14" s="3">
        <f t="shared" ca="1" si="6"/>
        <v>729396.08155311982</v>
      </c>
      <c r="AL14" s="3">
        <f t="shared" ca="1" si="6"/>
        <v>743482.08462787129</v>
      </c>
      <c r="AM14" s="3">
        <f t="shared" ca="1" si="6"/>
        <v>771063.65010047168</v>
      </c>
      <c r="AN14" s="3">
        <f t="shared" ca="1" si="6"/>
        <v>772602.41699156887</v>
      </c>
      <c r="AO14" s="3">
        <f t="shared" ca="1" si="6"/>
        <v>799051.06890460814</v>
      </c>
      <c r="AP14" s="3">
        <f t="shared" ca="1" si="6"/>
        <v>834720.19902039587</v>
      </c>
      <c r="AQ14" s="3">
        <f t="shared" ca="1" si="6"/>
        <v>887811.75037181564</v>
      </c>
      <c r="AR14" s="3">
        <f t="shared" ca="1" si="6"/>
        <v>930089.93244982231</v>
      </c>
      <c r="AS14" s="3">
        <f t="shared" ca="1" si="6"/>
        <v>910330.92706075218</v>
      </c>
      <c r="AT14" s="3">
        <f t="shared" ca="1" si="6"/>
        <v>968337.09898599284</v>
      </c>
      <c r="AU14" s="3">
        <f t="shared" ca="1" si="6"/>
        <v>948918.75563854061</v>
      </c>
      <c r="AV14" s="3">
        <f t="shared" ca="1" si="6"/>
        <v>915223.46691053943</v>
      </c>
      <c r="AW14" s="3">
        <f t="shared" ca="1" si="6"/>
        <v>857536.03106963634</v>
      </c>
      <c r="AX14" s="3">
        <f t="shared" ca="1" si="6"/>
        <v>856591.18298691732</v>
      </c>
      <c r="AY14" s="3">
        <f t="shared" ca="1" si="6"/>
        <v>843572.19718241168</v>
      </c>
      <c r="AZ14" s="3">
        <f t="shared" ca="1" si="6"/>
        <v>897959.63509444019</v>
      </c>
      <c r="BA14" s="3">
        <f t="shared" ca="1" si="6"/>
        <v>861327.87666083593</v>
      </c>
      <c r="BB14" s="3">
        <f t="shared" ca="1" si="6"/>
        <v>876016.58527051064</v>
      </c>
      <c r="BC14" s="3">
        <f t="shared" ca="1" si="6"/>
        <v>891899.57969039842</v>
      </c>
      <c r="BD14" s="3">
        <f t="shared" ca="1" si="6"/>
        <v>871308.14579771063</v>
      </c>
      <c r="BE14" s="3">
        <f t="shared" ca="1" si="6"/>
        <v>891556.93745035387</v>
      </c>
      <c r="BF14" s="3">
        <f t="shared" ca="1" si="6"/>
        <v>957767.61562692921</v>
      </c>
      <c r="BG14" s="3">
        <f t="shared" ca="1" si="6"/>
        <v>910509.71216233983</v>
      </c>
      <c r="BH14" s="3"/>
      <c r="BI14" s="3"/>
    </row>
    <row r="15" spans="1:61" x14ac:dyDescent="0.3">
      <c r="A15" t="s">
        <v>93</v>
      </c>
      <c r="B15" s="3">
        <f t="shared" ca="1" si="1"/>
        <v>324599.5640293684</v>
      </c>
      <c r="C15" s="3">
        <f t="shared" ref="C15:BG15" ca="1" si="7">B15 * (1 + _xlfn.NORM.INV(RAND(), $B$3, $B$4))</f>
        <v>320902.69743351865</v>
      </c>
      <c r="D15" s="3">
        <f t="shared" ca="1" si="7"/>
        <v>315537.44947480113</v>
      </c>
      <c r="E15" s="3">
        <f t="shared" ca="1" si="7"/>
        <v>314140.93419502641</v>
      </c>
      <c r="F15" s="3">
        <f t="shared" ca="1" si="7"/>
        <v>314495.63828022068</v>
      </c>
      <c r="G15" s="3">
        <f t="shared" ca="1" si="7"/>
        <v>331061.11016703217</v>
      </c>
      <c r="H15" s="3">
        <f t="shared" ca="1" si="7"/>
        <v>355732.31954617298</v>
      </c>
      <c r="I15" s="3">
        <f t="shared" ca="1" si="7"/>
        <v>347389.7571327305</v>
      </c>
      <c r="J15" s="3">
        <f t="shared" ca="1" si="7"/>
        <v>371521.34284557239</v>
      </c>
      <c r="K15" s="3">
        <f t="shared" ca="1" si="7"/>
        <v>399043.73528259102</v>
      </c>
      <c r="L15" s="3">
        <f t="shared" ca="1" si="7"/>
        <v>412538.29332539689</v>
      </c>
      <c r="M15" s="3">
        <f t="shared" ca="1" si="7"/>
        <v>417565.18207125692</v>
      </c>
      <c r="N15" s="3">
        <f t="shared" ca="1" si="7"/>
        <v>410922.83155490312</v>
      </c>
      <c r="O15" s="3">
        <f t="shared" ca="1" si="7"/>
        <v>395388.83884859789</v>
      </c>
      <c r="P15" s="3">
        <f t="shared" ca="1" si="7"/>
        <v>419947.89539722452</v>
      </c>
      <c r="Q15" s="3">
        <f t="shared" ca="1" si="7"/>
        <v>423012.70766354736</v>
      </c>
      <c r="R15" s="3">
        <f t="shared" ca="1" si="7"/>
        <v>451710.7507737095</v>
      </c>
      <c r="S15" s="3">
        <f t="shared" ca="1" si="7"/>
        <v>452456.87424730277</v>
      </c>
      <c r="T15" s="3">
        <f t="shared" ca="1" si="7"/>
        <v>443894.0042470133</v>
      </c>
      <c r="U15" s="3">
        <f t="shared" ca="1" si="7"/>
        <v>439021.73592106107</v>
      </c>
      <c r="V15" s="3">
        <f t="shared" ca="1" si="7"/>
        <v>439145.87989600614</v>
      </c>
      <c r="W15" s="3">
        <f t="shared" ca="1" si="7"/>
        <v>433308.21797329723</v>
      </c>
      <c r="X15" s="3">
        <f t="shared" ca="1" si="7"/>
        <v>407410.88131632516</v>
      </c>
      <c r="Y15" s="3">
        <f t="shared" ca="1" si="7"/>
        <v>429288.37816394679</v>
      </c>
      <c r="Z15" s="3">
        <f t="shared" ca="1" si="7"/>
        <v>439178.05590959563</v>
      </c>
      <c r="AA15" s="3">
        <f t="shared" ca="1" si="7"/>
        <v>411953.10001528781</v>
      </c>
      <c r="AB15" s="3">
        <f t="shared" ca="1" si="7"/>
        <v>444003.12215896661</v>
      </c>
      <c r="AC15" s="3">
        <f t="shared" ca="1" si="7"/>
        <v>454370.07041962474</v>
      </c>
      <c r="AD15" s="3">
        <f t="shared" ca="1" si="7"/>
        <v>479222.28363056481</v>
      </c>
      <c r="AE15" s="3">
        <f t="shared" ca="1" si="7"/>
        <v>481166.02714183769</v>
      </c>
      <c r="AF15" s="3">
        <f t="shared" ca="1" si="7"/>
        <v>495033.43359792465</v>
      </c>
      <c r="AG15" s="3">
        <f t="shared" ca="1" si="7"/>
        <v>510748.43692753796</v>
      </c>
      <c r="AH15" s="3">
        <f t="shared" ca="1" si="7"/>
        <v>515229.39386441529</v>
      </c>
      <c r="AI15" s="3">
        <f t="shared" ca="1" si="7"/>
        <v>547393.14729706571</v>
      </c>
      <c r="AJ15" s="3">
        <f t="shared" ca="1" si="7"/>
        <v>538264.86070596927</v>
      </c>
      <c r="AK15" s="3">
        <f t="shared" ca="1" si="7"/>
        <v>561695.28724946</v>
      </c>
      <c r="AL15" s="3">
        <f t="shared" ca="1" si="7"/>
        <v>578050.73974323936</v>
      </c>
      <c r="AM15" s="3">
        <f t="shared" ca="1" si="7"/>
        <v>560388.31613903039</v>
      </c>
      <c r="AN15" s="3">
        <f t="shared" ca="1" si="7"/>
        <v>579894.79752858833</v>
      </c>
      <c r="AO15" s="3">
        <f t="shared" ca="1" si="7"/>
        <v>580629.72383886564</v>
      </c>
      <c r="AP15" s="3">
        <f t="shared" ca="1" si="7"/>
        <v>610469.23444776377</v>
      </c>
      <c r="AQ15" s="3">
        <f t="shared" ca="1" si="7"/>
        <v>533114.36749323702</v>
      </c>
      <c r="AR15" s="3">
        <f t="shared" ca="1" si="7"/>
        <v>528631.94850131078</v>
      </c>
      <c r="AS15" s="3">
        <f t="shared" ca="1" si="7"/>
        <v>496704.01106665336</v>
      </c>
      <c r="AT15" s="3">
        <f t="shared" ca="1" si="7"/>
        <v>518840.11310975451</v>
      </c>
      <c r="AU15" s="3">
        <f t="shared" ca="1" si="7"/>
        <v>543534.84043744206</v>
      </c>
      <c r="AV15" s="3">
        <f t="shared" ca="1" si="7"/>
        <v>601441.49875019235</v>
      </c>
      <c r="AW15" s="3">
        <f t="shared" ca="1" si="7"/>
        <v>627250.48616993998</v>
      </c>
      <c r="AX15" s="3">
        <f t="shared" ca="1" si="7"/>
        <v>627422.20094266743</v>
      </c>
      <c r="AY15" s="3">
        <f t="shared" ca="1" si="7"/>
        <v>631245.39811373816</v>
      </c>
      <c r="AZ15" s="3">
        <f t="shared" ca="1" si="7"/>
        <v>706421.61938959593</v>
      </c>
      <c r="BA15" s="3">
        <f t="shared" ca="1" si="7"/>
        <v>700898.2015280429</v>
      </c>
      <c r="BB15" s="3">
        <f t="shared" ca="1" si="7"/>
        <v>635701.02748115174</v>
      </c>
      <c r="BC15" s="3">
        <f t="shared" ca="1" si="7"/>
        <v>670178.85046078404</v>
      </c>
      <c r="BD15" s="3">
        <f t="shared" ca="1" si="7"/>
        <v>608524.10182642424</v>
      </c>
      <c r="BE15" s="3">
        <f t="shared" ca="1" si="7"/>
        <v>615680.95536745887</v>
      </c>
      <c r="BF15" s="3">
        <f t="shared" ca="1" si="7"/>
        <v>663295.09005990042</v>
      </c>
      <c r="BG15" s="3">
        <f t="shared" ca="1" si="7"/>
        <v>624710.75692015258</v>
      </c>
      <c r="BH15" s="3"/>
      <c r="BI15" s="3"/>
    </row>
    <row r="16" spans="1:61" x14ac:dyDescent="0.3">
      <c r="A16" t="s">
        <v>94</v>
      </c>
      <c r="B16" s="3">
        <f t="shared" ca="1" si="1"/>
        <v>345207.57094091404</v>
      </c>
      <c r="C16" s="3">
        <f t="shared" ref="C16:BG16" ca="1" si="8">B16 * (1 + _xlfn.NORM.INV(RAND(), $B$3, $B$4))</f>
        <v>385659.48992181307</v>
      </c>
      <c r="D16" s="3">
        <f t="shared" ca="1" si="8"/>
        <v>393908.079043251</v>
      </c>
      <c r="E16" s="3">
        <f t="shared" ca="1" si="8"/>
        <v>367855.42834798951</v>
      </c>
      <c r="F16" s="3">
        <f t="shared" ca="1" si="8"/>
        <v>394985.58072925202</v>
      </c>
      <c r="G16" s="3">
        <f t="shared" ca="1" si="8"/>
        <v>374462.21951312135</v>
      </c>
      <c r="H16" s="3">
        <f t="shared" ca="1" si="8"/>
        <v>352518.38171427418</v>
      </c>
      <c r="I16" s="3">
        <f t="shared" ca="1" si="8"/>
        <v>329230.68953165284</v>
      </c>
      <c r="J16" s="3">
        <f t="shared" ca="1" si="8"/>
        <v>330008.74820885464</v>
      </c>
      <c r="K16" s="3">
        <f t="shared" ca="1" si="8"/>
        <v>329737.30524265073</v>
      </c>
      <c r="L16" s="3">
        <f t="shared" ca="1" si="8"/>
        <v>331483.84794173436</v>
      </c>
      <c r="M16" s="3">
        <f t="shared" ca="1" si="8"/>
        <v>311131.774614622</v>
      </c>
      <c r="N16" s="3">
        <f t="shared" ca="1" si="8"/>
        <v>325152.8243144158</v>
      </c>
      <c r="O16" s="3">
        <f t="shared" ca="1" si="8"/>
        <v>324796.13885830413</v>
      </c>
      <c r="P16" s="3">
        <f t="shared" ca="1" si="8"/>
        <v>324502.8665475992</v>
      </c>
      <c r="Q16" s="3">
        <f t="shared" ca="1" si="8"/>
        <v>343845.74858425517</v>
      </c>
      <c r="R16" s="3">
        <f t="shared" ca="1" si="8"/>
        <v>339938.01345178211</v>
      </c>
      <c r="S16" s="3">
        <f t="shared" ca="1" si="8"/>
        <v>387572.47349397623</v>
      </c>
      <c r="T16" s="3">
        <f t="shared" ca="1" si="8"/>
        <v>424005.49736416928</v>
      </c>
      <c r="U16" s="3">
        <f t="shared" ca="1" si="8"/>
        <v>423628.95649945963</v>
      </c>
      <c r="V16" s="3">
        <f t="shared" ca="1" si="8"/>
        <v>422615.90109897382</v>
      </c>
      <c r="W16" s="3">
        <f t="shared" ca="1" si="8"/>
        <v>447952.3607179157</v>
      </c>
      <c r="X16" s="3">
        <f t="shared" ca="1" si="8"/>
        <v>456788.73164275126</v>
      </c>
      <c r="Y16" s="3">
        <f t="shared" ca="1" si="8"/>
        <v>432452.03675340727</v>
      </c>
      <c r="Z16" s="3">
        <f t="shared" ca="1" si="8"/>
        <v>425104.35744087014</v>
      </c>
      <c r="AA16" s="3">
        <f t="shared" ca="1" si="8"/>
        <v>453346.95903517806</v>
      </c>
      <c r="AB16" s="3">
        <f t="shared" ca="1" si="8"/>
        <v>451066.68834815844</v>
      </c>
      <c r="AC16" s="3">
        <f t="shared" ca="1" si="8"/>
        <v>460026.18978810025</v>
      </c>
      <c r="AD16" s="3">
        <f t="shared" ca="1" si="8"/>
        <v>472175.84494834539</v>
      </c>
      <c r="AE16" s="3">
        <f t="shared" ca="1" si="8"/>
        <v>476972.98526037956</v>
      </c>
      <c r="AF16" s="3">
        <f t="shared" ca="1" si="8"/>
        <v>476932.78616330301</v>
      </c>
      <c r="AG16" s="3">
        <f t="shared" ca="1" si="8"/>
        <v>462369.38091867644</v>
      </c>
      <c r="AH16" s="3">
        <f t="shared" ca="1" si="8"/>
        <v>436817.96149108023</v>
      </c>
      <c r="AI16" s="3">
        <f t="shared" ca="1" si="8"/>
        <v>488940.78748807096</v>
      </c>
      <c r="AJ16" s="3">
        <f t="shared" ca="1" si="8"/>
        <v>445341.63591813197</v>
      </c>
      <c r="AK16" s="3">
        <f t="shared" ca="1" si="8"/>
        <v>452518.4980260639</v>
      </c>
      <c r="AL16" s="3">
        <f t="shared" ca="1" si="8"/>
        <v>430976.32485566934</v>
      </c>
      <c r="AM16" s="3">
        <f t="shared" ca="1" si="8"/>
        <v>453438.36891496973</v>
      </c>
      <c r="AN16" s="3">
        <f t="shared" ca="1" si="8"/>
        <v>455257.25720131065</v>
      </c>
      <c r="AO16" s="3">
        <f t="shared" ca="1" si="8"/>
        <v>450352.68371053936</v>
      </c>
      <c r="AP16" s="3">
        <f t="shared" ca="1" si="8"/>
        <v>448976.37312732346</v>
      </c>
      <c r="AQ16" s="3">
        <f t="shared" ca="1" si="8"/>
        <v>461603.21093767119</v>
      </c>
      <c r="AR16" s="3">
        <f t="shared" ca="1" si="8"/>
        <v>476073.58948359656</v>
      </c>
      <c r="AS16" s="3">
        <f t="shared" ca="1" si="8"/>
        <v>471370.09039152873</v>
      </c>
      <c r="AT16" s="3">
        <f t="shared" ca="1" si="8"/>
        <v>467887.53731604147</v>
      </c>
      <c r="AU16" s="3">
        <f t="shared" ca="1" si="8"/>
        <v>436368.47726432577</v>
      </c>
      <c r="AV16" s="3">
        <f t="shared" ca="1" si="8"/>
        <v>443400.36756924196</v>
      </c>
      <c r="AW16" s="3">
        <f t="shared" ca="1" si="8"/>
        <v>463586.83490193589</v>
      </c>
      <c r="AX16" s="3">
        <f t="shared" ca="1" si="8"/>
        <v>470879.20441165473</v>
      </c>
      <c r="AY16" s="3">
        <f t="shared" ca="1" si="8"/>
        <v>468934.58050867636</v>
      </c>
      <c r="AZ16" s="3">
        <f t="shared" ca="1" si="8"/>
        <v>466652.72379038669</v>
      </c>
      <c r="BA16" s="3">
        <f t="shared" ca="1" si="8"/>
        <v>445238.4507205977</v>
      </c>
      <c r="BB16" s="3">
        <f t="shared" ca="1" si="8"/>
        <v>450543.44043653604</v>
      </c>
      <c r="BC16" s="3">
        <f t="shared" ca="1" si="8"/>
        <v>484930.02563572366</v>
      </c>
      <c r="BD16" s="3">
        <f t="shared" ca="1" si="8"/>
        <v>525185.31916163152</v>
      </c>
      <c r="BE16" s="3">
        <f t="shared" ca="1" si="8"/>
        <v>526944.5118122797</v>
      </c>
      <c r="BF16" s="3">
        <f t="shared" ca="1" si="8"/>
        <v>515938.89590801281</v>
      </c>
      <c r="BG16" s="3">
        <f t="shared" ca="1" si="8"/>
        <v>529878.57668327529</v>
      </c>
      <c r="BH16" s="3"/>
      <c r="BI16" s="3"/>
    </row>
    <row r="17" spans="1:61" x14ac:dyDescent="0.3">
      <c r="A17" t="s">
        <v>95</v>
      </c>
      <c r="B17" s="3">
        <f t="shared" ca="1" si="1"/>
        <v>365612.26581758773</v>
      </c>
      <c r="C17" s="3">
        <f t="shared" ref="C17:BG17" ca="1" si="9">B17 * (1 + _xlfn.NORM.INV(RAND(), $B$3, $B$4))</f>
        <v>375638.18016734481</v>
      </c>
      <c r="D17" s="3">
        <f t="shared" ca="1" si="9"/>
        <v>387454.0608432648</v>
      </c>
      <c r="E17" s="3">
        <f t="shared" ca="1" si="9"/>
        <v>385273.33810035349</v>
      </c>
      <c r="F17" s="3">
        <f t="shared" ca="1" si="9"/>
        <v>368415.33287854691</v>
      </c>
      <c r="G17" s="3">
        <f t="shared" ca="1" si="9"/>
        <v>372377.38022649771</v>
      </c>
      <c r="H17" s="3">
        <f t="shared" ca="1" si="9"/>
        <v>385249.28135328676</v>
      </c>
      <c r="I17" s="3">
        <f t="shared" ca="1" si="9"/>
        <v>351597.22655210778</v>
      </c>
      <c r="J17" s="3">
        <f t="shared" ca="1" si="9"/>
        <v>333492.17015573906</v>
      </c>
      <c r="K17" s="3">
        <f t="shared" ca="1" si="9"/>
        <v>333174.04692629102</v>
      </c>
      <c r="L17" s="3">
        <f t="shared" ca="1" si="9"/>
        <v>341699.3644670333</v>
      </c>
      <c r="M17" s="3">
        <f t="shared" ca="1" si="9"/>
        <v>335173.94932201511</v>
      </c>
      <c r="N17" s="3">
        <f t="shared" ca="1" si="9"/>
        <v>340547.56604155939</v>
      </c>
      <c r="O17" s="3">
        <f t="shared" ca="1" si="9"/>
        <v>339090.53103619016</v>
      </c>
      <c r="P17" s="3">
        <f t="shared" ca="1" si="9"/>
        <v>349369.44418145303</v>
      </c>
      <c r="Q17" s="3">
        <f t="shared" ca="1" si="9"/>
        <v>369428.85712667496</v>
      </c>
      <c r="R17" s="3">
        <f t="shared" ca="1" si="9"/>
        <v>401149.27273314458</v>
      </c>
      <c r="S17" s="3">
        <f t="shared" ca="1" si="9"/>
        <v>430894.64734959399</v>
      </c>
      <c r="T17" s="3">
        <f t="shared" ca="1" si="9"/>
        <v>468262.77942723234</v>
      </c>
      <c r="U17" s="3">
        <f t="shared" ca="1" si="9"/>
        <v>443604.78945600369</v>
      </c>
      <c r="V17" s="3">
        <f t="shared" ca="1" si="9"/>
        <v>464280.26718927186</v>
      </c>
      <c r="W17" s="3">
        <f t="shared" ca="1" si="9"/>
        <v>503301.41747251892</v>
      </c>
      <c r="X17" s="3">
        <f t="shared" ca="1" si="9"/>
        <v>519781.61554880982</v>
      </c>
      <c r="Y17" s="3">
        <f t="shared" ca="1" si="9"/>
        <v>570494.59636836615</v>
      </c>
      <c r="Z17" s="3">
        <f t="shared" ca="1" si="9"/>
        <v>582793.7394277259</v>
      </c>
      <c r="AA17" s="3">
        <f t="shared" ca="1" si="9"/>
        <v>613967.85384447116</v>
      </c>
      <c r="AB17" s="3">
        <f t="shared" ca="1" si="9"/>
        <v>615915.21258193266</v>
      </c>
      <c r="AC17" s="3">
        <f t="shared" ca="1" si="9"/>
        <v>656067.90937304939</v>
      </c>
      <c r="AD17" s="3">
        <f t="shared" ca="1" si="9"/>
        <v>680829.76983751205</v>
      </c>
      <c r="AE17" s="3">
        <f t="shared" ca="1" si="9"/>
        <v>655888.81155783939</v>
      </c>
      <c r="AF17" s="3">
        <f t="shared" ca="1" si="9"/>
        <v>680317.02438976208</v>
      </c>
      <c r="AG17" s="3">
        <f t="shared" ca="1" si="9"/>
        <v>664529.77300195198</v>
      </c>
      <c r="AH17" s="3">
        <f t="shared" ca="1" si="9"/>
        <v>652283.52869715577</v>
      </c>
      <c r="AI17" s="3">
        <f t="shared" ca="1" si="9"/>
        <v>650021.02256117575</v>
      </c>
      <c r="AJ17" s="3">
        <f t="shared" ca="1" si="9"/>
        <v>662409.31455358188</v>
      </c>
      <c r="AK17" s="3">
        <f t="shared" ca="1" si="9"/>
        <v>675272.98123509774</v>
      </c>
      <c r="AL17" s="3">
        <f t="shared" ca="1" si="9"/>
        <v>662610.37096416927</v>
      </c>
      <c r="AM17" s="3">
        <f t="shared" ca="1" si="9"/>
        <v>676691.76048193406</v>
      </c>
      <c r="AN17" s="3">
        <f t="shared" ca="1" si="9"/>
        <v>650939.31874764373</v>
      </c>
      <c r="AO17" s="3">
        <f t="shared" ca="1" si="9"/>
        <v>673550.57526986604</v>
      </c>
      <c r="AP17" s="3">
        <f t="shared" ca="1" si="9"/>
        <v>739678.00661937671</v>
      </c>
      <c r="AQ17" s="3">
        <f t="shared" ca="1" si="9"/>
        <v>771209.76161642326</v>
      </c>
      <c r="AR17" s="3">
        <f t="shared" ca="1" si="9"/>
        <v>743901.49350683868</v>
      </c>
      <c r="AS17" s="3">
        <f t="shared" ca="1" si="9"/>
        <v>758335.67159916693</v>
      </c>
      <c r="AT17" s="3">
        <f t="shared" ca="1" si="9"/>
        <v>784003.21356928232</v>
      </c>
      <c r="AU17" s="3">
        <f t="shared" ca="1" si="9"/>
        <v>805635.76310031849</v>
      </c>
      <c r="AV17" s="3">
        <f t="shared" ca="1" si="9"/>
        <v>797443.32824115455</v>
      </c>
      <c r="AW17" s="3">
        <f t="shared" ca="1" si="9"/>
        <v>820212.32564150868</v>
      </c>
      <c r="AX17" s="3">
        <f t="shared" ca="1" si="9"/>
        <v>829984.44578383549</v>
      </c>
      <c r="AY17" s="3">
        <f t="shared" ca="1" si="9"/>
        <v>833747.79502347205</v>
      </c>
      <c r="AZ17" s="3">
        <f t="shared" ca="1" si="9"/>
        <v>840378.60767038271</v>
      </c>
      <c r="BA17" s="3">
        <f t="shared" ca="1" si="9"/>
        <v>825113.28980259283</v>
      </c>
      <c r="BB17" s="3">
        <f t="shared" ca="1" si="9"/>
        <v>828443.94711258938</v>
      </c>
      <c r="BC17" s="3">
        <f t="shared" ca="1" si="9"/>
        <v>836755.68425229529</v>
      </c>
      <c r="BD17" s="3">
        <f t="shared" ca="1" si="9"/>
        <v>857935.3319029361</v>
      </c>
      <c r="BE17" s="3">
        <f t="shared" ca="1" si="9"/>
        <v>835840.98440029938</v>
      </c>
      <c r="BF17" s="3">
        <f t="shared" ca="1" si="9"/>
        <v>864887.75157298299</v>
      </c>
      <c r="BG17" s="3">
        <f t="shared" ca="1" si="9"/>
        <v>855413.24403558858</v>
      </c>
      <c r="BH17" s="3"/>
      <c r="BI17" s="3"/>
    </row>
    <row r="18" spans="1:61" x14ac:dyDescent="0.3">
      <c r="A18" t="s">
        <v>96</v>
      </c>
      <c r="B18" s="3">
        <f t="shared" ca="1" si="1"/>
        <v>368307.03919859004</v>
      </c>
      <c r="C18" s="3">
        <f t="shared" ref="C18:BG18" ca="1" si="10">B18 * (1 + _xlfn.NORM.INV(RAND(), $B$3, $B$4))</f>
        <v>347632.02823287039</v>
      </c>
      <c r="D18" s="3">
        <f t="shared" ca="1" si="10"/>
        <v>349611.76509743719</v>
      </c>
      <c r="E18" s="3">
        <f t="shared" ca="1" si="10"/>
        <v>363032.61073799001</v>
      </c>
      <c r="F18" s="3">
        <f t="shared" ca="1" si="10"/>
        <v>337623.33546314429</v>
      </c>
      <c r="G18" s="3">
        <f t="shared" ca="1" si="10"/>
        <v>352946.023291588</v>
      </c>
      <c r="H18" s="3">
        <f t="shared" ca="1" si="10"/>
        <v>351839.53583889868</v>
      </c>
      <c r="I18" s="3">
        <f t="shared" ca="1" si="10"/>
        <v>375594.92127915891</v>
      </c>
      <c r="J18" s="3">
        <f t="shared" ca="1" si="10"/>
        <v>391236.46908701793</v>
      </c>
      <c r="K18" s="3">
        <f t="shared" ca="1" si="10"/>
        <v>389555.7713751095</v>
      </c>
      <c r="L18" s="3">
        <f t="shared" ca="1" si="10"/>
        <v>405717.79289142782</v>
      </c>
      <c r="M18" s="3">
        <f t="shared" ca="1" si="10"/>
        <v>394444.19682573626</v>
      </c>
      <c r="N18" s="3">
        <f t="shared" ca="1" si="10"/>
        <v>409652.47294902999</v>
      </c>
      <c r="O18" s="3">
        <f t="shared" ca="1" si="10"/>
        <v>406658.81378249195</v>
      </c>
      <c r="P18" s="3">
        <f t="shared" ca="1" si="10"/>
        <v>415332.24175685906</v>
      </c>
      <c r="Q18" s="3">
        <f t="shared" ca="1" si="10"/>
        <v>422070.96175989765</v>
      </c>
      <c r="R18" s="3">
        <f t="shared" ca="1" si="10"/>
        <v>448280.28831302666</v>
      </c>
      <c r="S18" s="3">
        <f t="shared" ca="1" si="10"/>
        <v>452468.57566976792</v>
      </c>
      <c r="T18" s="3">
        <f t="shared" ca="1" si="10"/>
        <v>459729.42515023769</v>
      </c>
      <c r="U18" s="3">
        <f t="shared" ca="1" si="10"/>
        <v>444957.24767476361</v>
      </c>
      <c r="V18" s="3">
        <f t="shared" ca="1" si="10"/>
        <v>417760.64859913714</v>
      </c>
      <c r="W18" s="3">
        <f t="shared" ca="1" si="10"/>
        <v>452697.95254846168</v>
      </c>
      <c r="X18" s="3">
        <f t="shared" ca="1" si="10"/>
        <v>451750.86399984529</v>
      </c>
      <c r="Y18" s="3">
        <f t="shared" ca="1" si="10"/>
        <v>495608.58848238981</v>
      </c>
      <c r="Z18" s="3">
        <f t="shared" ca="1" si="10"/>
        <v>487742.89162205753</v>
      </c>
      <c r="AA18" s="3">
        <f t="shared" ca="1" si="10"/>
        <v>497700.16149724694</v>
      </c>
      <c r="AB18" s="3">
        <f t="shared" ca="1" si="10"/>
        <v>526604.49836591666</v>
      </c>
      <c r="AC18" s="3">
        <f t="shared" ca="1" si="10"/>
        <v>568274.64236752258</v>
      </c>
      <c r="AD18" s="3">
        <f t="shared" ca="1" si="10"/>
        <v>529643.96147361514</v>
      </c>
      <c r="AE18" s="3">
        <f t="shared" ca="1" si="10"/>
        <v>498354.50382557843</v>
      </c>
      <c r="AF18" s="3">
        <f t="shared" ca="1" si="10"/>
        <v>521063.09302624292</v>
      </c>
      <c r="AG18" s="3">
        <f t="shared" ca="1" si="10"/>
        <v>553324.48132249992</v>
      </c>
      <c r="AH18" s="3">
        <f t="shared" ca="1" si="10"/>
        <v>564337.11651331093</v>
      </c>
      <c r="AI18" s="3">
        <f t="shared" ca="1" si="10"/>
        <v>593003.31870295538</v>
      </c>
      <c r="AJ18" s="3">
        <f t="shared" ca="1" si="10"/>
        <v>616971.57215088699</v>
      </c>
      <c r="AK18" s="3">
        <f t="shared" ca="1" si="10"/>
        <v>672500.12037536385</v>
      </c>
      <c r="AL18" s="3">
        <f t="shared" ca="1" si="10"/>
        <v>733906.19717688404</v>
      </c>
      <c r="AM18" s="3">
        <f t="shared" ca="1" si="10"/>
        <v>731904.88341231761</v>
      </c>
      <c r="AN18" s="3">
        <f t="shared" ca="1" si="10"/>
        <v>735185.80921407521</v>
      </c>
      <c r="AO18" s="3">
        <f t="shared" ca="1" si="10"/>
        <v>758798.60609974724</v>
      </c>
      <c r="AP18" s="3">
        <f t="shared" ca="1" si="10"/>
        <v>829217.91132610478</v>
      </c>
      <c r="AQ18" s="3">
        <f t="shared" ca="1" si="10"/>
        <v>893016.6591046073</v>
      </c>
      <c r="AR18" s="3">
        <f t="shared" ca="1" si="10"/>
        <v>861757.58111677342</v>
      </c>
      <c r="AS18" s="3">
        <f t="shared" ca="1" si="10"/>
        <v>935111.89362904103</v>
      </c>
      <c r="AT18" s="3">
        <f t="shared" ca="1" si="10"/>
        <v>991713.06073121773</v>
      </c>
      <c r="AU18" s="3">
        <f t="shared" ca="1" si="10"/>
        <v>1027404.9302310975</v>
      </c>
      <c r="AV18" s="3">
        <f t="shared" ca="1" si="10"/>
        <v>1050879.8586645515</v>
      </c>
      <c r="AW18" s="3">
        <f t="shared" ca="1" si="10"/>
        <v>1078665.5676721702</v>
      </c>
      <c r="AX18" s="3">
        <f t="shared" ca="1" si="10"/>
        <v>1064068.2465685275</v>
      </c>
      <c r="AY18" s="3">
        <f t="shared" ca="1" si="10"/>
        <v>1183304.361896056</v>
      </c>
      <c r="AZ18" s="3">
        <f t="shared" ca="1" si="10"/>
        <v>1216695.3942690017</v>
      </c>
      <c r="BA18" s="3">
        <f t="shared" ca="1" si="10"/>
        <v>1282512.7436069583</v>
      </c>
      <c r="BB18" s="3">
        <f t="shared" ca="1" si="10"/>
        <v>1214636.4379919788</v>
      </c>
      <c r="BC18" s="3">
        <f t="shared" ca="1" si="10"/>
        <v>1280707.4305553203</v>
      </c>
      <c r="BD18" s="3">
        <f t="shared" ca="1" si="10"/>
        <v>1307365.7821559822</v>
      </c>
      <c r="BE18" s="3">
        <f t="shared" ca="1" si="10"/>
        <v>1228425.5154435607</v>
      </c>
      <c r="BF18" s="3">
        <f t="shared" ca="1" si="10"/>
        <v>1242492.091048012</v>
      </c>
      <c r="BG18" s="3">
        <f t="shared" ca="1" si="10"/>
        <v>1247233.8152786419</v>
      </c>
      <c r="BH18" s="3"/>
      <c r="BI18" s="3"/>
    </row>
    <row r="19" spans="1:61" x14ac:dyDescent="0.3">
      <c r="A19" t="s">
        <v>97</v>
      </c>
      <c r="B19" s="3">
        <f t="shared" ca="1" si="1"/>
        <v>380801.11232292664</v>
      </c>
      <c r="C19" s="3">
        <f t="shared" ref="C19:BG19" ca="1" si="11">B19 * (1 + _xlfn.NORM.INV(RAND(), $B$3, $B$4))</f>
        <v>400000.03043176525</v>
      </c>
      <c r="D19" s="3">
        <f t="shared" ca="1" si="11"/>
        <v>399931.55328181665</v>
      </c>
      <c r="E19" s="3">
        <f t="shared" ca="1" si="11"/>
        <v>369757.61853675498</v>
      </c>
      <c r="F19" s="3">
        <f t="shared" ca="1" si="11"/>
        <v>383912.18276075978</v>
      </c>
      <c r="G19" s="3">
        <f t="shared" ca="1" si="11"/>
        <v>389442.26123848918</v>
      </c>
      <c r="H19" s="3">
        <f t="shared" ca="1" si="11"/>
        <v>412973.48990388087</v>
      </c>
      <c r="I19" s="3">
        <f t="shared" ca="1" si="11"/>
        <v>417816.3134281871</v>
      </c>
      <c r="J19" s="3">
        <f t="shared" ca="1" si="11"/>
        <v>423191.8106862366</v>
      </c>
      <c r="K19" s="3">
        <f t="shared" ca="1" si="11"/>
        <v>408193.1084693856</v>
      </c>
      <c r="L19" s="3">
        <f t="shared" ca="1" si="11"/>
        <v>405407.63613235613</v>
      </c>
      <c r="M19" s="3">
        <f t="shared" ca="1" si="11"/>
        <v>411169.08082732314</v>
      </c>
      <c r="N19" s="3">
        <f t="shared" ca="1" si="11"/>
        <v>426832.37229470222</v>
      </c>
      <c r="O19" s="3">
        <f t="shared" ca="1" si="11"/>
        <v>416055.34195876546</v>
      </c>
      <c r="P19" s="3">
        <f t="shared" ca="1" si="11"/>
        <v>403128.75746287755</v>
      </c>
      <c r="Q19" s="3">
        <f t="shared" ca="1" si="11"/>
        <v>447000.82477558625</v>
      </c>
      <c r="R19" s="3">
        <f t="shared" ca="1" si="11"/>
        <v>463062.77461062843</v>
      </c>
      <c r="S19" s="3">
        <f t="shared" ca="1" si="11"/>
        <v>462449.76015310053</v>
      </c>
      <c r="T19" s="3">
        <f t="shared" ca="1" si="11"/>
        <v>484157.38492256403</v>
      </c>
      <c r="U19" s="3">
        <f t="shared" ca="1" si="11"/>
        <v>484761.06074946938</v>
      </c>
      <c r="V19" s="3">
        <f t="shared" ca="1" si="11"/>
        <v>452253.38907312823</v>
      </c>
      <c r="W19" s="3">
        <f t="shared" ca="1" si="11"/>
        <v>455985.8185141568</v>
      </c>
      <c r="X19" s="3">
        <f t="shared" ca="1" si="11"/>
        <v>454433.64358927571</v>
      </c>
      <c r="Y19" s="3">
        <f t="shared" ca="1" si="11"/>
        <v>500507.14705686638</v>
      </c>
      <c r="Z19" s="3">
        <f t="shared" ca="1" si="11"/>
        <v>494441.32103905134</v>
      </c>
      <c r="AA19" s="3">
        <f t="shared" ca="1" si="11"/>
        <v>543154.79212049569</v>
      </c>
      <c r="AB19" s="3">
        <f t="shared" ca="1" si="11"/>
        <v>531075.5448934359</v>
      </c>
      <c r="AC19" s="3">
        <f t="shared" ca="1" si="11"/>
        <v>521691.77605613379</v>
      </c>
      <c r="AD19" s="3">
        <f t="shared" ca="1" si="11"/>
        <v>540827.82824403641</v>
      </c>
      <c r="AE19" s="3">
        <f t="shared" ca="1" si="11"/>
        <v>549129.50909633085</v>
      </c>
      <c r="AF19" s="3">
        <f t="shared" ca="1" si="11"/>
        <v>566578.53392684902</v>
      </c>
      <c r="AG19" s="3">
        <f t="shared" ca="1" si="11"/>
        <v>570072.74489433703</v>
      </c>
      <c r="AH19" s="3">
        <f t="shared" ca="1" si="11"/>
        <v>589680.5031327242</v>
      </c>
      <c r="AI19" s="3">
        <f t="shared" ca="1" si="11"/>
        <v>574709.13695424609</v>
      </c>
      <c r="AJ19" s="3">
        <f t="shared" ca="1" si="11"/>
        <v>568010.97835750959</v>
      </c>
      <c r="AK19" s="3">
        <f t="shared" ca="1" si="11"/>
        <v>611565.13818024285</v>
      </c>
      <c r="AL19" s="3">
        <f t="shared" ca="1" si="11"/>
        <v>649313.6559184877</v>
      </c>
      <c r="AM19" s="3">
        <f t="shared" ca="1" si="11"/>
        <v>620224.77108173957</v>
      </c>
      <c r="AN19" s="3">
        <f t="shared" ca="1" si="11"/>
        <v>651157.09622233524</v>
      </c>
      <c r="AO19" s="3">
        <f t="shared" ca="1" si="11"/>
        <v>686385.45232328284</v>
      </c>
      <c r="AP19" s="3">
        <f t="shared" ca="1" si="11"/>
        <v>716435.99673461926</v>
      </c>
      <c r="AQ19" s="3">
        <f t="shared" ca="1" si="11"/>
        <v>721678.83730276977</v>
      </c>
      <c r="AR19" s="3">
        <f t="shared" ca="1" si="11"/>
        <v>725275.49080144102</v>
      </c>
      <c r="AS19" s="3">
        <f t="shared" ca="1" si="11"/>
        <v>715117.47316911409</v>
      </c>
      <c r="AT19" s="3">
        <f t="shared" ca="1" si="11"/>
        <v>721645.05380968668</v>
      </c>
      <c r="AU19" s="3">
        <f t="shared" ca="1" si="11"/>
        <v>708512.10839779465</v>
      </c>
      <c r="AV19" s="3">
        <f t="shared" ca="1" si="11"/>
        <v>749228.19347048912</v>
      </c>
      <c r="AW19" s="3">
        <f t="shared" ca="1" si="11"/>
        <v>789757.18050676002</v>
      </c>
      <c r="AX19" s="3">
        <f t="shared" ca="1" si="11"/>
        <v>847883.45326955151</v>
      </c>
      <c r="AY19" s="3">
        <f t="shared" ca="1" si="11"/>
        <v>912341.46708217112</v>
      </c>
      <c r="AZ19" s="3">
        <f t="shared" ca="1" si="11"/>
        <v>872012.96956761368</v>
      </c>
      <c r="BA19" s="3">
        <f t="shared" ca="1" si="11"/>
        <v>867534.67603239522</v>
      </c>
      <c r="BB19" s="3">
        <f t="shared" ca="1" si="11"/>
        <v>862299.75902704371</v>
      </c>
      <c r="BC19" s="3">
        <f t="shared" ca="1" si="11"/>
        <v>884362.5422074392</v>
      </c>
      <c r="BD19" s="3">
        <f t="shared" ca="1" si="11"/>
        <v>887512.72854426946</v>
      </c>
      <c r="BE19" s="3">
        <f t="shared" ca="1" si="11"/>
        <v>960274.87326115032</v>
      </c>
      <c r="BF19" s="3">
        <f t="shared" ca="1" si="11"/>
        <v>1022382.1495531133</v>
      </c>
      <c r="BG19" s="3">
        <f t="shared" ca="1" si="11"/>
        <v>1125047.0596351519</v>
      </c>
      <c r="BH19" s="3"/>
      <c r="BI19" s="3"/>
    </row>
    <row r="20" spans="1:61" x14ac:dyDescent="0.3">
      <c r="A20" t="s">
        <v>98</v>
      </c>
      <c r="B20" s="3">
        <f t="shared" ca="1" si="1"/>
        <v>352688.25054902659</v>
      </c>
      <c r="C20" s="3">
        <f t="shared" ref="C20:BG20" ca="1" si="12">B20 * (1 + _xlfn.NORM.INV(RAND(), $B$3, $B$4))</f>
        <v>352454.3334240063</v>
      </c>
      <c r="D20" s="3">
        <f t="shared" ca="1" si="12"/>
        <v>363813.96652970242</v>
      </c>
      <c r="E20" s="3">
        <f t="shared" ca="1" si="12"/>
        <v>382186.29826832004</v>
      </c>
      <c r="F20" s="3">
        <f t="shared" ca="1" si="12"/>
        <v>385940.69251821231</v>
      </c>
      <c r="G20" s="3">
        <f t="shared" ca="1" si="12"/>
        <v>394474.32571937167</v>
      </c>
      <c r="H20" s="3">
        <f t="shared" ca="1" si="12"/>
        <v>399066.46537225478</v>
      </c>
      <c r="I20" s="3">
        <f t="shared" ca="1" si="12"/>
        <v>436587.95580250805</v>
      </c>
      <c r="J20" s="3">
        <f t="shared" ca="1" si="12"/>
        <v>410859.55489128258</v>
      </c>
      <c r="K20" s="3">
        <f t="shared" ca="1" si="12"/>
        <v>388998.82911242719</v>
      </c>
      <c r="L20" s="3">
        <f t="shared" ca="1" si="12"/>
        <v>380109.76278294984</v>
      </c>
      <c r="M20" s="3">
        <f t="shared" ca="1" si="12"/>
        <v>394259.08417210012</v>
      </c>
      <c r="N20" s="3">
        <f t="shared" ca="1" si="12"/>
        <v>386493.84587539884</v>
      </c>
      <c r="O20" s="3">
        <f t="shared" ca="1" si="12"/>
        <v>413099.22796905629</v>
      </c>
      <c r="P20" s="3">
        <f t="shared" ca="1" si="12"/>
        <v>393631.29126720328</v>
      </c>
      <c r="Q20" s="3">
        <f t="shared" ca="1" si="12"/>
        <v>407738.58658701379</v>
      </c>
      <c r="R20" s="3">
        <f t="shared" ca="1" si="12"/>
        <v>445123.8433672096</v>
      </c>
      <c r="S20" s="3">
        <f t="shared" ca="1" si="12"/>
        <v>469463.70843765471</v>
      </c>
      <c r="T20" s="3">
        <f t="shared" ca="1" si="12"/>
        <v>457264.48858514131</v>
      </c>
      <c r="U20" s="3">
        <f t="shared" ca="1" si="12"/>
        <v>436425.14721925434</v>
      </c>
      <c r="V20" s="3">
        <f t="shared" ca="1" si="12"/>
        <v>440342.63817190443</v>
      </c>
      <c r="W20" s="3">
        <f t="shared" ca="1" si="12"/>
        <v>439196.29706927208</v>
      </c>
      <c r="X20" s="3">
        <f t="shared" ca="1" si="12"/>
        <v>460782.35435993323</v>
      </c>
      <c r="Y20" s="3">
        <f t="shared" ca="1" si="12"/>
        <v>448509.03224229894</v>
      </c>
      <c r="Z20" s="3">
        <f t="shared" ca="1" si="12"/>
        <v>472139.36284890771</v>
      </c>
      <c r="AA20" s="3">
        <f t="shared" ca="1" si="12"/>
        <v>482173.53960789752</v>
      </c>
      <c r="AB20" s="3">
        <f t="shared" ca="1" si="12"/>
        <v>503148.63083742152</v>
      </c>
      <c r="AC20" s="3">
        <f t="shared" ca="1" si="12"/>
        <v>537654.18120685045</v>
      </c>
      <c r="AD20" s="3">
        <f t="shared" ca="1" si="12"/>
        <v>537070.02113642753</v>
      </c>
      <c r="AE20" s="3">
        <f t="shared" ca="1" si="12"/>
        <v>533322.19855987467</v>
      </c>
      <c r="AF20" s="3">
        <f t="shared" ca="1" si="12"/>
        <v>541480.04581081471</v>
      </c>
      <c r="AG20" s="3">
        <f t="shared" ca="1" si="12"/>
        <v>587614.40518718737</v>
      </c>
      <c r="AH20" s="3">
        <f t="shared" ca="1" si="12"/>
        <v>640996.5276538122</v>
      </c>
      <c r="AI20" s="3">
        <f t="shared" ca="1" si="12"/>
        <v>650325.40401502827</v>
      </c>
      <c r="AJ20" s="3">
        <f t="shared" ca="1" si="12"/>
        <v>665845.50017466513</v>
      </c>
      <c r="AK20" s="3">
        <f t="shared" ca="1" si="12"/>
        <v>646307.56776560459</v>
      </c>
      <c r="AL20" s="3">
        <f t="shared" ca="1" si="12"/>
        <v>592658.45886620076</v>
      </c>
      <c r="AM20" s="3">
        <f t="shared" ca="1" si="12"/>
        <v>598772.67809368204</v>
      </c>
      <c r="AN20" s="3">
        <f t="shared" ca="1" si="12"/>
        <v>577615.19402173883</v>
      </c>
      <c r="AO20" s="3">
        <f t="shared" ca="1" si="12"/>
        <v>549255.62813165598</v>
      </c>
      <c r="AP20" s="3">
        <f t="shared" ca="1" si="12"/>
        <v>597044.57847969863</v>
      </c>
      <c r="AQ20" s="3">
        <f t="shared" ca="1" si="12"/>
        <v>628744.25365669746</v>
      </c>
      <c r="AR20" s="3">
        <f t="shared" ca="1" si="12"/>
        <v>622854.73230336397</v>
      </c>
      <c r="AS20" s="3">
        <f t="shared" ca="1" si="12"/>
        <v>614753.21363789798</v>
      </c>
      <c r="AT20" s="3">
        <f t="shared" ca="1" si="12"/>
        <v>570993.52111824509</v>
      </c>
      <c r="AU20" s="3">
        <f t="shared" ca="1" si="12"/>
        <v>582618.58273399668</v>
      </c>
      <c r="AV20" s="3">
        <f t="shared" ca="1" si="12"/>
        <v>605586.63566863455</v>
      </c>
      <c r="AW20" s="3">
        <f t="shared" ca="1" si="12"/>
        <v>553972.82308869297</v>
      </c>
      <c r="AX20" s="3">
        <f t="shared" ca="1" si="12"/>
        <v>575017.33804732899</v>
      </c>
      <c r="AY20" s="3">
        <f t="shared" ca="1" si="12"/>
        <v>552957.4327817997</v>
      </c>
      <c r="AZ20" s="3">
        <f t="shared" ca="1" si="12"/>
        <v>538791.20267197222</v>
      </c>
      <c r="BA20" s="3">
        <f t="shared" ca="1" si="12"/>
        <v>524169.69966532727</v>
      </c>
      <c r="BB20" s="3">
        <f t="shared" ca="1" si="12"/>
        <v>556508.51570658968</v>
      </c>
      <c r="BC20" s="3">
        <f t="shared" ca="1" si="12"/>
        <v>549210.26065327367</v>
      </c>
      <c r="BD20" s="3">
        <f t="shared" ca="1" si="12"/>
        <v>548285.17014725367</v>
      </c>
      <c r="BE20" s="3">
        <f t="shared" ca="1" si="12"/>
        <v>558918.728035092</v>
      </c>
      <c r="BF20" s="3">
        <f t="shared" ca="1" si="12"/>
        <v>551989.24252918002</v>
      </c>
      <c r="BG20" s="3">
        <f t="shared" ca="1" si="12"/>
        <v>575595.87336541328</v>
      </c>
      <c r="BH20" s="3"/>
      <c r="BI20" s="3"/>
    </row>
    <row r="21" spans="1:61" x14ac:dyDescent="0.3">
      <c r="A21" t="s">
        <v>99</v>
      </c>
      <c r="B21" s="3">
        <f t="shared" ca="1" si="1"/>
        <v>338432.88941625861</v>
      </c>
      <c r="C21" s="3">
        <f t="shared" ref="C21:BG21" ca="1" si="13">B21 * (1 + _xlfn.NORM.INV(RAND(), $B$3, $B$4))</f>
        <v>319351.31204742583</v>
      </c>
      <c r="D21" s="3">
        <f t="shared" ca="1" si="13"/>
        <v>322106.64974986715</v>
      </c>
      <c r="E21" s="3">
        <f t="shared" ca="1" si="13"/>
        <v>348832.32927656127</v>
      </c>
      <c r="F21" s="3">
        <f t="shared" ca="1" si="13"/>
        <v>372252.81805685716</v>
      </c>
      <c r="G21" s="3">
        <f t="shared" ca="1" si="13"/>
        <v>404145.56837564672</v>
      </c>
      <c r="H21" s="3">
        <f t="shared" ca="1" si="13"/>
        <v>417478.16640212288</v>
      </c>
      <c r="I21" s="3">
        <f t="shared" ca="1" si="13"/>
        <v>423693.61254721659</v>
      </c>
      <c r="J21" s="3">
        <f t="shared" ca="1" si="13"/>
        <v>439371.6555097953</v>
      </c>
      <c r="K21" s="3">
        <f t="shared" ca="1" si="13"/>
        <v>445597.59142543218</v>
      </c>
      <c r="L21" s="3">
        <f t="shared" ca="1" si="13"/>
        <v>447450.13258568064</v>
      </c>
      <c r="M21" s="3">
        <f t="shared" ca="1" si="13"/>
        <v>464086.652291001</v>
      </c>
      <c r="N21" s="3">
        <f t="shared" ca="1" si="13"/>
        <v>466136.15478922473</v>
      </c>
      <c r="O21" s="3">
        <f t="shared" ca="1" si="13"/>
        <v>446038.67654618114</v>
      </c>
      <c r="P21" s="3">
        <f t="shared" ca="1" si="13"/>
        <v>454538.43000702478</v>
      </c>
      <c r="Q21" s="3">
        <f t="shared" ca="1" si="13"/>
        <v>438991.44953227334</v>
      </c>
      <c r="R21" s="3">
        <f t="shared" ca="1" si="13"/>
        <v>435716.59035980213</v>
      </c>
      <c r="S21" s="3">
        <f t="shared" ca="1" si="13"/>
        <v>425076.1490021745</v>
      </c>
      <c r="T21" s="3">
        <f t="shared" ca="1" si="13"/>
        <v>426379.54795687686</v>
      </c>
      <c r="U21" s="3">
        <f t="shared" ca="1" si="13"/>
        <v>425560.93710269168</v>
      </c>
      <c r="V21" s="3">
        <f t="shared" ca="1" si="13"/>
        <v>443953.71577693714</v>
      </c>
      <c r="W21" s="3">
        <f t="shared" ca="1" si="13"/>
        <v>441081.28188232466</v>
      </c>
      <c r="X21" s="3">
        <f t="shared" ca="1" si="13"/>
        <v>450608.55750247469</v>
      </c>
      <c r="Y21" s="3">
        <f t="shared" ca="1" si="13"/>
        <v>471921.55350180343</v>
      </c>
      <c r="Z21" s="3">
        <f t="shared" ca="1" si="13"/>
        <v>493652.97570130072</v>
      </c>
      <c r="AA21" s="3">
        <f t="shared" ca="1" si="13"/>
        <v>518663.22107312945</v>
      </c>
      <c r="AB21" s="3">
        <f t="shared" ca="1" si="13"/>
        <v>512430.21951881505</v>
      </c>
      <c r="AC21" s="3">
        <f t="shared" ca="1" si="13"/>
        <v>537655.13510295027</v>
      </c>
      <c r="AD21" s="3">
        <f t="shared" ca="1" si="13"/>
        <v>551411.62004893599</v>
      </c>
      <c r="AE21" s="3">
        <f t="shared" ca="1" si="13"/>
        <v>592151.59184283821</v>
      </c>
      <c r="AF21" s="3">
        <f t="shared" ca="1" si="13"/>
        <v>581078.79293715989</v>
      </c>
      <c r="AG21" s="3">
        <f t="shared" ca="1" si="13"/>
        <v>593205.0362373729</v>
      </c>
      <c r="AH21" s="3">
        <f t="shared" ca="1" si="13"/>
        <v>581172.93371008732</v>
      </c>
      <c r="AI21" s="3">
        <f t="shared" ca="1" si="13"/>
        <v>603359.05486357736</v>
      </c>
      <c r="AJ21" s="3">
        <f t="shared" ca="1" si="13"/>
        <v>626618.13421250542</v>
      </c>
      <c r="AK21" s="3">
        <f t="shared" ca="1" si="13"/>
        <v>651771.90236787661</v>
      </c>
      <c r="AL21" s="3">
        <f t="shared" ca="1" si="13"/>
        <v>659936.94905277796</v>
      </c>
      <c r="AM21" s="3">
        <f t="shared" ca="1" si="13"/>
        <v>623018.80848035461</v>
      </c>
      <c r="AN21" s="3">
        <f t="shared" ca="1" si="13"/>
        <v>650747.9974441696</v>
      </c>
      <c r="AO21" s="3">
        <f t="shared" ca="1" si="13"/>
        <v>652538.08012478217</v>
      </c>
      <c r="AP21" s="3">
        <f t="shared" ca="1" si="13"/>
        <v>702139.71974766522</v>
      </c>
      <c r="AQ21" s="3">
        <f t="shared" ca="1" si="13"/>
        <v>708943.03354637104</v>
      </c>
      <c r="AR21" s="3">
        <f t="shared" ca="1" si="13"/>
        <v>739712.43568170292</v>
      </c>
      <c r="AS21" s="3">
        <f t="shared" ca="1" si="13"/>
        <v>710890.99664484814</v>
      </c>
      <c r="AT21" s="3">
        <f t="shared" ca="1" si="13"/>
        <v>723725.23248286441</v>
      </c>
      <c r="AU21" s="3">
        <f t="shared" ca="1" si="13"/>
        <v>681839.6388845694</v>
      </c>
      <c r="AV21" s="3">
        <f t="shared" ca="1" si="13"/>
        <v>787688.90373254463</v>
      </c>
      <c r="AW21" s="3">
        <f t="shared" ca="1" si="13"/>
        <v>757939.87552070862</v>
      </c>
      <c r="AX21" s="3">
        <f t="shared" ca="1" si="13"/>
        <v>748283.04193635692</v>
      </c>
      <c r="AY21" s="3">
        <f t="shared" ca="1" si="13"/>
        <v>791685.80032069492</v>
      </c>
      <c r="AZ21" s="3">
        <f t="shared" ca="1" si="13"/>
        <v>781555.20660368085</v>
      </c>
      <c r="BA21" s="3">
        <f t="shared" ca="1" si="13"/>
        <v>787521.32644449151</v>
      </c>
      <c r="BB21" s="3">
        <f t="shared" ca="1" si="13"/>
        <v>756626.9722103664</v>
      </c>
      <c r="BC21" s="3">
        <f t="shared" ca="1" si="13"/>
        <v>733880.36196796817</v>
      </c>
      <c r="BD21" s="3">
        <f t="shared" ca="1" si="13"/>
        <v>746344.67932953034</v>
      </c>
      <c r="BE21" s="3">
        <f t="shared" ca="1" si="13"/>
        <v>780927.061267982</v>
      </c>
      <c r="BF21" s="3">
        <f t="shared" ca="1" si="13"/>
        <v>776792.2836020753</v>
      </c>
      <c r="BG21" s="3">
        <f t="shared" ca="1" si="13"/>
        <v>800468.02843394235</v>
      </c>
      <c r="BH21" s="3"/>
      <c r="BI21" s="3"/>
    </row>
    <row r="22" spans="1:61" x14ac:dyDescent="0.3">
      <c r="A22" t="s">
        <v>100</v>
      </c>
      <c r="B22" s="3">
        <f t="shared" ca="1" si="1"/>
        <v>340681.6272427619</v>
      </c>
      <c r="C22" s="3">
        <f t="shared" ref="C22:BG22" ca="1" si="14">B22 * (1 + _xlfn.NORM.INV(RAND(), $B$3, $B$4))</f>
        <v>326259.30613475642</v>
      </c>
      <c r="D22" s="3">
        <f t="shared" ca="1" si="14"/>
        <v>321411.39132663619</v>
      </c>
      <c r="E22" s="3">
        <f t="shared" ca="1" si="14"/>
        <v>290533.53785108268</v>
      </c>
      <c r="F22" s="3">
        <f t="shared" ca="1" si="14"/>
        <v>270843.15197803295</v>
      </c>
      <c r="G22" s="3">
        <f t="shared" ca="1" si="14"/>
        <v>276763.53773937188</v>
      </c>
      <c r="H22" s="3">
        <f t="shared" ca="1" si="14"/>
        <v>283095.10994206986</v>
      </c>
      <c r="I22" s="3">
        <f t="shared" ca="1" si="14"/>
        <v>280238.73360732553</v>
      </c>
      <c r="J22" s="3">
        <f t="shared" ca="1" si="14"/>
        <v>290911.99873490626</v>
      </c>
      <c r="K22" s="3">
        <f t="shared" ca="1" si="14"/>
        <v>283765.68198372802</v>
      </c>
      <c r="L22" s="3">
        <f t="shared" ca="1" si="14"/>
        <v>302873.72336972057</v>
      </c>
      <c r="M22" s="3">
        <f t="shared" ca="1" si="14"/>
        <v>318685.51702961285</v>
      </c>
      <c r="N22" s="3">
        <f t="shared" ca="1" si="14"/>
        <v>315656.34585996845</v>
      </c>
      <c r="O22" s="3">
        <f t="shared" ca="1" si="14"/>
        <v>333152.57447187754</v>
      </c>
      <c r="P22" s="3">
        <f t="shared" ca="1" si="14"/>
        <v>319242.85364811838</v>
      </c>
      <c r="Q22" s="3">
        <f t="shared" ca="1" si="14"/>
        <v>284474.96615430823</v>
      </c>
      <c r="R22" s="3">
        <f t="shared" ca="1" si="14"/>
        <v>305528.58460914152</v>
      </c>
      <c r="S22" s="3">
        <f t="shared" ca="1" si="14"/>
        <v>321641.88410386263</v>
      </c>
      <c r="T22" s="3">
        <f t="shared" ca="1" si="14"/>
        <v>327705.50753457681</v>
      </c>
      <c r="U22" s="3">
        <f t="shared" ca="1" si="14"/>
        <v>339989.18186562165</v>
      </c>
      <c r="V22" s="3">
        <f t="shared" ca="1" si="14"/>
        <v>325186.18389440828</v>
      </c>
      <c r="W22" s="3">
        <f t="shared" ca="1" si="14"/>
        <v>328933.74398247286</v>
      </c>
      <c r="X22" s="3">
        <f t="shared" ca="1" si="14"/>
        <v>346198.05685569777</v>
      </c>
      <c r="Y22" s="3">
        <f t="shared" ca="1" si="14"/>
        <v>368521.16803393228</v>
      </c>
      <c r="Z22" s="3">
        <f t="shared" ca="1" si="14"/>
        <v>352947.13657510106</v>
      </c>
      <c r="AA22" s="3">
        <f t="shared" ca="1" si="14"/>
        <v>369572.53262124059</v>
      </c>
      <c r="AB22" s="3">
        <f t="shared" ca="1" si="14"/>
        <v>353029.45195762871</v>
      </c>
      <c r="AC22" s="3">
        <f t="shared" ca="1" si="14"/>
        <v>330175.51202190248</v>
      </c>
      <c r="AD22" s="3">
        <f t="shared" ca="1" si="14"/>
        <v>346298.16972770455</v>
      </c>
      <c r="AE22" s="3">
        <f t="shared" ca="1" si="14"/>
        <v>331071.86649324337</v>
      </c>
      <c r="AF22" s="3">
        <f t="shared" ca="1" si="14"/>
        <v>319564.56445092836</v>
      </c>
      <c r="AG22" s="3">
        <f t="shared" ca="1" si="14"/>
        <v>339965.96931815101</v>
      </c>
      <c r="AH22" s="3">
        <f t="shared" ca="1" si="14"/>
        <v>356141.70870087418</v>
      </c>
      <c r="AI22" s="3">
        <f t="shared" ca="1" si="14"/>
        <v>361134.74419787934</v>
      </c>
      <c r="AJ22" s="3">
        <f t="shared" ca="1" si="14"/>
        <v>385861.80019642814</v>
      </c>
      <c r="AK22" s="3">
        <f t="shared" ca="1" si="14"/>
        <v>409459.90819596994</v>
      </c>
      <c r="AL22" s="3">
        <f t="shared" ca="1" si="14"/>
        <v>412181.33358021302</v>
      </c>
      <c r="AM22" s="3">
        <f t="shared" ca="1" si="14"/>
        <v>426289.75199573406</v>
      </c>
      <c r="AN22" s="3">
        <f t="shared" ca="1" si="14"/>
        <v>435645.68014871387</v>
      </c>
      <c r="AO22" s="3">
        <f t="shared" ca="1" si="14"/>
        <v>429826.16250518122</v>
      </c>
      <c r="AP22" s="3">
        <f t="shared" ca="1" si="14"/>
        <v>469757.12121919496</v>
      </c>
      <c r="AQ22" s="3">
        <f t="shared" ca="1" si="14"/>
        <v>471265.13931688847</v>
      </c>
      <c r="AR22" s="3">
        <f t="shared" ca="1" si="14"/>
        <v>437870.74986687646</v>
      </c>
      <c r="AS22" s="3">
        <f t="shared" ca="1" si="14"/>
        <v>439877.48061736341</v>
      </c>
      <c r="AT22" s="3">
        <f t="shared" ca="1" si="14"/>
        <v>448081.59498457477</v>
      </c>
      <c r="AU22" s="3">
        <f t="shared" ca="1" si="14"/>
        <v>450604.17425784189</v>
      </c>
      <c r="AV22" s="3">
        <f t="shared" ca="1" si="14"/>
        <v>442211.76745901856</v>
      </c>
      <c r="AW22" s="3">
        <f t="shared" ca="1" si="14"/>
        <v>460313.35718185088</v>
      </c>
      <c r="AX22" s="3">
        <f t="shared" ca="1" si="14"/>
        <v>467617.83838459506</v>
      </c>
      <c r="AY22" s="3">
        <f t="shared" ca="1" si="14"/>
        <v>478860.78587945044</v>
      </c>
      <c r="AZ22" s="3">
        <f t="shared" ca="1" si="14"/>
        <v>466190.29706088547</v>
      </c>
      <c r="BA22" s="3">
        <f t="shared" ca="1" si="14"/>
        <v>446626.26075957448</v>
      </c>
      <c r="BB22" s="3">
        <f t="shared" ca="1" si="14"/>
        <v>493256.37508948287</v>
      </c>
      <c r="BC22" s="3">
        <f t="shared" ca="1" si="14"/>
        <v>531392.1430556355</v>
      </c>
      <c r="BD22" s="3">
        <f t="shared" ca="1" si="14"/>
        <v>581407.28502729244</v>
      </c>
      <c r="BE22" s="3">
        <f t="shared" ca="1" si="14"/>
        <v>589569.49721364852</v>
      </c>
      <c r="BF22" s="3">
        <f t="shared" ca="1" si="14"/>
        <v>598723.1113701897</v>
      </c>
      <c r="BG22" s="3">
        <f t="shared" ca="1" si="14"/>
        <v>631541.46968474612</v>
      </c>
      <c r="BH22" s="3"/>
      <c r="BI22" s="3"/>
    </row>
    <row r="23" spans="1:61" x14ac:dyDescent="0.3">
      <c r="A23" t="s">
        <v>101</v>
      </c>
      <c r="B23" s="3">
        <f t="shared" ca="1" si="1"/>
        <v>370058.36552158929</v>
      </c>
      <c r="C23" s="3">
        <f t="shared" ref="C23:BG23" ca="1" si="15">B23 * (1 + _xlfn.NORM.INV(RAND(), $B$3, $B$4))</f>
        <v>381568.33762677014</v>
      </c>
      <c r="D23" s="3">
        <f t="shared" ca="1" si="15"/>
        <v>380880.85414447612</v>
      </c>
      <c r="E23" s="3">
        <f t="shared" ca="1" si="15"/>
        <v>379566.62220224441</v>
      </c>
      <c r="F23" s="3">
        <f t="shared" ca="1" si="15"/>
        <v>384831.68461223936</v>
      </c>
      <c r="G23" s="3">
        <f t="shared" ca="1" si="15"/>
        <v>382128.77694336028</v>
      </c>
      <c r="H23" s="3">
        <f t="shared" ca="1" si="15"/>
        <v>422544.05670321651</v>
      </c>
      <c r="I23" s="3">
        <f t="shared" ca="1" si="15"/>
        <v>456868.07246198773</v>
      </c>
      <c r="J23" s="3">
        <f t="shared" ca="1" si="15"/>
        <v>459924.774328069</v>
      </c>
      <c r="K23" s="3">
        <f t="shared" ca="1" si="15"/>
        <v>474780.58282169967</v>
      </c>
      <c r="L23" s="3">
        <f t="shared" ca="1" si="15"/>
        <v>496116.67465436819</v>
      </c>
      <c r="M23" s="3">
        <f t="shared" ca="1" si="15"/>
        <v>531083.25567919493</v>
      </c>
      <c r="N23" s="3">
        <f t="shared" ca="1" si="15"/>
        <v>501849.38603366259</v>
      </c>
      <c r="O23" s="3">
        <f t="shared" ca="1" si="15"/>
        <v>532301.50880910293</v>
      </c>
      <c r="P23" s="3">
        <f t="shared" ca="1" si="15"/>
        <v>543310.99267704086</v>
      </c>
      <c r="Q23" s="3">
        <f t="shared" ca="1" si="15"/>
        <v>614712.06395575788</v>
      </c>
      <c r="R23" s="3">
        <f t="shared" ca="1" si="15"/>
        <v>606648.65210173174</v>
      </c>
      <c r="S23" s="3">
        <f t="shared" ca="1" si="15"/>
        <v>581711.83756494988</v>
      </c>
      <c r="T23" s="3">
        <f t="shared" ca="1" si="15"/>
        <v>555299.83679849457</v>
      </c>
      <c r="U23" s="3">
        <f t="shared" ca="1" si="15"/>
        <v>597637.88070170686</v>
      </c>
      <c r="V23" s="3">
        <f t="shared" ca="1" si="15"/>
        <v>589244.94466902735</v>
      </c>
      <c r="W23" s="3">
        <f t="shared" ca="1" si="15"/>
        <v>561026.19341662643</v>
      </c>
      <c r="X23" s="3">
        <f t="shared" ca="1" si="15"/>
        <v>567216.37307869922</v>
      </c>
      <c r="Y23" s="3">
        <f t="shared" ca="1" si="15"/>
        <v>613297.87965249922</v>
      </c>
      <c r="Z23" s="3">
        <f t="shared" ca="1" si="15"/>
        <v>568709.62872812687</v>
      </c>
      <c r="AA23" s="3">
        <f t="shared" ca="1" si="15"/>
        <v>611645.24326315825</v>
      </c>
      <c r="AB23" s="3">
        <f t="shared" ca="1" si="15"/>
        <v>594890.57788320363</v>
      </c>
      <c r="AC23" s="3">
        <f t="shared" ca="1" si="15"/>
        <v>596936.16790943022</v>
      </c>
      <c r="AD23" s="3">
        <f t="shared" ca="1" si="15"/>
        <v>634552.97598141374</v>
      </c>
      <c r="AE23" s="3">
        <f t="shared" ca="1" si="15"/>
        <v>676122.9721533499</v>
      </c>
      <c r="AF23" s="3">
        <f t="shared" ca="1" si="15"/>
        <v>691019.85955417459</v>
      </c>
      <c r="AG23" s="3">
        <f t="shared" ca="1" si="15"/>
        <v>683903.09691508056</v>
      </c>
      <c r="AH23" s="3">
        <f t="shared" ca="1" si="15"/>
        <v>690314.78594562202</v>
      </c>
      <c r="AI23" s="3">
        <f t="shared" ca="1" si="15"/>
        <v>707862.41374953697</v>
      </c>
      <c r="AJ23" s="3">
        <f t="shared" ca="1" si="15"/>
        <v>775028.60385626042</v>
      </c>
      <c r="AK23" s="3">
        <f t="shared" ca="1" si="15"/>
        <v>787879.69010438106</v>
      </c>
      <c r="AL23" s="3">
        <f t="shared" ca="1" si="15"/>
        <v>829045.51910540694</v>
      </c>
      <c r="AM23" s="3">
        <f t="shared" ca="1" si="15"/>
        <v>875809.81591281679</v>
      </c>
      <c r="AN23" s="3">
        <f t="shared" ca="1" si="15"/>
        <v>893859.1699702756</v>
      </c>
      <c r="AO23" s="3">
        <f t="shared" ca="1" si="15"/>
        <v>941294.71208909608</v>
      </c>
      <c r="AP23" s="3">
        <f t="shared" ca="1" si="15"/>
        <v>915845.43152819714</v>
      </c>
      <c r="AQ23" s="3">
        <f t="shared" ca="1" si="15"/>
        <v>970874.44268232549</v>
      </c>
      <c r="AR23" s="3">
        <f t="shared" ca="1" si="15"/>
        <v>992264.69897418516</v>
      </c>
      <c r="AS23" s="3">
        <f t="shared" ca="1" si="15"/>
        <v>1045871.8861819517</v>
      </c>
      <c r="AT23" s="3">
        <f t="shared" ca="1" si="15"/>
        <v>1004138.3454990465</v>
      </c>
      <c r="AU23" s="3">
        <f t="shared" ca="1" si="15"/>
        <v>1037151.6861550704</v>
      </c>
      <c r="AV23" s="3">
        <f t="shared" ca="1" si="15"/>
        <v>1079553.3822022066</v>
      </c>
      <c r="AW23" s="3">
        <f t="shared" ca="1" si="15"/>
        <v>1120250.4854412384</v>
      </c>
      <c r="AX23" s="3">
        <f t="shared" ca="1" si="15"/>
        <v>1105293.4355647601</v>
      </c>
      <c r="AY23" s="3">
        <f t="shared" ca="1" si="15"/>
        <v>1156295.2065877442</v>
      </c>
      <c r="AZ23" s="3">
        <f t="shared" ca="1" si="15"/>
        <v>1184000.105571846</v>
      </c>
      <c r="BA23" s="3">
        <f t="shared" ca="1" si="15"/>
        <v>1236645.6328270158</v>
      </c>
      <c r="BB23" s="3">
        <f t="shared" ca="1" si="15"/>
        <v>1290242.0716335503</v>
      </c>
      <c r="BC23" s="3">
        <f t="shared" ca="1" si="15"/>
        <v>1347382.0734095855</v>
      </c>
      <c r="BD23" s="3">
        <f t="shared" ca="1" si="15"/>
        <v>1351769.1425792081</v>
      </c>
      <c r="BE23" s="3">
        <f t="shared" ca="1" si="15"/>
        <v>1443463.3112046549</v>
      </c>
      <c r="BF23" s="3">
        <f t="shared" ca="1" si="15"/>
        <v>1465529.8808929813</v>
      </c>
      <c r="BG23" s="3">
        <f t="shared" ca="1" si="15"/>
        <v>1480143.2919770421</v>
      </c>
      <c r="BH23" s="3"/>
      <c r="BI23" s="3"/>
    </row>
    <row r="24" spans="1:61" x14ac:dyDescent="0.3">
      <c r="A24" t="s">
        <v>102</v>
      </c>
      <c r="B24" s="3">
        <f t="shared" ca="1" si="1"/>
        <v>352500.08180037711</v>
      </c>
      <c r="C24" s="3">
        <f t="shared" ref="C24:BG24" ca="1" si="16">B24 * (1 + _xlfn.NORM.INV(RAND(), $B$3, $B$4))</f>
        <v>357786.13756341464</v>
      </c>
      <c r="D24" s="3">
        <f t="shared" ca="1" si="16"/>
        <v>352183.12709660304</v>
      </c>
      <c r="E24" s="3">
        <f t="shared" ca="1" si="16"/>
        <v>368652.3450474125</v>
      </c>
      <c r="F24" s="3">
        <f t="shared" ca="1" si="16"/>
        <v>361067.85443550214</v>
      </c>
      <c r="G24" s="3">
        <f t="shared" ca="1" si="16"/>
        <v>366059.19776431774</v>
      </c>
      <c r="H24" s="3">
        <f t="shared" ca="1" si="16"/>
        <v>348682.76169079909</v>
      </c>
      <c r="I24" s="3">
        <f t="shared" ca="1" si="16"/>
        <v>367007.8127983592</v>
      </c>
      <c r="J24" s="3">
        <f t="shared" ca="1" si="16"/>
        <v>375406.28583271994</v>
      </c>
      <c r="K24" s="3">
        <f t="shared" ca="1" si="16"/>
        <v>375952.64726658049</v>
      </c>
      <c r="L24" s="3">
        <f t="shared" ca="1" si="16"/>
        <v>384435.90998570161</v>
      </c>
      <c r="M24" s="3">
        <f t="shared" ca="1" si="16"/>
        <v>406082.59530649282</v>
      </c>
      <c r="N24" s="3">
        <f t="shared" ca="1" si="16"/>
        <v>398123.24104457983</v>
      </c>
      <c r="O24" s="3">
        <f t="shared" ca="1" si="16"/>
        <v>394833.89890870813</v>
      </c>
      <c r="P24" s="3">
        <f t="shared" ca="1" si="16"/>
        <v>421614.54306581657</v>
      </c>
      <c r="Q24" s="3">
        <f t="shared" ca="1" si="16"/>
        <v>434503.92248125747</v>
      </c>
      <c r="R24" s="3">
        <f t="shared" ca="1" si="16"/>
        <v>473896.23535909312</v>
      </c>
      <c r="S24" s="3">
        <f t="shared" ca="1" si="16"/>
        <v>491632.71755196498</v>
      </c>
      <c r="T24" s="3">
        <f t="shared" ca="1" si="16"/>
        <v>495440.84641888266</v>
      </c>
      <c r="U24" s="3">
        <f t="shared" ca="1" si="16"/>
        <v>471592.19938760233</v>
      </c>
      <c r="V24" s="3">
        <f t="shared" ca="1" si="16"/>
        <v>491022.64636551269</v>
      </c>
      <c r="W24" s="3">
        <f t="shared" ca="1" si="16"/>
        <v>507563.95718109654</v>
      </c>
      <c r="X24" s="3">
        <f t="shared" ca="1" si="16"/>
        <v>533613.27508023661</v>
      </c>
      <c r="Y24" s="3">
        <f t="shared" ca="1" si="16"/>
        <v>578139.50865954184</v>
      </c>
      <c r="Z24" s="3">
        <f t="shared" ca="1" si="16"/>
        <v>618744.03046647552</v>
      </c>
      <c r="AA24" s="3">
        <f t="shared" ca="1" si="16"/>
        <v>644440.39593715034</v>
      </c>
      <c r="AB24" s="3">
        <f t="shared" ca="1" si="16"/>
        <v>663672.56254296564</v>
      </c>
      <c r="AC24" s="3">
        <f t="shared" ca="1" si="16"/>
        <v>650643.52658460813</v>
      </c>
      <c r="AD24" s="3">
        <f t="shared" ca="1" si="16"/>
        <v>672067.36802102579</v>
      </c>
      <c r="AE24" s="3">
        <f t="shared" ca="1" si="16"/>
        <v>674214.62281145272</v>
      </c>
      <c r="AF24" s="3">
        <f t="shared" ca="1" si="16"/>
        <v>715086.50169992505</v>
      </c>
      <c r="AG24" s="3">
        <f t="shared" ca="1" si="16"/>
        <v>789136.94963162753</v>
      </c>
      <c r="AH24" s="3">
        <f t="shared" ca="1" si="16"/>
        <v>732504.35148686171</v>
      </c>
      <c r="AI24" s="3">
        <f t="shared" ca="1" si="16"/>
        <v>783828.58010674</v>
      </c>
      <c r="AJ24" s="3">
        <f t="shared" ca="1" si="16"/>
        <v>752191.08074819355</v>
      </c>
      <c r="AK24" s="3">
        <f t="shared" ca="1" si="16"/>
        <v>760446.38783465384</v>
      </c>
      <c r="AL24" s="3">
        <f t="shared" ca="1" si="16"/>
        <v>851572.7457824304</v>
      </c>
      <c r="AM24" s="3">
        <f t="shared" ca="1" si="16"/>
        <v>789141.51479922188</v>
      </c>
      <c r="AN24" s="3">
        <f t="shared" ca="1" si="16"/>
        <v>788920.45068813581</v>
      </c>
      <c r="AO24" s="3">
        <f t="shared" ca="1" si="16"/>
        <v>807026.8195732903</v>
      </c>
      <c r="AP24" s="3">
        <f t="shared" ca="1" si="16"/>
        <v>871831.59213352751</v>
      </c>
      <c r="AQ24" s="3">
        <f t="shared" ca="1" si="16"/>
        <v>856475.97912782931</v>
      </c>
      <c r="AR24" s="3">
        <f t="shared" ca="1" si="16"/>
        <v>840296.59308752243</v>
      </c>
      <c r="AS24" s="3">
        <f t="shared" ca="1" si="16"/>
        <v>878665.29305922287</v>
      </c>
      <c r="AT24" s="3">
        <f t="shared" ca="1" si="16"/>
        <v>827448.78024297708</v>
      </c>
      <c r="AU24" s="3">
        <f t="shared" ca="1" si="16"/>
        <v>803269.1571028583</v>
      </c>
      <c r="AV24" s="3">
        <f t="shared" ca="1" si="16"/>
        <v>837582.10860896809</v>
      </c>
      <c r="AW24" s="3">
        <f t="shared" ca="1" si="16"/>
        <v>934595.60944851721</v>
      </c>
      <c r="AX24" s="3">
        <f t="shared" ca="1" si="16"/>
        <v>847898.69380179653</v>
      </c>
      <c r="AY24" s="3">
        <f t="shared" ca="1" si="16"/>
        <v>793766.32320817676</v>
      </c>
      <c r="AZ24" s="3">
        <f t="shared" ca="1" si="16"/>
        <v>744664.62167069293</v>
      </c>
      <c r="BA24" s="3">
        <f t="shared" ca="1" si="16"/>
        <v>787463.21321703168</v>
      </c>
      <c r="BB24" s="3">
        <f t="shared" ca="1" si="16"/>
        <v>830434.90514689754</v>
      </c>
      <c r="BC24" s="3">
        <f t="shared" ca="1" si="16"/>
        <v>946599.64060568542</v>
      </c>
      <c r="BD24" s="3">
        <f t="shared" ca="1" si="16"/>
        <v>926838.83982186101</v>
      </c>
      <c r="BE24" s="3">
        <f t="shared" ca="1" si="16"/>
        <v>952353.02705965738</v>
      </c>
      <c r="BF24" s="3">
        <f t="shared" ca="1" si="16"/>
        <v>1051107.5607670853</v>
      </c>
      <c r="BG24" s="3">
        <f t="shared" ca="1" si="16"/>
        <v>1074014.1871596142</v>
      </c>
      <c r="BH24" s="3"/>
      <c r="BI24" s="3"/>
    </row>
    <row r="25" spans="1:61" x14ac:dyDescent="0.3">
      <c r="A25" t="s">
        <v>103</v>
      </c>
      <c r="B25" s="3">
        <f t="shared" ca="1" si="1"/>
        <v>338808.8488246848</v>
      </c>
      <c r="C25" s="3">
        <f t="shared" ref="C25:BG25" ca="1" si="17">B25 * (1 + _xlfn.NORM.INV(RAND(), $B$3, $B$4))</f>
        <v>373038.26458015287</v>
      </c>
      <c r="D25" s="3">
        <f t="shared" ca="1" si="17"/>
        <v>360622.33030713879</v>
      </c>
      <c r="E25" s="3">
        <f t="shared" ca="1" si="17"/>
        <v>365632.92433445505</v>
      </c>
      <c r="F25" s="3">
        <f t="shared" ca="1" si="17"/>
        <v>370332.11439298454</v>
      </c>
      <c r="G25" s="3">
        <f t="shared" ca="1" si="17"/>
        <v>385790.35265333642</v>
      </c>
      <c r="H25" s="3">
        <f t="shared" ca="1" si="17"/>
        <v>400271.77473070455</v>
      </c>
      <c r="I25" s="3">
        <f t="shared" ca="1" si="17"/>
        <v>403703.10421424673</v>
      </c>
      <c r="J25" s="3">
        <f t="shared" ca="1" si="17"/>
        <v>433751.72136679926</v>
      </c>
      <c r="K25" s="3">
        <f t="shared" ca="1" si="17"/>
        <v>436570.88544016564</v>
      </c>
      <c r="L25" s="3">
        <f t="shared" ca="1" si="17"/>
        <v>439071.24156301946</v>
      </c>
      <c r="M25" s="3">
        <f t="shared" ca="1" si="17"/>
        <v>492976.10514551675</v>
      </c>
      <c r="N25" s="3">
        <f t="shared" ca="1" si="17"/>
        <v>524884.65689132258</v>
      </c>
      <c r="O25" s="3">
        <f t="shared" ca="1" si="17"/>
        <v>530539.16247665195</v>
      </c>
      <c r="P25" s="3">
        <f t="shared" ca="1" si="17"/>
        <v>500413.65727991628</v>
      </c>
      <c r="Q25" s="3">
        <f t="shared" ca="1" si="17"/>
        <v>519960.34014381369</v>
      </c>
      <c r="R25" s="3">
        <f t="shared" ca="1" si="17"/>
        <v>524017.20288199384</v>
      </c>
      <c r="S25" s="3">
        <f t="shared" ca="1" si="17"/>
        <v>514023.59284724388</v>
      </c>
      <c r="T25" s="3">
        <f t="shared" ca="1" si="17"/>
        <v>534140.51359190093</v>
      </c>
      <c r="U25" s="3">
        <f t="shared" ca="1" si="17"/>
        <v>573727.35155439121</v>
      </c>
      <c r="V25" s="3">
        <f t="shared" ca="1" si="17"/>
        <v>583236.22637010936</v>
      </c>
      <c r="W25" s="3">
        <f t="shared" ca="1" si="17"/>
        <v>571400.06333981268</v>
      </c>
      <c r="X25" s="3">
        <f t="shared" ca="1" si="17"/>
        <v>619800.86751098325</v>
      </c>
      <c r="Y25" s="3">
        <f t="shared" ca="1" si="17"/>
        <v>614743.67078660126</v>
      </c>
      <c r="Z25" s="3">
        <f t="shared" ca="1" si="17"/>
        <v>602590.99862509582</v>
      </c>
      <c r="AA25" s="3">
        <f t="shared" ca="1" si="17"/>
        <v>580150.24729407916</v>
      </c>
      <c r="AB25" s="3">
        <f t="shared" ca="1" si="17"/>
        <v>530845.55697592231</v>
      </c>
      <c r="AC25" s="3">
        <f t="shared" ca="1" si="17"/>
        <v>555377.27999934636</v>
      </c>
      <c r="AD25" s="3">
        <f t="shared" ca="1" si="17"/>
        <v>536162.52953375864</v>
      </c>
      <c r="AE25" s="3">
        <f t="shared" ca="1" si="17"/>
        <v>536788.73542927485</v>
      </c>
      <c r="AF25" s="3">
        <f t="shared" ca="1" si="17"/>
        <v>549559.64042028843</v>
      </c>
      <c r="AG25" s="3">
        <f t="shared" ca="1" si="17"/>
        <v>560419.306273542</v>
      </c>
      <c r="AH25" s="3">
        <f t="shared" ca="1" si="17"/>
        <v>536592.57372266555</v>
      </c>
      <c r="AI25" s="3">
        <f t="shared" ca="1" si="17"/>
        <v>546919.82756723871</v>
      </c>
      <c r="AJ25" s="3">
        <f t="shared" ca="1" si="17"/>
        <v>541426.09639138076</v>
      </c>
      <c r="AK25" s="3">
        <f t="shared" ca="1" si="17"/>
        <v>542924.68080444774</v>
      </c>
      <c r="AL25" s="3">
        <f t="shared" ca="1" si="17"/>
        <v>539196.77987059148</v>
      </c>
      <c r="AM25" s="3">
        <f t="shared" ca="1" si="17"/>
        <v>542223.51359310269</v>
      </c>
      <c r="AN25" s="3">
        <f t="shared" ca="1" si="17"/>
        <v>596986.90953926684</v>
      </c>
      <c r="AO25" s="3">
        <f t="shared" ca="1" si="17"/>
        <v>590338.2107747267</v>
      </c>
      <c r="AP25" s="3">
        <f t="shared" ca="1" si="17"/>
        <v>571055.40431408561</v>
      </c>
      <c r="AQ25" s="3">
        <f t="shared" ca="1" si="17"/>
        <v>568083.95628778008</v>
      </c>
      <c r="AR25" s="3">
        <f t="shared" ca="1" si="17"/>
        <v>571829.61700158345</v>
      </c>
      <c r="AS25" s="3">
        <f t="shared" ca="1" si="17"/>
        <v>605634.01825660141</v>
      </c>
      <c r="AT25" s="3">
        <f t="shared" ca="1" si="17"/>
        <v>639357.5327564372</v>
      </c>
      <c r="AU25" s="3">
        <f t="shared" ca="1" si="17"/>
        <v>690022.97597766318</v>
      </c>
      <c r="AV25" s="3">
        <f t="shared" ca="1" si="17"/>
        <v>709716.60166490707</v>
      </c>
      <c r="AW25" s="3">
        <f t="shared" ca="1" si="17"/>
        <v>744806.21493487374</v>
      </c>
      <c r="AX25" s="3">
        <f t="shared" ca="1" si="17"/>
        <v>691542.69901046646</v>
      </c>
      <c r="AY25" s="3">
        <f t="shared" ca="1" si="17"/>
        <v>728166.37289704569</v>
      </c>
      <c r="AZ25" s="3">
        <f t="shared" ca="1" si="17"/>
        <v>793913.42174419283</v>
      </c>
      <c r="BA25" s="3">
        <f t="shared" ca="1" si="17"/>
        <v>775476.05458475417</v>
      </c>
      <c r="BB25" s="3">
        <f t="shared" ca="1" si="17"/>
        <v>729264.20013195486</v>
      </c>
      <c r="BC25" s="3">
        <f t="shared" ca="1" si="17"/>
        <v>708022.27907274989</v>
      </c>
      <c r="BD25" s="3">
        <f t="shared" ca="1" si="17"/>
        <v>743017.62457795953</v>
      </c>
      <c r="BE25" s="3">
        <f t="shared" ca="1" si="17"/>
        <v>778689.90107565885</v>
      </c>
      <c r="BF25" s="3">
        <f t="shared" ca="1" si="17"/>
        <v>682451.54506726505</v>
      </c>
      <c r="BG25" s="3">
        <f t="shared" ca="1" si="17"/>
        <v>637839.53863655496</v>
      </c>
      <c r="BH25" s="3"/>
      <c r="BI25" s="3"/>
    </row>
    <row r="26" spans="1:61" x14ac:dyDescent="0.3">
      <c r="A26" t="s">
        <v>104</v>
      </c>
      <c r="B26" s="3">
        <f t="shared" ca="1" si="1"/>
        <v>353557.23662104883</v>
      </c>
      <c r="C26" s="3">
        <f t="shared" ref="C26:BG26" ca="1" si="18">B26 * (1 + _xlfn.NORM.INV(RAND(), $B$3, $B$4))</f>
        <v>390678.34528770042</v>
      </c>
      <c r="D26" s="3">
        <f t="shared" ca="1" si="18"/>
        <v>419850.91171240964</v>
      </c>
      <c r="E26" s="3">
        <f t="shared" ca="1" si="18"/>
        <v>413100.24951430585</v>
      </c>
      <c r="F26" s="3">
        <f t="shared" ca="1" si="18"/>
        <v>422308.64239513018</v>
      </c>
      <c r="G26" s="3">
        <f t="shared" ca="1" si="18"/>
        <v>406084.94773045753</v>
      </c>
      <c r="H26" s="3">
        <f t="shared" ca="1" si="18"/>
        <v>390194.88383970095</v>
      </c>
      <c r="I26" s="3">
        <f t="shared" ca="1" si="18"/>
        <v>381016.4774641291</v>
      </c>
      <c r="J26" s="3">
        <f t="shared" ca="1" si="18"/>
        <v>386315.32540814328</v>
      </c>
      <c r="K26" s="3">
        <f t="shared" ca="1" si="18"/>
        <v>401794.9989159684</v>
      </c>
      <c r="L26" s="3">
        <f t="shared" ca="1" si="18"/>
        <v>404860.836560408</v>
      </c>
      <c r="M26" s="3">
        <f t="shared" ca="1" si="18"/>
        <v>396175.87120413117</v>
      </c>
      <c r="N26" s="3">
        <f t="shared" ca="1" si="18"/>
        <v>403852.79962994548</v>
      </c>
      <c r="O26" s="3">
        <f t="shared" ca="1" si="18"/>
        <v>371918.83972642885</v>
      </c>
      <c r="P26" s="3">
        <f t="shared" ca="1" si="18"/>
        <v>387975.54735429876</v>
      </c>
      <c r="Q26" s="3">
        <f t="shared" ca="1" si="18"/>
        <v>375446.23152194644</v>
      </c>
      <c r="R26" s="3">
        <f t="shared" ca="1" si="18"/>
        <v>403199.32396585133</v>
      </c>
      <c r="S26" s="3">
        <f t="shared" ca="1" si="18"/>
        <v>403187.56133972021</v>
      </c>
      <c r="T26" s="3">
        <f t="shared" ca="1" si="18"/>
        <v>423776.88018448278</v>
      </c>
      <c r="U26" s="3">
        <f t="shared" ca="1" si="18"/>
        <v>424912.35434831586</v>
      </c>
      <c r="V26" s="3">
        <f t="shared" ca="1" si="18"/>
        <v>451914.93303620873</v>
      </c>
      <c r="W26" s="3">
        <f t="shared" ca="1" si="18"/>
        <v>488795.19133867824</v>
      </c>
      <c r="X26" s="3">
        <f t="shared" ca="1" si="18"/>
        <v>504527.09545662889</v>
      </c>
      <c r="Y26" s="3">
        <f t="shared" ca="1" si="18"/>
        <v>513105.01823820471</v>
      </c>
      <c r="Z26" s="3">
        <f t="shared" ca="1" si="18"/>
        <v>498304.79651534715</v>
      </c>
      <c r="AA26" s="3">
        <f t="shared" ca="1" si="18"/>
        <v>471367.29807170108</v>
      </c>
      <c r="AB26" s="3">
        <f t="shared" ca="1" si="18"/>
        <v>467933.70019569574</v>
      </c>
      <c r="AC26" s="3">
        <f t="shared" ca="1" si="18"/>
        <v>486929.3743468069</v>
      </c>
      <c r="AD26" s="3">
        <f t="shared" ca="1" si="18"/>
        <v>484577.73127603158</v>
      </c>
      <c r="AE26" s="3">
        <f t="shared" ca="1" si="18"/>
        <v>572356.68087163579</v>
      </c>
      <c r="AF26" s="3">
        <f t="shared" ca="1" si="18"/>
        <v>579707.82696735254</v>
      </c>
      <c r="AG26" s="3">
        <f t="shared" ca="1" si="18"/>
        <v>558450.82006283454</v>
      </c>
      <c r="AH26" s="3">
        <f t="shared" ca="1" si="18"/>
        <v>610397.70588833292</v>
      </c>
      <c r="AI26" s="3">
        <f t="shared" ca="1" si="18"/>
        <v>684965.76442672429</v>
      </c>
      <c r="AJ26" s="3">
        <f t="shared" ca="1" si="18"/>
        <v>689892.82139986265</v>
      </c>
      <c r="AK26" s="3">
        <f t="shared" ca="1" si="18"/>
        <v>750241.91276449116</v>
      </c>
      <c r="AL26" s="3">
        <f t="shared" ca="1" si="18"/>
        <v>726362.61480024899</v>
      </c>
      <c r="AM26" s="3">
        <f t="shared" ca="1" si="18"/>
        <v>755701.59397198225</v>
      </c>
      <c r="AN26" s="3">
        <f t="shared" ca="1" si="18"/>
        <v>764052.06758435874</v>
      </c>
      <c r="AO26" s="3">
        <f t="shared" ca="1" si="18"/>
        <v>799709.16879573336</v>
      </c>
      <c r="AP26" s="3">
        <f t="shared" ca="1" si="18"/>
        <v>808610.73475849454</v>
      </c>
      <c r="AQ26" s="3">
        <f t="shared" ca="1" si="18"/>
        <v>751967.32792528952</v>
      </c>
      <c r="AR26" s="3">
        <f t="shared" ca="1" si="18"/>
        <v>761434.74765845702</v>
      </c>
      <c r="AS26" s="3">
        <f t="shared" ca="1" si="18"/>
        <v>802292.8228231027</v>
      </c>
      <c r="AT26" s="3">
        <f t="shared" ca="1" si="18"/>
        <v>813702.62799728615</v>
      </c>
      <c r="AU26" s="3">
        <f t="shared" ca="1" si="18"/>
        <v>828940.6682042731</v>
      </c>
      <c r="AV26" s="3">
        <f t="shared" ca="1" si="18"/>
        <v>765781.62519332126</v>
      </c>
      <c r="AW26" s="3">
        <f t="shared" ca="1" si="18"/>
        <v>787588.84812129615</v>
      </c>
      <c r="AX26" s="3">
        <f t="shared" ca="1" si="18"/>
        <v>939922.90950653842</v>
      </c>
      <c r="AY26" s="3">
        <f t="shared" ca="1" si="18"/>
        <v>892586.3422207277</v>
      </c>
      <c r="AZ26" s="3">
        <f t="shared" ca="1" si="18"/>
        <v>826893.00360186934</v>
      </c>
      <c r="BA26" s="3">
        <f t="shared" ca="1" si="18"/>
        <v>835304.52370896074</v>
      </c>
      <c r="BB26" s="3">
        <f t="shared" ca="1" si="18"/>
        <v>846081.15484696196</v>
      </c>
      <c r="BC26" s="3">
        <f t="shared" ca="1" si="18"/>
        <v>862403.75184235908</v>
      </c>
      <c r="BD26" s="3">
        <f t="shared" ca="1" si="18"/>
        <v>895852.52589433885</v>
      </c>
      <c r="BE26" s="3">
        <f t="shared" ca="1" si="18"/>
        <v>948087.79073438176</v>
      </c>
      <c r="BF26" s="3">
        <f t="shared" ca="1" si="18"/>
        <v>959891.25809921138</v>
      </c>
      <c r="BG26" s="3">
        <f t="shared" ca="1" si="18"/>
        <v>999825.71753254998</v>
      </c>
      <c r="BH26" s="3"/>
      <c r="BI26" s="3"/>
    </row>
    <row r="27" spans="1:61" x14ac:dyDescent="0.3">
      <c r="A27" t="s">
        <v>105</v>
      </c>
      <c r="B27" s="3">
        <f t="shared" ca="1" si="1"/>
        <v>343736.9628330096</v>
      </c>
      <c r="C27" s="3">
        <f t="shared" ref="C27:BG27" ca="1" si="19">B27 * (1 + _xlfn.NORM.INV(RAND(), $B$3, $B$4))</f>
        <v>357633.39644316188</v>
      </c>
      <c r="D27" s="3">
        <f t="shared" ca="1" si="19"/>
        <v>375911.19683869404</v>
      </c>
      <c r="E27" s="3">
        <f t="shared" ca="1" si="19"/>
        <v>398539.44476501347</v>
      </c>
      <c r="F27" s="3">
        <f t="shared" ca="1" si="19"/>
        <v>416669.89985671482</v>
      </c>
      <c r="G27" s="3">
        <f t="shared" ca="1" si="19"/>
        <v>390189.63994393882</v>
      </c>
      <c r="H27" s="3">
        <f t="shared" ca="1" si="19"/>
        <v>405145.02595025889</v>
      </c>
      <c r="I27" s="3">
        <f t="shared" ca="1" si="19"/>
        <v>429784.97182475816</v>
      </c>
      <c r="J27" s="3">
        <f t="shared" ca="1" si="19"/>
        <v>396646.41272102442</v>
      </c>
      <c r="K27" s="3">
        <f t="shared" ca="1" si="19"/>
        <v>401021.13201522396</v>
      </c>
      <c r="L27" s="3">
        <f t="shared" ca="1" si="19"/>
        <v>415289.35069214663</v>
      </c>
      <c r="M27" s="3">
        <f t="shared" ca="1" si="19"/>
        <v>408866.28867948434</v>
      </c>
      <c r="N27" s="3">
        <f t="shared" ca="1" si="19"/>
        <v>401186.17488080135</v>
      </c>
      <c r="O27" s="3">
        <f t="shared" ca="1" si="19"/>
        <v>407465.03383934015</v>
      </c>
      <c r="P27" s="3">
        <f t="shared" ca="1" si="19"/>
        <v>420363.63235837617</v>
      </c>
      <c r="Q27" s="3">
        <f t="shared" ca="1" si="19"/>
        <v>431381.43077158619</v>
      </c>
      <c r="R27" s="3">
        <f t="shared" ca="1" si="19"/>
        <v>458088.75042792817</v>
      </c>
      <c r="S27" s="3">
        <f t="shared" ca="1" si="19"/>
        <v>468206.7368544343</v>
      </c>
      <c r="T27" s="3">
        <f t="shared" ca="1" si="19"/>
        <v>492097.8819356474</v>
      </c>
      <c r="U27" s="3">
        <f t="shared" ca="1" si="19"/>
        <v>501665.45250054682</v>
      </c>
      <c r="V27" s="3">
        <f t="shared" ca="1" si="19"/>
        <v>501118.3886993677</v>
      </c>
      <c r="W27" s="3">
        <f t="shared" ca="1" si="19"/>
        <v>517546.23547287186</v>
      </c>
      <c r="X27" s="3">
        <f t="shared" ca="1" si="19"/>
        <v>548273.51540924911</v>
      </c>
      <c r="Y27" s="3">
        <f t="shared" ca="1" si="19"/>
        <v>617500.43720744306</v>
      </c>
      <c r="Z27" s="3">
        <f t="shared" ca="1" si="19"/>
        <v>604174.62464413536</v>
      </c>
      <c r="AA27" s="3">
        <f t="shared" ca="1" si="19"/>
        <v>602746.78731822467</v>
      </c>
      <c r="AB27" s="3">
        <f t="shared" ca="1" si="19"/>
        <v>589989.69420861674</v>
      </c>
      <c r="AC27" s="3">
        <f t="shared" ca="1" si="19"/>
        <v>574262.04477292567</v>
      </c>
      <c r="AD27" s="3">
        <f t="shared" ca="1" si="19"/>
        <v>562655.64213243313</v>
      </c>
      <c r="AE27" s="3">
        <f t="shared" ca="1" si="19"/>
        <v>576864.53366909642</v>
      </c>
      <c r="AF27" s="3">
        <f t="shared" ca="1" si="19"/>
        <v>614075.0133091145</v>
      </c>
      <c r="AG27" s="3">
        <f t="shared" ca="1" si="19"/>
        <v>643159.19852176378</v>
      </c>
      <c r="AH27" s="3">
        <f t="shared" ca="1" si="19"/>
        <v>640779.21278947813</v>
      </c>
      <c r="AI27" s="3">
        <f t="shared" ca="1" si="19"/>
        <v>639430.0908957026</v>
      </c>
      <c r="AJ27" s="3">
        <f t="shared" ca="1" si="19"/>
        <v>644908.68091700482</v>
      </c>
      <c r="AK27" s="3">
        <f t="shared" ca="1" si="19"/>
        <v>706661.99350181059</v>
      </c>
      <c r="AL27" s="3">
        <f t="shared" ca="1" si="19"/>
        <v>697326.83503995545</v>
      </c>
      <c r="AM27" s="3">
        <f t="shared" ca="1" si="19"/>
        <v>756121.57757782587</v>
      </c>
      <c r="AN27" s="3">
        <f t="shared" ca="1" si="19"/>
        <v>704811.30952012795</v>
      </c>
      <c r="AO27" s="3">
        <f t="shared" ca="1" si="19"/>
        <v>710789.28687641828</v>
      </c>
      <c r="AP27" s="3">
        <f t="shared" ca="1" si="19"/>
        <v>735952.38474846724</v>
      </c>
      <c r="AQ27" s="3">
        <f t="shared" ca="1" si="19"/>
        <v>752083.38858322427</v>
      </c>
      <c r="AR27" s="3">
        <f t="shared" ca="1" si="19"/>
        <v>734581.88930806576</v>
      </c>
      <c r="AS27" s="3">
        <f t="shared" ca="1" si="19"/>
        <v>755803.84905344981</v>
      </c>
      <c r="AT27" s="3">
        <f t="shared" ca="1" si="19"/>
        <v>829461.98571172298</v>
      </c>
      <c r="AU27" s="3">
        <f t="shared" ca="1" si="19"/>
        <v>889261.11274781486</v>
      </c>
      <c r="AV27" s="3">
        <f t="shared" ca="1" si="19"/>
        <v>906978.82222659665</v>
      </c>
      <c r="AW27" s="3">
        <f t="shared" ca="1" si="19"/>
        <v>900962.4238435505</v>
      </c>
      <c r="AX27" s="3">
        <f t="shared" ca="1" si="19"/>
        <v>927101.6565864064</v>
      </c>
      <c r="AY27" s="3">
        <f t="shared" ca="1" si="19"/>
        <v>902260.65742745937</v>
      </c>
      <c r="AZ27" s="3">
        <f t="shared" ca="1" si="19"/>
        <v>909842.40493900829</v>
      </c>
      <c r="BA27" s="3">
        <f t="shared" ca="1" si="19"/>
        <v>877013.39938432723</v>
      </c>
      <c r="BB27" s="3">
        <f t="shared" ca="1" si="19"/>
        <v>932748.88300231914</v>
      </c>
      <c r="BC27" s="3">
        <f t="shared" ca="1" si="19"/>
        <v>1063209.534320073</v>
      </c>
      <c r="BD27" s="3">
        <f t="shared" ca="1" si="19"/>
        <v>1070552.7388420512</v>
      </c>
      <c r="BE27" s="3">
        <f t="shared" ca="1" si="19"/>
        <v>1092781.5216408698</v>
      </c>
      <c r="BF27" s="3">
        <f t="shared" ca="1" si="19"/>
        <v>1089270.0521580733</v>
      </c>
      <c r="BG27" s="3">
        <f t="shared" ca="1" si="19"/>
        <v>1065330.5155208937</v>
      </c>
      <c r="BH27" s="3"/>
      <c r="BI27" s="3"/>
    </row>
    <row r="28" spans="1:61" x14ac:dyDescent="0.3">
      <c r="A28" t="s">
        <v>106</v>
      </c>
      <c r="B28" s="3">
        <f t="shared" ca="1" si="1"/>
        <v>357330.97990924295</v>
      </c>
      <c r="C28" s="3">
        <f t="shared" ref="C28:BG28" ca="1" si="20">B28 * (1 + _xlfn.NORM.INV(RAND(), $B$3, $B$4))</f>
        <v>382854.19578183291</v>
      </c>
      <c r="D28" s="3">
        <f t="shared" ca="1" si="20"/>
        <v>388180.989144544</v>
      </c>
      <c r="E28" s="3">
        <f t="shared" ca="1" si="20"/>
        <v>396622.5803335472</v>
      </c>
      <c r="F28" s="3">
        <f t="shared" ca="1" si="20"/>
        <v>396094.36084538506</v>
      </c>
      <c r="G28" s="3">
        <f t="shared" ca="1" si="20"/>
        <v>405007.79355748789</v>
      </c>
      <c r="H28" s="3">
        <f t="shared" ca="1" si="20"/>
        <v>431238.20843705843</v>
      </c>
      <c r="I28" s="3">
        <f t="shared" ca="1" si="20"/>
        <v>443904.83016536525</v>
      </c>
      <c r="J28" s="3">
        <f t="shared" ca="1" si="20"/>
        <v>404349.91550522839</v>
      </c>
      <c r="K28" s="3">
        <f t="shared" ca="1" si="20"/>
        <v>401498.56782364374</v>
      </c>
      <c r="L28" s="3">
        <f t="shared" ca="1" si="20"/>
        <v>396389.77493454691</v>
      </c>
      <c r="M28" s="3">
        <f t="shared" ca="1" si="20"/>
        <v>424257.25851858244</v>
      </c>
      <c r="N28" s="3">
        <f t="shared" ca="1" si="20"/>
        <v>415238.59046845819</v>
      </c>
      <c r="O28" s="3">
        <f t="shared" ca="1" si="20"/>
        <v>429185.1494115211</v>
      </c>
      <c r="P28" s="3">
        <f t="shared" ca="1" si="20"/>
        <v>462321.03616499918</v>
      </c>
      <c r="Q28" s="3">
        <f t="shared" ca="1" si="20"/>
        <v>519946.21214628808</v>
      </c>
      <c r="R28" s="3">
        <f t="shared" ca="1" si="20"/>
        <v>509601.26161493669</v>
      </c>
      <c r="S28" s="3">
        <f t="shared" ca="1" si="20"/>
        <v>532698.9517432634</v>
      </c>
      <c r="T28" s="3">
        <f t="shared" ca="1" si="20"/>
        <v>566650.54956783261</v>
      </c>
      <c r="U28" s="3">
        <f t="shared" ca="1" si="20"/>
        <v>554209.80159896985</v>
      </c>
      <c r="V28" s="3">
        <f t="shared" ca="1" si="20"/>
        <v>567796.58040914894</v>
      </c>
      <c r="W28" s="3">
        <f t="shared" ca="1" si="20"/>
        <v>589819.11164218863</v>
      </c>
      <c r="X28" s="3">
        <f t="shared" ca="1" si="20"/>
        <v>606913.37110608886</v>
      </c>
      <c r="Y28" s="3">
        <f t="shared" ca="1" si="20"/>
        <v>609381.07225422084</v>
      </c>
      <c r="Z28" s="3">
        <f t="shared" ca="1" si="20"/>
        <v>618169.16669111664</v>
      </c>
      <c r="AA28" s="3">
        <f t="shared" ca="1" si="20"/>
        <v>654496.71159045061</v>
      </c>
      <c r="AB28" s="3">
        <f t="shared" ca="1" si="20"/>
        <v>629686.11199451075</v>
      </c>
      <c r="AC28" s="3">
        <f t="shared" ca="1" si="20"/>
        <v>613676.45827498799</v>
      </c>
      <c r="AD28" s="3">
        <f t="shared" ca="1" si="20"/>
        <v>640524.21029714681</v>
      </c>
      <c r="AE28" s="3">
        <f t="shared" ca="1" si="20"/>
        <v>708451.26060631836</v>
      </c>
      <c r="AF28" s="3">
        <f t="shared" ca="1" si="20"/>
        <v>721497.00165298814</v>
      </c>
      <c r="AG28" s="3">
        <f t="shared" ca="1" si="20"/>
        <v>757612.55458952114</v>
      </c>
      <c r="AH28" s="3">
        <f t="shared" ca="1" si="20"/>
        <v>728377.12035347405</v>
      </c>
      <c r="AI28" s="3">
        <f t="shared" ca="1" si="20"/>
        <v>750273.70350553095</v>
      </c>
      <c r="AJ28" s="3">
        <f t="shared" ca="1" si="20"/>
        <v>749630.09017119859</v>
      </c>
      <c r="AK28" s="3">
        <f t="shared" ca="1" si="20"/>
        <v>782114.24773509614</v>
      </c>
      <c r="AL28" s="3">
        <f t="shared" ca="1" si="20"/>
        <v>822525.1332220484</v>
      </c>
      <c r="AM28" s="3">
        <f t="shared" ca="1" si="20"/>
        <v>750456.39663980296</v>
      </c>
      <c r="AN28" s="3">
        <f t="shared" ca="1" si="20"/>
        <v>748211.50479221204</v>
      </c>
      <c r="AO28" s="3">
        <f t="shared" ca="1" si="20"/>
        <v>725816.91182814317</v>
      </c>
      <c r="AP28" s="3">
        <f t="shared" ca="1" si="20"/>
        <v>733549.71973927133</v>
      </c>
      <c r="AQ28" s="3">
        <f t="shared" ca="1" si="20"/>
        <v>766601.46086565231</v>
      </c>
      <c r="AR28" s="3">
        <f t="shared" ca="1" si="20"/>
        <v>760821.47266305122</v>
      </c>
      <c r="AS28" s="3">
        <f t="shared" ca="1" si="20"/>
        <v>757383.49952171603</v>
      </c>
      <c r="AT28" s="3">
        <f t="shared" ca="1" si="20"/>
        <v>775618.66390045977</v>
      </c>
      <c r="AU28" s="3">
        <f t="shared" ca="1" si="20"/>
        <v>771875.03436347528</v>
      </c>
      <c r="AV28" s="3">
        <f t="shared" ca="1" si="20"/>
        <v>784197.91180017719</v>
      </c>
      <c r="AW28" s="3">
        <f t="shared" ca="1" si="20"/>
        <v>742295.65128483821</v>
      </c>
      <c r="AX28" s="3">
        <f t="shared" ca="1" si="20"/>
        <v>803185.69805982523</v>
      </c>
      <c r="AY28" s="3">
        <f t="shared" ca="1" si="20"/>
        <v>748074.94392839761</v>
      </c>
      <c r="AZ28" s="3">
        <f t="shared" ca="1" si="20"/>
        <v>708297.10050350172</v>
      </c>
      <c r="BA28" s="3">
        <f t="shared" ca="1" si="20"/>
        <v>710317.60176399094</v>
      </c>
      <c r="BB28" s="3">
        <f t="shared" ca="1" si="20"/>
        <v>792296.25619636604</v>
      </c>
      <c r="BC28" s="3">
        <f t="shared" ca="1" si="20"/>
        <v>821526.50686825684</v>
      </c>
      <c r="BD28" s="3">
        <f t="shared" ca="1" si="20"/>
        <v>859486.43820215319</v>
      </c>
      <c r="BE28" s="3">
        <f t="shared" ca="1" si="20"/>
        <v>883960.1657886086</v>
      </c>
      <c r="BF28" s="3">
        <f t="shared" ca="1" si="20"/>
        <v>870969.75933511835</v>
      </c>
      <c r="BG28" s="3">
        <f t="shared" ca="1" si="20"/>
        <v>818864.01504437404</v>
      </c>
      <c r="BH28" s="3"/>
      <c r="BI28" s="3"/>
    </row>
    <row r="29" spans="1:61" x14ac:dyDescent="0.3">
      <c r="A29" t="s">
        <v>107</v>
      </c>
      <c r="B29" s="3">
        <f t="shared" ca="1" si="1"/>
        <v>378178.37032903353</v>
      </c>
      <c r="C29" s="3">
        <f t="shared" ref="C29:BG29" ca="1" si="21">B29 * (1 + _xlfn.NORM.INV(RAND(), $B$3, $B$4))</f>
        <v>389847.36577984918</v>
      </c>
      <c r="D29" s="3">
        <f t="shared" ca="1" si="21"/>
        <v>413006.52203171916</v>
      </c>
      <c r="E29" s="3">
        <f t="shared" ca="1" si="21"/>
        <v>434408.07064433669</v>
      </c>
      <c r="F29" s="3">
        <f t="shared" ca="1" si="21"/>
        <v>449820.03768658161</v>
      </c>
      <c r="G29" s="3">
        <f t="shared" ca="1" si="21"/>
        <v>444290.324477077</v>
      </c>
      <c r="H29" s="3">
        <f t="shared" ca="1" si="21"/>
        <v>454603.85788947268</v>
      </c>
      <c r="I29" s="3">
        <f t="shared" ca="1" si="21"/>
        <v>476250.10941182182</v>
      </c>
      <c r="J29" s="3">
        <f t="shared" ca="1" si="21"/>
        <v>483943.30256914935</v>
      </c>
      <c r="K29" s="3">
        <f t="shared" ca="1" si="21"/>
        <v>435431.3440392781</v>
      </c>
      <c r="L29" s="3">
        <f t="shared" ca="1" si="21"/>
        <v>441777.96590314625</v>
      </c>
      <c r="M29" s="3">
        <f t="shared" ca="1" si="21"/>
        <v>459529.04351629486</v>
      </c>
      <c r="N29" s="3">
        <f t="shared" ca="1" si="21"/>
        <v>466743.25730460143</v>
      </c>
      <c r="O29" s="3">
        <f t="shared" ca="1" si="21"/>
        <v>491233.19745352754</v>
      </c>
      <c r="P29" s="3">
        <f t="shared" ca="1" si="21"/>
        <v>503770.43731458159</v>
      </c>
      <c r="Q29" s="3">
        <f t="shared" ca="1" si="21"/>
        <v>521544.45982770773</v>
      </c>
      <c r="R29" s="3">
        <f t="shared" ca="1" si="21"/>
        <v>549927.42047661822</v>
      </c>
      <c r="S29" s="3">
        <f t="shared" ca="1" si="21"/>
        <v>552624.49404026568</v>
      </c>
      <c r="T29" s="3">
        <f t="shared" ca="1" si="21"/>
        <v>593630.81628380471</v>
      </c>
      <c r="U29" s="3">
        <f t="shared" ca="1" si="21"/>
        <v>599289.34757432283</v>
      </c>
      <c r="V29" s="3">
        <f t="shared" ca="1" si="21"/>
        <v>628704.93390515703</v>
      </c>
      <c r="W29" s="3">
        <f t="shared" ca="1" si="21"/>
        <v>668271.1388635115</v>
      </c>
      <c r="X29" s="3">
        <f t="shared" ca="1" si="21"/>
        <v>743648.31256159849</v>
      </c>
      <c r="Y29" s="3">
        <f t="shared" ca="1" si="21"/>
        <v>755612.28493157786</v>
      </c>
      <c r="Z29" s="3">
        <f t="shared" ca="1" si="21"/>
        <v>787956.1621641902</v>
      </c>
      <c r="AA29" s="3">
        <f t="shared" ca="1" si="21"/>
        <v>911080.06416025851</v>
      </c>
      <c r="AB29" s="3">
        <f t="shared" ca="1" si="21"/>
        <v>914722.18433327286</v>
      </c>
      <c r="AC29" s="3">
        <f t="shared" ca="1" si="21"/>
        <v>964574.39544240781</v>
      </c>
      <c r="AD29" s="3">
        <f t="shared" ca="1" si="21"/>
        <v>929136.69340062165</v>
      </c>
      <c r="AE29" s="3">
        <f t="shared" ca="1" si="21"/>
        <v>941030.07265858841</v>
      </c>
      <c r="AF29" s="3">
        <f t="shared" ca="1" si="21"/>
        <v>990528.0031186454</v>
      </c>
      <c r="AG29" s="3">
        <f t="shared" ca="1" si="21"/>
        <v>1052225.8585702416</v>
      </c>
      <c r="AH29" s="3">
        <f t="shared" ca="1" si="21"/>
        <v>1030438.7554120919</v>
      </c>
      <c r="AI29" s="3">
        <f t="shared" ca="1" si="21"/>
        <v>1064408.9486528724</v>
      </c>
      <c r="AJ29" s="3">
        <f t="shared" ca="1" si="21"/>
        <v>1088707.491331686</v>
      </c>
      <c r="AK29" s="3">
        <f t="shared" ca="1" si="21"/>
        <v>1172540.7260153047</v>
      </c>
      <c r="AL29" s="3">
        <f t="shared" ca="1" si="21"/>
        <v>1186833.5039471416</v>
      </c>
      <c r="AM29" s="3">
        <f t="shared" ca="1" si="21"/>
        <v>1204793.239890072</v>
      </c>
      <c r="AN29" s="3">
        <f t="shared" ca="1" si="21"/>
        <v>1273209.7424702744</v>
      </c>
      <c r="AO29" s="3">
        <f t="shared" ca="1" si="21"/>
        <v>1202189.9323206665</v>
      </c>
      <c r="AP29" s="3">
        <f t="shared" ca="1" si="21"/>
        <v>1199073.7915059822</v>
      </c>
      <c r="AQ29" s="3">
        <f t="shared" ca="1" si="21"/>
        <v>1333102.4911044932</v>
      </c>
      <c r="AR29" s="3">
        <f t="shared" ca="1" si="21"/>
        <v>1463036.3237866429</v>
      </c>
      <c r="AS29" s="3">
        <f t="shared" ca="1" si="21"/>
        <v>1520716.3369644238</v>
      </c>
      <c r="AT29" s="3">
        <f t="shared" ca="1" si="21"/>
        <v>1662103.0199929802</v>
      </c>
      <c r="AU29" s="3">
        <f t="shared" ca="1" si="21"/>
        <v>1773417.0929444048</v>
      </c>
      <c r="AV29" s="3">
        <f t="shared" ca="1" si="21"/>
        <v>1870758.0040915378</v>
      </c>
      <c r="AW29" s="3">
        <f t="shared" ca="1" si="21"/>
        <v>1872820.9451764009</v>
      </c>
      <c r="AX29" s="3">
        <f t="shared" ca="1" si="21"/>
        <v>1821864.4946298003</v>
      </c>
      <c r="AY29" s="3">
        <f t="shared" ca="1" si="21"/>
        <v>1866996.8284000559</v>
      </c>
      <c r="AZ29" s="3">
        <f t="shared" ca="1" si="21"/>
        <v>1994068.6306717249</v>
      </c>
      <c r="BA29" s="3">
        <f t="shared" ca="1" si="21"/>
        <v>1751941.3532559983</v>
      </c>
      <c r="BB29" s="3">
        <f t="shared" ca="1" si="21"/>
        <v>1837790.8222706702</v>
      </c>
      <c r="BC29" s="3">
        <f t="shared" ca="1" si="21"/>
        <v>1824438.4058527732</v>
      </c>
      <c r="BD29" s="3">
        <f t="shared" ca="1" si="21"/>
        <v>1861242.4175328712</v>
      </c>
      <c r="BE29" s="3">
        <f t="shared" ca="1" si="21"/>
        <v>1889717.5264291142</v>
      </c>
      <c r="BF29" s="3">
        <f t="shared" ca="1" si="21"/>
        <v>1953590.7266283708</v>
      </c>
      <c r="BG29" s="3">
        <f t="shared" ca="1" si="21"/>
        <v>2016186.5920193433</v>
      </c>
      <c r="BH29" s="3"/>
      <c r="BI29" s="3"/>
    </row>
    <row r="30" spans="1:61" x14ac:dyDescent="0.3">
      <c r="A30" t="s">
        <v>108</v>
      </c>
      <c r="B30" s="3">
        <f t="shared" ca="1" si="1"/>
        <v>377130.00503071299</v>
      </c>
      <c r="C30" s="3">
        <f t="shared" ref="C30:BG30" ca="1" si="22">B30 * (1 + _xlfn.NORM.INV(RAND(), $B$3, $B$4))</f>
        <v>379925.56649142248</v>
      </c>
      <c r="D30" s="3">
        <f t="shared" ca="1" si="22"/>
        <v>394620.36234013754</v>
      </c>
      <c r="E30" s="3">
        <f t="shared" ca="1" si="22"/>
        <v>384450.37934599776</v>
      </c>
      <c r="F30" s="3">
        <f t="shared" ca="1" si="22"/>
        <v>375735.06182569097</v>
      </c>
      <c r="G30" s="3">
        <f t="shared" ca="1" si="22"/>
        <v>381524.91010162939</v>
      </c>
      <c r="H30" s="3">
        <f t="shared" ca="1" si="22"/>
        <v>408824.55756402761</v>
      </c>
      <c r="I30" s="3">
        <f t="shared" ca="1" si="22"/>
        <v>406345.34405226359</v>
      </c>
      <c r="J30" s="3">
        <f t="shared" ca="1" si="22"/>
        <v>426792.91744912654</v>
      </c>
      <c r="K30" s="3">
        <f t="shared" ca="1" si="22"/>
        <v>450866.89308154775</v>
      </c>
      <c r="L30" s="3">
        <f t="shared" ca="1" si="22"/>
        <v>451064.59826642665</v>
      </c>
      <c r="M30" s="3">
        <f t="shared" ca="1" si="22"/>
        <v>483013.54933465883</v>
      </c>
      <c r="N30" s="3">
        <f t="shared" ca="1" si="22"/>
        <v>498692.78058809706</v>
      </c>
      <c r="O30" s="3">
        <f t="shared" ca="1" si="22"/>
        <v>477125.87024034135</v>
      </c>
      <c r="P30" s="3">
        <f t="shared" ca="1" si="22"/>
        <v>465112.66389915813</v>
      </c>
      <c r="Q30" s="3">
        <f t="shared" ca="1" si="22"/>
        <v>458731.92978163622</v>
      </c>
      <c r="R30" s="3">
        <f t="shared" ca="1" si="22"/>
        <v>490450.84713861573</v>
      </c>
      <c r="S30" s="3">
        <f t="shared" ca="1" si="22"/>
        <v>481010.20183999377</v>
      </c>
      <c r="T30" s="3">
        <f t="shared" ca="1" si="22"/>
        <v>510511.52337298228</v>
      </c>
      <c r="U30" s="3">
        <f t="shared" ca="1" si="22"/>
        <v>515289.17164071946</v>
      </c>
      <c r="V30" s="3">
        <f t="shared" ca="1" si="22"/>
        <v>540802.49327895755</v>
      </c>
      <c r="W30" s="3">
        <f t="shared" ca="1" si="22"/>
        <v>533728.94843265845</v>
      </c>
      <c r="X30" s="3">
        <f t="shared" ca="1" si="22"/>
        <v>527882.59969691525</v>
      </c>
      <c r="Y30" s="3">
        <f t="shared" ca="1" si="22"/>
        <v>522989.38743509888</v>
      </c>
      <c r="Z30" s="3">
        <f t="shared" ca="1" si="22"/>
        <v>549455.97422801272</v>
      </c>
      <c r="AA30" s="3">
        <f t="shared" ca="1" si="22"/>
        <v>597453.60155543289</v>
      </c>
      <c r="AB30" s="3">
        <f t="shared" ca="1" si="22"/>
        <v>572106.66503680509</v>
      </c>
      <c r="AC30" s="3">
        <f t="shared" ca="1" si="22"/>
        <v>581774.90574500943</v>
      </c>
      <c r="AD30" s="3">
        <f t="shared" ca="1" si="22"/>
        <v>602302.16006686725</v>
      </c>
      <c r="AE30" s="3">
        <f t="shared" ca="1" si="22"/>
        <v>633544.83864513773</v>
      </c>
      <c r="AF30" s="3">
        <f t="shared" ca="1" si="22"/>
        <v>636704.3894495439</v>
      </c>
      <c r="AG30" s="3">
        <f t="shared" ca="1" si="22"/>
        <v>598577.88258230453</v>
      </c>
      <c r="AH30" s="3">
        <f t="shared" ca="1" si="22"/>
        <v>568564.05743725714</v>
      </c>
      <c r="AI30" s="3">
        <f t="shared" ca="1" si="22"/>
        <v>595848.81722806604</v>
      </c>
      <c r="AJ30" s="3">
        <f t="shared" ca="1" si="22"/>
        <v>571846.28953944193</v>
      </c>
      <c r="AK30" s="3">
        <f t="shared" ca="1" si="22"/>
        <v>563496.95748223399</v>
      </c>
      <c r="AL30" s="3">
        <f t="shared" ca="1" si="22"/>
        <v>595081.03995992162</v>
      </c>
      <c r="AM30" s="3">
        <f t="shared" ca="1" si="22"/>
        <v>614544.21341792133</v>
      </c>
      <c r="AN30" s="3">
        <f t="shared" ca="1" si="22"/>
        <v>594565.40093390492</v>
      </c>
      <c r="AO30" s="3">
        <f t="shared" ca="1" si="22"/>
        <v>578110.54558348423</v>
      </c>
      <c r="AP30" s="3">
        <f t="shared" ca="1" si="22"/>
        <v>606821.7458819506</v>
      </c>
      <c r="AQ30" s="3">
        <f t="shared" ca="1" si="22"/>
        <v>638194.66696458135</v>
      </c>
      <c r="AR30" s="3">
        <f t="shared" ca="1" si="22"/>
        <v>673846.01306318922</v>
      </c>
      <c r="AS30" s="3">
        <f t="shared" ca="1" si="22"/>
        <v>703116.62436019012</v>
      </c>
      <c r="AT30" s="3">
        <f t="shared" ca="1" si="22"/>
        <v>707746.5006030068</v>
      </c>
      <c r="AU30" s="3">
        <f t="shared" ca="1" si="22"/>
        <v>679298.98568803072</v>
      </c>
      <c r="AV30" s="3">
        <f t="shared" ca="1" si="22"/>
        <v>695453.1071852484</v>
      </c>
      <c r="AW30" s="3">
        <f t="shared" ca="1" si="22"/>
        <v>696560.8802891206</v>
      </c>
      <c r="AX30" s="3">
        <f t="shared" ca="1" si="22"/>
        <v>643519.11183184083</v>
      </c>
      <c r="AY30" s="3">
        <f t="shared" ca="1" si="22"/>
        <v>644295.16196959198</v>
      </c>
      <c r="AZ30" s="3">
        <f t="shared" ca="1" si="22"/>
        <v>689142.75900010869</v>
      </c>
      <c r="BA30" s="3">
        <f t="shared" ca="1" si="22"/>
        <v>746500.69006689126</v>
      </c>
      <c r="BB30" s="3">
        <f t="shared" ca="1" si="22"/>
        <v>771844.69086300943</v>
      </c>
      <c r="BC30" s="3">
        <f t="shared" ca="1" si="22"/>
        <v>797201.14316962671</v>
      </c>
      <c r="BD30" s="3">
        <f t="shared" ca="1" si="22"/>
        <v>856782.85009296809</v>
      </c>
      <c r="BE30" s="3">
        <f t="shared" ca="1" si="22"/>
        <v>824749.84171903203</v>
      </c>
      <c r="BF30" s="3">
        <f t="shared" ca="1" si="22"/>
        <v>821825.47291623487</v>
      </c>
      <c r="BG30" s="3">
        <f t="shared" ca="1" si="22"/>
        <v>828803.73486495484</v>
      </c>
      <c r="BH30" s="3"/>
      <c r="BI30" s="3"/>
    </row>
    <row r="31" spans="1:61" x14ac:dyDescent="0.3">
      <c r="A31" t="s">
        <v>109</v>
      </c>
      <c r="B31" s="3">
        <f t="shared" ca="1" si="1"/>
        <v>375829.72436592111</v>
      </c>
      <c r="C31" s="3">
        <f t="shared" ref="C31:BG31" ca="1" si="23">B31 * (1 + _xlfn.NORM.INV(RAND(), $B$3, $B$4))</f>
        <v>362911.73436518945</v>
      </c>
      <c r="D31" s="3">
        <f t="shared" ca="1" si="23"/>
        <v>376814.75767403253</v>
      </c>
      <c r="E31" s="3">
        <f t="shared" ca="1" si="23"/>
        <v>412935.73248192482</v>
      </c>
      <c r="F31" s="3">
        <f t="shared" ca="1" si="23"/>
        <v>434769.37929961912</v>
      </c>
      <c r="G31" s="3">
        <f t="shared" ca="1" si="23"/>
        <v>442945.98310047039</v>
      </c>
      <c r="H31" s="3">
        <f t="shared" ca="1" si="23"/>
        <v>412260.95321469795</v>
      </c>
      <c r="I31" s="3">
        <f t="shared" ca="1" si="23"/>
        <v>407169.07633344503</v>
      </c>
      <c r="J31" s="3">
        <f t="shared" ca="1" si="23"/>
        <v>404533.57940286398</v>
      </c>
      <c r="K31" s="3">
        <f t="shared" ca="1" si="23"/>
        <v>413608.12938044366</v>
      </c>
      <c r="L31" s="3">
        <f t="shared" ca="1" si="23"/>
        <v>419603.9093904543</v>
      </c>
      <c r="M31" s="3">
        <f t="shared" ca="1" si="23"/>
        <v>415470.89471502264</v>
      </c>
      <c r="N31" s="3">
        <f t="shared" ca="1" si="23"/>
        <v>393803.9388908894</v>
      </c>
      <c r="O31" s="3">
        <f t="shared" ca="1" si="23"/>
        <v>398726.17500670237</v>
      </c>
      <c r="P31" s="3">
        <f t="shared" ca="1" si="23"/>
        <v>402168.51544121956</v>
      </c>
      <c r="Q31" s="3">
        <f t="shared" ca="1" si="23"/>
        <v>436049.43011486769</v>
      </c>
      <c r="R31" s="3">
        <f t="shared" ca="1" si="23"/>
        <v>430371.99437218631</v>
      </c>
      <c r="S31" s="3">
        <f t="shared" ca="1" si="23"/>
        <v>421512.67448631109</v>
      </c>
      <c r="T31" s="3">
        <f t="shared" ca="1" si="23"/>
        <v>419878.89794106834</v>
      </c>
      <c r="U31" s="3">
        <f t="shared" ca="1" si="23"/>
        <v>391621.45193991804</v>
      </c>
      <c r="V31" s="3">
        <f t="shared" ca="1" si="23"/>
        <v>388097.15693652752</v>
      </c>
      <c r="W31" s="3">
        <f t="shared" ca="1" si="23"/>
        <v>396254.89303362207</v>
      </c>
      <c r="X31" s="3">
        <f t="shared" ca="1" si="23"/>
        <v>414669.20166303194</v>
      </c>
      <c r="Y31" s="3">
        <f t="shared" ca="1" si="23"/>
        <v>450728.40859613288</v>
      </c>
      <c r="Z31" s="3">
        <f t="shared" ca="1" si="23"/>
        <v>452304.76114891825</v>
      </c>
      <c r="AA31" s="3">
        <f t="shared" ca="1" si="23"/>
        <v>474335.6342469884</v>
      </c>
      <c r="AB31" s="3">
        <f t="shared" ca="1" si="23"/>
        <v>454169.32204976329</v>
      </c>
      <c r="AC31" s="3">
        <f t="shared" ca="1" si="23"/>
        <v>434603.48430944892</v>
      </c>
      <c r="AD31" s="3">
        <f t="shared" ca="1" si="23"/>
        <v>429972.92363210657</v>
      </c>
      <c r="AE31" s="3">
        <f t="shared" ca="1" si="23"/>
        <v>417747.33663874393</v>
      </c>
      <c r="AF31" s="3">
        <f t="shared" ca="1" si="23"/>
        <v>427326.31435000035</v>
      </c>
      <c r="AG31" s="3">
        <f t="shared" ca="1" si="23"/>
        <v>405430.38068122702</v>
      </c>
      <c r="AH31" s="3">
        <f t="shared" ca="1" si="23"/>
        <v>401280.49146559689</v>
      </c>
      <c r="AI31" s="3">
        <f t="shared" ca="1" si="23"/>
        <v>427533.27257803897</v>
      </c>
      <c r="AJ31" s="3">
        <f t="shared" ca="1" si="23"/>
        <v>468159.70231409214</v>
      </c>
      <c r="AK31" s="3">
        <f t="shared" ca="1" si="23"/>
        <v>490691.16707681131</v>
      </c>
      <c r="AL31" s="3">
        <f t="shared" ca="1" si="23"/>
        <v>486650.42567219085</v>
      </c>
      <c r="AM31" s="3">
        <f t="shared" ca="1" si="23"/>
        <v>471023.07205918926</v>
      </c>
      <c r="AN31" s="3">
        <f t="shared" ca="1" si="23"/>
        <v>494928.17428535735</v>
      </c>
      <c r="AO31" s="3">
        <f t="shared" ca="1" si="23"/>
        <v>504604.80413545581</v>
      </c>
      <c r="AP31" s="3">
        <f t="shared" ca="1" si="23"/>
        <v>494509.66287003405</v>
      </c>
      <c r="AQ31" s="3">
        <f t="shared" ca="1" si="23"/>
        <v>525485.20364922634</v>
      </c>
      <c r="AR31" s="3">
        <f t="shared" ca="1" si="23"/>
        <v>597375.83167240804</v>
      </c>
      <c r="AS31" s="3">
        <f t="shared" ca="1" si="23"/>
        <v>565810.43319791835</v>
      </c>
      <c r="AT31" s="3">
        <f t="shared" ca="1" si="23"/>
        <v>579662.27344138839</v>
      </c>
      <c r="AU31" s="3">
        <f t="shared" ca="1" si="23"/>
        <v>622302.91456808406</v>
      </c>
      <c r="AV31" s="3">
        <f t="shared" ca="1" si="23"/>
        <v>604482.46278126969</v>
      </c>
      <c r="AW31" s="3">
        <f t="shared" ca="1" si="23"/>
        <v>633347.78734342707</v>
      </c>
      <c r="AX31" s="3">
        <f t="shared" ca="1" si="23"/>
        <v>635019.8834168904</v>
      </c>
      <c r="AY31" s="3">
        <f t="shared" ca="1" si="23"/>
        <v>653761.63468015927</v>
      </c>
      <c r="AZ31" s="3">
        <f t="shared" ca="1" si="23"/>
        <v>651135.86144251633</v>
      </c>
      <c r="BA31" s="3">
        <f t="shared" ca="1" si="23"/>
        <v>670215.92466439574</v>
      </c>
      <c r="BB31" s="3">
        <f t="shared" ca="1" si="23"/>
        <v>697567.37137489021</v>
      </c>
      <c r="BC31" s="3">
        <f t="shared" ca="1" si="23"/>
        <v>645770.12087853334</v>
      </c>
      <c r="BD31" s="3">
        <f t="shared" ca="1" si="23"/>
        <v>691557.35984843422</v>
      </c>
      <c r="BE31" s="3">
        <f t="shared" ca="1" si="23"/>
        <v>697644.93271267531</v>
      </c>
      <c r="BF31" s="3">
        <f t="shared" ca="1" si="23"/>
        <v>720295.00273811421</v>
      </c>
      <c r="BG31" s="3">
        <f t="shared" ca="1" si="23"/>
        <v>752377.03436620894</v>
      </c>
      <c r="BH31" s="3"/>
      <c r="BI31" s="3"/>
    </row>
    <row r="32" spans="1:61" x14ac:dyDescent="0.3">
      <c r="A32" t="s">
        <v>110</v>
      </c>
      <c r="B32" s="3">
        <f t="shared" ca="1" si="1"/>
        <v>360084.54620291659</v>
      </c>
      <c r="C32" s="3">
        <f t="shared" ref="C32:BG32" ca="1" si="24">B32 * (1 + _xlfn.NORM.INV(RAND(), $B$3, $B$4))</f>
        <v>357908.86346882494</v>
      </c>
      <c r="D32" s="3">
        <f t="shared" ca="1" si="24"/>
        <v>363954.69952703116</v>
      </c>
      <c r="E32" s="3">
        <f t="shared" ca="1" si="24"/>
        <v>383670.289276305</v>
      </c>
      <c r="F32" s="3">
        <f t="shared" ca="1" si="24"/>
        <v>407696.22597806761</v>
      </c>
      <c r="G32" s="3">
        <f t="shared" ca="1" si="24"/>
        <v>395219.59087730892</v>
      </c>
      <c r="H32" s="3">
        <f t="shared" ca="1" si="24"/>
        <v>398483.53314575122</v>
      </c>
      <c r="I32" s="3">
        <f t="shared" ca="1" si="24"/>
        <v>434773.22958967253</v>
      </c>
      <c r="J32" s="3">
        <f t="shared" ca="1" si="24"/>
        <v>463154.02334271494</v>
      </c>
      <c r="K32" s="3">
        <f t="shared" ca="1" si="24"/>
        <v>462507.26584191277</v>
      </c>
      <c r="L32" s="3">
        <f t="shared" ca="1" si="24"/>
        <v>470152.28631996393</v>
      </c>
      <c r="M32" s="3">
        <f t="shared" ca="1" si="24"/>
        <v>498782.06395748479</v>
      </c>
      <c r="N32" s="3">
        <f t="shared" ca="1" si="24"/>
        <v>463823.89224380959</v>
      </c>
      <c r="O32" s="3">
        <f t="shared" ca="1" si="24"/>
        <v>512329.63546287658</v>
      </c>
      <c r="P32" s="3">
        <f t="shared" ca="1" si="24"/>
        <v>470429.95829904941</v>
      </c>
      <c r="Q32" s="3">
        <f t="shared" ca="1" si="24"/>
        <v>490954.47914017126</v>
      </c>
      <c r="R32" s="3">
        <f t="shared" ca="1" si="24"/>
        <v>489334.70550767006</v>
      </c>
      <c r="S32" s="3">
        <f t="shared" ca="1" si="24"/>
        <v>523739.30387627147</v>
      </c>
      <c r="T32" s="3">
        <f t="shared" ca="1" si="24"/>
        <v>555049.00365584088</v>
      </c>
      <c r="U32" s="3">
        <f t="shared" ca="1" si="24"/>
        <v>575417.44073206512</v>
      </c>
      <c r="V32" s="3">
        <f t="shared" ca="1" si="24"/>
        <v>594258.06966036651</v>
      </c>
      <c r="W32" s="3">
        <f t="shared" ca="1" si="24"/>
        <v>579735.85619195283</v>
      </c>
      <c r="X32" s="3">
        <f t="shared" ca="1" si="24"/>
        <v>615741.84202955104</v>
      </c>
      <c r="Y32" s="3">
        <f t="shared" ca="1" si="24"/>
        <v>609394.14266142505</v>
      </c>
      <c r="Z32" s="3">
        <f t="shared" ca="1" si="24"/>
        <v>598166.06899959792</v>
      </c>
      <c r="AA32" s="3">
        <f t="shared" ca="1" si="24"/>
        <v>621284.57566211128</v>
      </c>
      <c r="AB32" s="3">
        <f t="shared" ca="1" si="24"/>
        <v>610481.51460581901</v>
      </c>
      <c r="AC32" s="3">
        <f t="shared" ca="1" si="24"/>
        <v>623908.35564205947</v>
      </c>
      <c r="AD32" s="3">
        <f t="shared" ca="1" si="24"/>
        <v>622532.50337085372</v>
      </c>
      <c r="AE32" s="3">
        <f t="shared" ca="1" si="24"/>
        <v>632898.19918220979</v>
      </c>
      <c r="AF32" s="3">
        <f t="shared" ca="1" si="24"/>
        <v>588919.59361795825</v>
      </c>
      <c r="AG32" s="3">
        <f t="shared" ca="1" si="24"/>
        <v>597196.29201594868</v>
      </c>
      <c r="AH32" s="3">
        <f t="shared" ca="1" si="24"/>
        <v>631461.34864246193</v>
      </c>
      <c r="AI32" s="3">
        <f t="shared" ca="1" si="24"/>
        <v>624404.04907352617</v>
      </c>
      <c r="AJ32" s="3">
        <f t="shared" ca="1" si="24"/>
        <v>617143.88589620101</v>
      </c>
      <c r="AK32" s="3">
        <f t="shared" ca="1" si="24"/>
        <v>644455.26346785144</v>
      </c>
      <c r="AL32" s="3">
        <f t="shared" ca="1" si="24"/>
        <v>651885.76736078225</v>
      </c>
      <c r="AM32" s="3">
        <f t="shared" ca="1" si="24"/>
        <v>726624.39582259557</v>
      </c>
      <c r="AN32" s="3">
        <f t="shared" ca="1" si="24"/>
        <v>706928.23991204984</v>
      </c>
      <c r="AO32" s="3">
        <f t="shared" ca="1" si="24"/>
        <v>744748.4288161844</v>
      </c>
      <c r="AP32" s="3">
        <f t="shared" ca="1" si="24"/>
        <v>747024.86696145963</v>
      </c>
      <c r="AQ32" s="3">
        <f t="shared" ca="1" si="24"/>
        <v>793777.47819015756</v>
      </c>
      <c r="AR32" s="3">
        <f t="shared" ca="1" si="24"/>
        <v>806783.78322808922</v>
      </c>
      <c r="AS32" s="3">
        <f t="shared" ca="1" si="24"/>
        <v>843679.19189751125</v>
      </c>
      <c r="AT32" s="3">
        <f t="shared" ca="1" si="24"/>
        <v>897404.48461874435</v>
      </c>
      <c r="AU32" s="3">
        <f t="shared" ca="1" si="24"/>
        <v>916377.57065203786</v>
      </c>
      <c r="AV32" s="3">
        <f t="shared" ca="1" si="24"/>
        <v>866034.68064853328</v>
      </c>
      <c r="AW32" s="3">
        <f t="shared" ca="1" si="24"/>
        <v>893561.00754564907</v>
      </c>
      <c r="AX32" s="3">
        <f t="shared" ca="1" si="24"/>
        <v>924399.11570953159</v>
      </c>
      <c r="AY32" s="3">
        <f t="shared" ca="1" si="24"/>
        <v>906300.30901664903</v>
      </c>
      <c r="AZ32" s="3">
        <f t="shared" ca="1" si="24"/>
        <v>903551.47571149271</v>
      </c>
      <c r="BA32" s="3">
        <f t="shared" ca="1" si="24"/>
        <v>884028.82663792744</v>
      </c>
      <c r="BB32" s="3">
        <f t="shared" ca="1" si="24"/>
        <v>916738.84171435528</v>
      </c>
      <c r="BC32" s="3">
        <f t="shared" ca="1" si="24"/>
        <v>1030681.3933142659</v>
      </c>
      <c r="BD32" s="3">
        <f t="shared" ca="1" si="24"/>
        <v>983003.81158654252</v>
      </c>
      <c r="BE32" s="3">
        <f t="shared" ca="1" si="24"/>
        <v>1131348.2209901633</v>
      </c>
      <c r="BF32" s="3">
        <f t="shared" ca="1" si="24"/>
        <v>1096779.3253453439</v>
      </c>
      <c r="BG32" s="3">
        <f t="shared" ca="1" si="24"/>
        <v>1098215.577155431</v>
      </c>
      <c r="BH32" s="3"/>
      <c r="BI32" s="3"/>
    </row>
    <row r="33" spans="1:61" x14ac:dyDescent="0.3">
      <c r="A33" t="s">
        <v>111</v>
      </c>
      <c r="B33" s="3">
        <f t="shared" ca="1" si="1"/>
        <v>354894.65063220885</v>
      </c>
      <c r="C33" s="3">
        <f t="shared" ref="C33:BG33" ca="1" si="25">B33 * (1 + _xlfn.NORM.INV(RAND(), $B$3, $B$4))</f>
        <v>359081.45888871409</v>
      </c>
      <c r="D33" s="3">
        <f t="shared" ca="1" si="25"/>
        <v>311894.82603350963</v>
      </c>
      <c r="E33" s="3">
        <f t="shared" ca="1" si="25"/>
        <v>307492.80826414586</v>
      </c>
      <c r="F33" s="3">
        <f t="shared" ca="1" si="25"/>
        <v>307377.72099197272</v>
      </c>
      <c r="G33" s="3">
        <f t="shared" ca="1" si="25"/>
        <v>293051.48693107243</v>
      </c>
      <c r="H33" s="3">
        <f t="shared" ca="1" si="25"/>
        <v>300834.91953446373</v>
      </c>
      <c r="I33" s="3">
        <f t="shared" ca="1" si="25"/>
        <v>279362.93842137756</v>
      </c>
      <c r="J33" s="3">
        <f t="shared" ca="1" si="25"/>
        <v>274801.46242104861</v>
      </c>
      <c r="K33" s="3">
        <f t="shared" ca="1" si="25"/>
        <v>290923.07185321691</v>
      </c>
      <c r="L33" s="3">
        <f t="shared" ca="1" si="25"/>
        <v>300130.23531675182</v>
      </c>
      <c r="M33" s="3">
        <f t="shared" ca="1" si="25"/>
        <v>297475.93091424688</v>
      </c>
      <c r="N33" s="3">
        <f t="shared" ca="1" si="25"/>
        <v>302211.01375775639</v>
      </c>
      <c r="O33" s="3">
        <f t="shared" ca="1" si="25"/>
        <v>315558.24406500999</v>
      </c>
      <c r="P33" s="3">
        <f t="shared" ca="1" si="25"/>
        <v>327022.62334525067</v>
      </c>
      <c r="Q33" s="3">
        <f t="shared" ca="1" si="25"/>
        <v>358818.28960338695</v>
      </c>
      <c r="R33" s="3">
        <f t="shared" ca="1" si="25"/>
        <v>358124.98422568972</v>
      </c>
      <c r="S33" s="3">
        <f t="shared" ca="1" si="25"/>
        <v>332374.85522553878</v>
      </c>
      <c r="T33" s="3">
        <f t="shared" ca="1" si="25"/>
        <v>361846.00538776681</v>
      </c>
      <c r="U33" s="3">
        <f t="shared" ca="1" si="25"/>
        <v>379424.48788157152</v>
      </c>
      <c r="V33" s="3">
        <f t="shared" ca="1" si="25"/>
        <v>380191.75521039322</v>
      </c>
      <c r="W33" s="3">
        <f t="shared" ca="1" si="25"/>
        <v>391538.50736261596</v>
      </c>
      <c r="X33" s="3">
        <f t="shared" ca="1" si="25"/>
        <v>430199.51013663644</v>
      </c>
      <c r="Y33" s="3">
        <f t="shared" ca="1" si="25"/>
        <v>437933.91064589139</v>
      </c>
      <c r="Z33" s="3">
        <f t="shared" ca="1" si="25"/>
        <v>466682.6268926675</v>
      </c>
      <c r="AA33" s="3">
        <f t="shared" ca="1" si="25"/>
        <v>517122.8485196142</v>
      </c>
      <c r="AB33" s="3">
        <f t="shared" ca="1" si="25"/>
        <v>509647.04360467277</v>
      </c>
      <c r="AC33" s="3">
        <f t="shared" ca="1" si="25"/>
        <v>531546.1937212043</v>
      </c>
      <c r="AD33" s="3">
        <f t="shared" ca="1" si="25"/>
        <v>519188.38528775744</v>
      </c>
      <c r="AE33" s="3">
        <f t="shared" ca="1" si="25"/>
        <v>525823.54349789268</v>
      </c>
      <c r="AF33" s="3">
        <f t="shared" ca="1" si="25"/>
        <v>507365.35142770002</v>
      </c>
      <c r="AG33" s="3">
        <f t="shared" ca="1" si="25"/>
        <v>533025.70641633833</v>
      </c>
      <c r="AH33" s="3">
        <f t="shared" ca="1" si="25"/>
        <v>544754.60316950607</v>
      </c>
      <c r="AI33" s="3">
        <f t="shared" ca="1" si="25"/>
        <v>543671.84039582708</v>
      </c>
      <c r="AJ33" s="3">
        <f t="shared" ca="1" si="25"/>
        <v>526591.78596442041</v>
      </c>
      <c r="AK33" s="3">
        <f t="shared" ca="1" si="25"/>
        <v>563882.03706313355</v>
      </c>
      <c r="AL33" s="3">
        <f t="shared" ca="1" si="25"/>
        <v>586267.91968028503</v>
      </c>
      <c r="AM33" s="3">
        <f t="shared" ca="1" si="25"/>
        <v>597775.50520384451</v>
      </c>
      <c r="AN33" s="3">
        <f t="shared" ca="1" si="25"/>
        <v>569114.82061206375</v>
      </c>
      <c r="AO33" s="3">
        <f t="shared" ca="1" si="25"/>
        <v>579289.77886869758</v>
      </c>
      <c r="AP33" s="3">
        <f t="shared" ca="1" si="25"/>
        <v>570352.78477592149</v>
      </c>
      <c r="AQ33" s="3">
        <f t="shared" ca="1" si="25"/>
        <v>614200.12021392572</v>
      </c>
      <c r="AR33" s="3">
        <f t="shared" ca="1" si="25"/>
        <v>614793.88670478796</v>
      </c>
      <c r="AS33" s="3">
        <f t="shared" ca="1" si="25"/>
        <v>663518.63317738881</v>
      </c>
      <c r="AT33" s="3">
        <f t="shared" ca="1" si="25"/>
        <v>647897.9952232826</v>
      </c>
      <c r="AU33" s="3">
        <f t="shared" ca="1" si="25"/>
        <v>693943.25533270801</v>
      </c>
      <c r="AV33" s="3">
        <f t="shared" ca="1" si="25"/>
        <v>695362.46989197633</v>
      </c>
      <c r="AW33" s="3">
        <f t="shared" ca="1" si="25"/>
        <v>715149.77182962676</v>
      </c>
      <c r="AX33" s="3">
        <f t="shared" ca="1" si="25"/>
        <v>744014.92749702791</v>
      </c>
      <c r="AY33" s="3">
        <f t="shared" ca="1" si="25"/>
        <v>757641.43550346722</v>
      </c>
      <c r="AZ33" s="3">
        <f t="shared" ca="1" si="25"/>
        <v>747989.73665041348</v>
      </c>
      <c r="BA33" s="3">
        <f t="shared" ca="1" si="25"/>
        <v>770860.97290483722</v>
      </c>
      <c r="BB33" s="3">
        <f t="shared" ca="1" si="25"/>
        <v>777551.51598028268</v>
      </c>
      <c r="BC33" s="3">
        <f t="shared" ca="1" si="25"/>
        <v>782080.61293504888</v>
      </c>
      <c r="BD33" s="3">
        <f t="shared" ca="1" si="25"/>
        <v>756584.74565581349</v>
      </c>
      <c r="BE33" s="3">
        <f t="shared" ca="1" si="25"/>
        <v>750355.00270347868</v>
      </c>
      <c r="BF33" s="3">
        <f t="shared" ca="1" si="25"/>
        <v>779732.13624338969</v>
      </c>
      <c r="BG33" s="3">
        <f t="shared" ca="1" si="25"/>
        <v>827239.34465235611</v>
      </c>
      <c r="BH33" s="3"/>
      <c r="BI33" s="3"/>
    </row>
    <row r="34" spans="1:61" x14ac:dyDescent="0.3">
      <c r="A34" t="s">
        <v>112</v>
      </c>
      <c r="B34" s="3">
        <f t="shared" ca="1" si="1"/>
        <v>358052.78212130099</v>
      </c>
      <c r="C34" s="3">
        <f t="shared" ref="C34:BG34" ca="1" si="26">B34 * (1 + _xlfn.NORM.INV(RAND(), $B$3, $B$4))</f>
        <v>355306.33579733293</v>
      </c>
      <c r="D34" s="3">
        <f t="shared" ca="1" si="26"/>
        <v>344790.73760736256</v>
      </c>
      <c r="E34" s="3">
        <f t="shared" ca="1" si="26"/>
        <v>356087.5126002552</v>
      </c>
      <c r="F34" s="3">
        <f t="shared" ca="1" si="26"/>
        <v>379151.71183464234</v>
      </c>
      <c r="G34" s="3">
        <f t="shared" ca="1" si="26"/>
        <v>396955.24129565974</v>
      </c>
      <c r="H34" s="3">
        <f t="shared" ca="1" si="26"/>
        <v>378745.78914869798</v>
      </c>
      <c r="I34" s="3">
        <f t="shared" ca="1" si="26"/>
        <v>395001.76249094208</v>
      </c>
      <c r="J34" s="3">
        <f t="shared" ca="1" si="26"/>
        <v>378453.68327549472</v>
      </c>
      <c r="K34" s="3">
        <f t="shared" ca="1" si="26"/>
        <v>354182.03556271415</v>
      </c>
      <c r="L34" s="3">
        <f t="shared" ca="1" si="26"/>
        <v>395118.46883847495</v>
      </c>
      <c r="M34" s="3">
        <f t="shared" ca="1" si="26"/>
        <v>405594.47055320319</v>
      </c>
      <c r="N34" s="3">
        <f t="shared" ca="1" si="26"/>
        <v>425653.48135539494</v>
      </c>
      <c r="O34" s="3">
        <f t="shared" ca="1" si="26"/>
        <v>428951.57699476415</v>
      </c>
      <c r="P34" s="3">
        <f t="shared" ca="1" si="26"/>
        <v>421458.61529349181</v>
      </c>
      <c r="Q34" s="3">
        <f t="shared" ca="1" si="26"/>
        <v>421777.63195219566</v>
      </c>
      <c r="R34" s="3">
        <f t="shared" ca="1" si="26"/>
        <v>420766.3363155853</v>
      </c>
      <c r="S34" s="3">
        <f t="shared" ca="1" si="26"/>
        <v>400928.61274647957</v>
      </c>
      <c r="T34" s="3">
        <f t="shared" ca="1" si="26"/>
        <v>414230.74651121162</v>
      </c>
      <c r="U34" s="3">
        <f t="shared" ca="1" si="26"/>
        <v>426793.02086137194</v>
      </c>
      <c r="V34" s="3">
        <f t="shared" ca="1" si="26"/>
        <v>431040.8712280055</v>
      </c>
      <c r="W34" s="3">
        <f t="shared" ca="1" si="26"/>
        <v>419969.9856430809</v>
      </c>
      <c r="X34" s="3">
        <f t="shared" ca="1" si="26"/>
        <v>441903.39477185556</v>
      </c>
      <c r="Y34" s="3">
        <f t="shared" ca="1" si="26"/>
        <v>472788.76120818779</v>
      </c>
      <c r="Z34" s="3">
        <f t="shared" ca="1" si="26"/>
        <v>489260.54817388084</v>
      </c>
      <c r="AA34" s="3">
        <f t="shared" ca="1" si="26"/>
        <v>531000.27274329797</v>
      </c>
      <c r="AB34" s="3">
        <f t="shared" ca="1" si="26"/>
        <v>545500.23205702868</v>
      </c>
      <c r="AC34" s="3">
        <f t="shared" ca="1" si="26"/>
        <v>533814.165254388</v>
      </c>
      <c r="AD34" s="3">
        <f t="shared" ca="1" si="26"/>
        <v>536282.60824326216</v>
      </c>
      <c r="AE34" s="3">
        <f t="shared" ca="1" si="26"/>
        <v>507915.45689894573</v>
      </c>
      <c r="AF34" s="3">
        <f t="shared" ca="1" si="26"/>
        <v>501360.49218247266</v>
      </c>
      <c r="AG34" s="3">
        <f t="shared" ca="1" si="26"/>
        <v>518932.77499028592</v>
      </c>
      <c r="AH34" s="3">
        <f t="shared" ca="1" si="26"/>
        <v>536492.91600956372</v>
      </c>
      <c r="AI34" s="3">
        <f t="shared" ca="1" si="26"/>
        <v>517050.43942185352</v>
      </c>
      <c r="AJ34" s="3">
        <f t="shared" ca="1" si="26"/>
        <v>489147.12477014499</v>
      </c>
      <c r="AK34" s="3">
        <f t="shared" ca="1" si="26"/>
        <v>484261.69768067211</v>
      </c>
      <c r="AL34" s="3">
        <f t="shared" ca="1" si="26"/>
        <v>461472.92420404777</v>
      </c>
      <c r="AM34" s="3">
        <f t="shared" ca="1" si="26"/>
        <v>448029.55359903286</v>
      </c>
      <c r="AN34" s="3">
        <f t="shared" ca="1" si="26"/>
        <v>460185.97983782773</v>
      </c>
      <c r="AO34" s="3">
        <f t="shared" ca="1" si="26"/>
        <v>450122.21388005716</v>
      </c>
      <c r="AP34" s="3">
        <f t="shared" ca="1" si="26"/>
        <v>445045.6864399903</v>
      </c>
      <c r="AQ34" s="3">
        <f t="shared" ca="1" si="26"/>
        <v>420929.12336797826</v>
      </c>
      <c r="AR34" s="3">
        <f t="shared" ca="1" si="26"/>
        <v>460780.52206619357</v>
      </c>
      <c r="AS34" s="3">
        <f t="shared" ca="1" si="26"/>
        <v>454524.01490746252</v>
      </c>
      <c r="AT34" s="3">
        <f t="shared" ca="1" si="26"/>
        <v>426942.4758533953</v>
      </c>
      <c r="AU34" s="3">
        <f t="shared" ca="1" si="26"/>
        <v>431393.0075692886</v>
      </c>
      <c r="AV34" s="3">
        <f t="shared" ca="1" si="26"/>
        <v>421977.00310924312</v>
      </c>
      <c r="AW34" s="3">
        <f t="shared" ca="1" si="26"/>
        <v>458618.90718071169</v>
      </c>
      <c r="AX34" s="3">
        <f t="shared" ca="1" si="26"/>
        <v>451644.9976838202</v>
      </c>
      <c r="AY34" s="3">
        <f t="shared" ca="1" si="26"/>
        <v>468008.85181115032</v>
      </c>
      <c r="AZ34" s="3">
        <f t="shared" ca="1" si="26"/>
        <v>483004.87541194761</v>
      </c>
      <c r="BA34" s="3">
        <f t="shared" ca="1" si="26"/>
        <v>493929.45883071981</v>
      </c>
      <c r="BB34" s="3">
        <f t="shared" ca="1" si="26"/>
        <v>466475.57516578888</v>
      </c>
      <c r="BC34" s="3">
        <f t="shared" ca="1" si="26"/>
        <v>455157.23550297454</v>
      </c>
      <c r="BD34" s="3">
        <f t="shared" ca="1" si="26"/>
        <v>461831.0430841794</v>
      </c>
      <c r="BE34" s="3">
        <f t="shared" ca="1" si="26"/>
        <v>451855.61670148245</v>
      </c>
      <c r="BF34" s="3">
        <f t="shared" ca="1" si="26"/>
        <v>464630.50849078997</v>
      </c>
      <c r="BG34" s="3">
        <f t="shared" ca="1" si="26"/>
        <v>470439.14425962849</v>
      </c>
      <c r="BH34" s="3"/>
      <c r="BI34" s="3"/>
    </row>
    <row r="35" spans="1:61" x14ac:dyDescent="0.3">
      <c r="A35" t="s">
        <v>113</v>
      </c>
      <c r="B35" s="3">
        <f t="shared" ca="1" si="1"/>
        <v>340656.05384373548</v>
      </c>
      <c r="C35" s="3">
        <f t="shared" ref="C35:BG35" ca="1" si="27">B35 * (1 + _xlfn.NORM.INV(RAND(), $B$3, $B$4))</f>
        <v>316337.49931785837</v>
      </c>
      <c r="D35" s="3">
        <f t="shared" ca="1" si="27"/>
        <v>334204.44480829436</v>
      </c>
      <c r="E35" s="3">
        <f t="shared" ca="1" si="27"/>
        <v>342605.15350112598</v>
      </c>
      <c r="F35" s="3">
        <f t="shared" ca="1" si="27"/>
        <v>368746.49717369076</v>
      </c>
      <c r="G35" s="3">
        <f t="shared" ca="1" si="27"/>
        <v>356234.24039296043</v>
      </c>
      <c r="H35" s="3">
        <f t="shared" ca="1" si="27"/>
        <v>370694.03535340831</v>
      </c>
      <c r="I35" s="3">
        <f t="shared" ca="1" si="27"/>
        <v>400739.38264702255</v>
      </c>
      <c r="J35" s="3">
        <f t="shared" ca="1" si="27"/>
        <v>393277.22199283313</v>
      </c>
      <c r="K35" s="3">
        <f t="shared" ca="1" si="27"/>
        <v>385941.78011835826</v>
      </c>
      <c r="L35" s="3">
        <f t="shared" ca="1" si="27"/>
        <v>417235.61569448956</v>
      </c>
      <c r="M35" s="3">
        <f t="shared" ca="1" si="27"/>
        <v>423713.62546280073</v>
      </c>
      <c r="N35" s="3">
        <f t="shared" ca="1" si="27"/>
        <v>417441.38485159277</v>
      </c>
      <c r="O35" s="3">
        <f t="shared" ca="1" si="27"/>
        <v>445557.35610056604</v>
      </c>
      <c r="P35" s="3">
        <f t="shared" ca="1" si="27"/>
        <v>432155.46590923698</v>
      </c>
      <c r="Q35" s="3">
        <f t="shared" ca="1" si="27"/>
        <v>400402.84850600152</v>
      </c>
      <c r="R35" s="3">
        <f t="shared" ca="1" si="27"/>
        <v>358222.93720186199</v>
      </c>
      <c r="S35" s="3">
        <f t="shared" ca="1" si="27"/>
        <v>378575.08423747134</v>
      </c>
      <c r="T35" s="3">
        <f t="shared" ca="1" si="27"/>
        <v>380799.95623710012</v>
      </c>
      <c r="U35" s="3">
        <f t="shared" ca="1" si="27"/>
        <v>391611.34145692555</v>
      </c>
      <c r="V35" s="3">
        <f t="shared" ca="1" si="27"/>
        <v>407805.23321240611</v>
      </c>
      <c r="W35" s="3">
        <f t="shared" ca="1" si="27"/>
        <v>416803.87721929775</v>
      </c>
      <c r="X35" s="3">
        <f t="shared" ca="1" si="27"/>
        <v>429930.42377875926</v>
      </c>
      <c r="Y35" s="3">
        <f t="shared" ca="1" si="27"/>
        <v>421498.31630091171</v>
      </c>
      <c r="Z35" s="3">
        <f t="shared" ca="1" si="27"/>
        <v>421772.28240053018</v>
      </c>
      <c r="AA35" s="3">
        <f t="shared" ca="1" si="27"/>
        <v>412410.02937022113</v>
      </c>
      <c r="AB35" s="3">
        <f t="shared" ca="1" si="27"/>
        <v>433311.96699331969</v>
      </c>
      <c r="AC35" s="3">
        <f t="shared" ca="1" si="27"/>
        <v>427651.61299121613</v>
      </c>
      <c r="AD35" s="3">
        <f t="shared" ca="1" si="27"/>
        <v>441798.29847452126</v>
      </c>
      <c r="AE35" s="3">
        <f t="shared" ca="1" si="27"/>
        <v>447289.39504083554</v>
      </c>
      <c r="AF35" s="3">
        <f t="shared" ca="1" si="27"/>
        <v>492199.69798895263</v>
      </c>
      <c r="AG35" s="3">
        <f t="shared" ca="1" si="27"/>
        <v>507344.66420358716</v>
      </c>
      <c r="AH35" s="3">
        <f t="shared" ca="1" si="27"/>
        <v>521154.76777154155</v>
      </c>
      <c r="AI35" s="3">
        <f t="shared" ca="1" si="27"/>
        <v>550327.58653589676</v>
      </c>
      <c r="AJ35" s="3">
        <f t="shared" ca="1" si="27"/>
        <v>554857.82842554047</v>
      </c>
      <c r="AK35" s="3">
        <f t="shared" ca="1" si="27"/>
        <v>606212.7007586736</v>
      </c>
      <c r="AL35" s="3">
        <f t="shared" ca="1" si="27"/>
        <v>589180.00056830503</v>
      </c>
      <c r="AM35" s="3">
        <f t="shared" ca="1" si="27"/>
        <v>561215.41477807972</v>
      </c>
      <c r="AN35" s="3">
        <f t="shared" ca="1" si="27"/>
        <v>576926.19559023273</v>
      </c>
      <c r="AO35" s="3">
        <f t="shared" ca="1" si="27"/>
        <v>569825.10938425642</v>
      </c>
      <c r="AP35" s="3">
        <f t="shared" ca="1" si="27"/>
        <v>574785.64436070237</v>
      </c>
      <c r="AQ35" s="3">
        <f t="shared" ca="1" si="27"/>
        <v>581538.49385066179</v>
      </c>
      <c r="AR35" s="3">
        <f t="shared" ca="1" si="27"/>
        <v>595854.88267630246</v>
      </c>
      <c r="AS35" s="3">
        <f t="shared" ca="1" si="27"/>
        <v>633919.26254578016</v>
      </c>
      <c r="AT35" s="3">
        <f t="shared" ca="1" si="27"/>
        <v>568562.63163228473</v>
      </c>
      <c r="AU35" s="3">
        <f t="shared" ca="1" si="27"/>
        <v>573189.20482849248</v>
      </c>
      <c r="AV35" s="3">
        <f t="shared" ca="1" si="27"/>
        <v>579157.20782562729</v>
      </c>
      <c r="AW35" s="3">
        <f t="shared" ca="1" si="27"/>
        <v>621596.10803041607</v>
      </c>
      <c r="AX35" s="3">
        <f t="shared" ca="1" si="27"/>
        <v>629753.55867405108</v>
      </c>
      <c r="AY35" s="3">
        <f t="shared" ca="1" si="27"/>
        <v>663258.83237318078</v>
      </c>
      <c r="AZ35" s="3">
        <f t="shared" ca="1" si="27"/>
        <v>699716.98682572274</v>
      </c>
      <c r="BA35" s="3">
        <f t="shared" ca="1" si="27"/>
        <v>791439.96060518641</v>
      </c>
      <c r="BB35" s="3">
        <f t="shared" ca="1" si="27"/>
        <v>751625.18685757217</v>
      </c>
      <c r="BC35" s="3">
        <f t="shared" ca="1" si="27"/>
        <v>813832.84125844738</v>
      </c>
      <c r="BD35" s="3">
        <f t="shared" ca="1" si="27"/>
        <v>782509.55921639479</v>
      </c>
      <c r="BE35" s="3">
        <f t="shared" ca="1" si="27"/>
        <v>737956.10265419167</v>
      </c>
      <c r="BF35" s="3">
        <f t="shared" ca="1" si="27"/>
        <v>754394.34787985659</v>
      </c>
      <c r="BG35" s="3">
        <f t="shared" ca="1" si="27"/>
        <v>750821.78813957528</v>
      </c>
      <c r="BH35" s="3"/>
      <c r="BI35" s="3"/>
    </row>
    <row r="36" spans="1:61" x14ac:dyDescent="0.3">
      <c r="A36" t="s">
        <v>114</v>
      </c>
      <c r="B36" s="3">
        <f t="shared" ca="1" si="1"/>
        <v>342506.38210798544</v>
      </c>
      <c r="C36" s="3">
        <f t="shared" ref="C36:BG36" ca="1" si="28">B36 * (1 + _xlfn.NORM.INV(RAND(), $B$3, $B$4))</f>
        <v>348961.04248869262</v>
      </c>
      <c r="D36" s="3">
        <f t="shared" ca="1" si="28"/>
        <v>351142.42465156713</v>
      </c>
      <c r="E36" s="3">
        <f t="shared" ca="1" si="28"/>
        <v>387107.24427371041</v>
      </c>
      <c r="F36" s="3">
        <f t="shared" ca="1" si="28"/>
        <v>416119.03197268408</v>
      </c>
      <c r="G36" s="3">
        <f t="shared" ca="1" si="28"/>
        <v>414052.27472207468</v>
      </c>
      <c r="H36" s="3">
        <f t="shared" ca="1" si="28"/>
        <v>434064.89357182058</v>
      </c>
      <c r="I36" s="3">
        <f t="shared" ca="1" si="28"/>
        <v>429868.74403476191</v>
      </c>
      <c r="J36" s="3">
        <f t="shared" ca="1" si="28"/>
        <v>438577.6259895211</v>
      </c>
      <c r="K36" s="3">
        <f t="shared" ca="1" si="28"/>
        <v>433002.15711925109</v>
      </c>
      <c r="L36" s="3">
        <f t="shared" ca="1" si="28"/>
        <v>459953.80228796945</v>
      </c>
      <c r="M36" s="3">
        <f t="shared" ca="1" si="28"/>
        <v>458101.5081947383</v>
      </c>
      <c r="N36" s="3">
        <f t="shared" ca="1" si="28"/>
        <v>450937.60472820594</v>
      </c>
      <c r="O36" s="3">
        <f t="shared" ca="1" si="28"/>
        <v>423049.58510496415</v>
      </c>
      <c r="P36" s="3">
        <f t="shared" ca="1" si="28"/>
        <v>406327.82548866019</v>
      </c>
      <c r="Q36" s="3">
        <f t="shared" ca="1" si="28"/>
        <v>359916.18237138476</v>
      </c>
      <c r="R36" s="3">
        <f t="shared" ca="1" si="28"/>
        <v>346907.87310190964</v>
      </c>
      <c r="S36" s="3">
        <f t="shared" ca="1" si="28"/>
        <v>345908.74500465585</v>
      </c>
      <c r="T36" s="3">
        <f t="shared" ca="1" si="28"/>
        <v>354330.02401786344</v>
      </c>
      <c r="U36" s="3">
        <f t="shared" ca="1" si="28"/>
        <v>346983.43112432456</v>
      </c>
      <c r="V36" s="3">
        <f t="shared" ca="1" si="28"/>
        <v>330790.2307605074</v>
      </c>
      <c r="W36" s="3">
        <f t="shared" ca="1" si="28"/>
        <v>362349.18829692539</v>
      </c>
      <c r="X36" s="3">
        <f t="shared" ca="1" si="28"/>
        <v>389798.02291594143</v>
      </c>
      <c r="Y36" s="3">
        <f t="shared" ca="1" si="28"/>
        <v>401937.09237342572</v>
      </c>
      <c r="Z36" s="3">
        <f t="shared" ca="1" si="28"/>
        <v>431075.96589297656</v>
      </c>
      <c r="AA36" s="3">
        <f t="shared" ca="1" si="28"/>
        <v>411330.27853623824</v>
      </c>
      <c r="AB36" s="3">
        <f t="shared" ca="1" si="28"/>
        <v>394858.59676695365</v>
      </c>
      <c r="AC36" s="3">
        <f t="shared" ca="1" si="28"/>
        <v>412643.40840663941</v>
      </c>
      <c r="AD36" s="3">
        <f t="shared" ca="1" si="28"/>
        <v>437193.87432458933</v>
      </c>
      <c r="AE36" s="3">
        <f t="shared" ca="1" si="28"/>
        <v>457233.59566292062</v>
      </c>
      <c r="AF36" s="3">
        <f t="shared" ca="1" si="28"/>
        <v>472193.32111429807</v>
      </c>
      <c r="AG36" s="3">
        <f t="shared" ca="1" si="28"/>
        <v>489232.01059994218</v>
      </c>
      <c r="AH36" s="3">
        <f t="shared" ca="1" si="28"/>
        <v>478722.93010832305</v>
      </c>
      <c r="AI36" s="3">
        <f t="shared" ca="1" si="28"/>
        <v>456669.33704889746</v>
      </c>
      <c r="AJ36" s="3">
        <f t="shared" ca="1" si="28"/>
        <v>474274.32677272276</v>
      </c>
      <c r="AK36" s="3">
        <f t="shared" ca="1" si="28"/>
        <v>448799.67925792019</v>
      </c>
      <c r="AL36" s="3">
        <f t="shared" ca="1" si="28"/>
        <v>481838.61994883168</v>
      </c>
      <c r="AM36" s="3">
        <f t="shared" ca="1" si="28"/>
        <v>479333.24603345274</v>
      </c>
      <c r="AN36" s="3">
        <f t="shared" ca="1" si="28"/>
        <v>472352.83659118274</v>
      </c>
      <c r="AO36" s="3">
        <f t="shared" ca="1" si="28"/>
        <v>483324.81488576083</v>
      </c>
      <c r="AP36" s="3">
        <f t="shared" ca="1" si="28"/>
        <v>490894.66589104471</v>
      </c>
      <c r="AQ36" s="3">
        <f t="shared" ca="1" si="28"/>
        <v>483439.90780801495</v>
      </c>
      <c r="AR36" s="3">
        <f t="shared" ca="1" si="28"/>
        <v>462739.17971471907</v>
      </c>
      <c r="AS36" s="3">
        <f t="shared" ca="1" si="28"/>
        <v>449110.73680729355</v>
      </c>
      <c r="AT36" s="3">
        <f t="shared" ca="1" si="28"/>
        <v>461153.05605600029</v>
      </c>
      <c r="AU36" s="3">
        <f t="shared" ca="1" si="28"/>
        <v>462199.74019497633</v>
      </c>
      <c r="AV36" s="3">
        <f t="shared" ca="1" si="28"/>
        <v>434263.98576776049</v>
      </c>
      <c r="AW36" s="3">
        <f t="shared" ca="1" si="28"/>
        <v>458686.59864915459</v>
      </c>
      <c r="AX36" s="3">
        <f t="shared" ca="1" si="28"/>
        <v>476909.1184491741</v>
      </c>
      <c r="AY36" s="3">
        <f t="shared" ca="1" si="28"/>
        <v>468931.69325869833</v>
      </c>
      <c r="AZ36" s="3">
        <f t="shared" ca="1" si="28"/>
        <v>469335.33693270251</v>
      </c>
      <c r="BA36" s="3">
        <f t="shared" ca="1" si="28"/>
        <v>464991.0225489061</v>
      </c>
      <c r="BB36" s="3">
        <f t="shared" ca="1" si="28"/>
        <v>452569.37245805439</v>
      </c>
      <c r="BC36" s="3">
        <f t="shared" ca="1" si="28"/>
        <v>476251.82995975553</v>
      </c>
      <c r="BD36" s="3">
        <f t="shared" ca="1" si="28"/>
        <v>489429.29367256933</v>
      </c>
      <c r="BE36" s="3">
        <f t="shared" ca="1" si="28"/>
        <v>528019.01642788539</v>
      </c>
      <c r="BF36" s="3">
        <f t="shared" ca="1" si="28"/>
        <v>532038.29919528437</v>
      </c>
      <c r="BG36" s="3">
        <f t="shared" ca="1" si="28"/>
        <v>529448.54533192527</v>
      </c>
      <c r="BH36" s="3"/>
      <c r="BI36" s="3"/>
    </row>
    <row r="37" spans="1:61" x14ac:dyDescent="0.3">
      <c r="A37" t="s">
        <v>115</v>
      </c>
      <c r="B37" s="3">
        <f t="shared" ca="1" si="1"/>
        <v>338604.30381825747</v>
      </c>
      <c r="C37" s="3">
        <f t="shared" ref="C37:BG37" ca="1" si="29">B37 * (1 + _xlfn.NORM.INV(RAND(), $B$3, $B$4))</f>
        <v>363773.63119316648</v>
      </c>
      <c r="D37" s="3">
        <f t="shared" ca="1" si="29"/>
        <v>348800.45671909559</v>
      </c>
      <c r="E37" s="3">
        <f t="shared" ca="1" si="29"/>
        <v>364051.86208798335</v>
      </c>
      <c r="F37" s="3">
        <f t="shared" ca="1" si="29"/>
        <v>340048.86485193908</v>
      </c>
      <c r="G37" s="3">
        <f t="shared" ca="1" si="29"/>
        <v>356623.01527930191</v>
      </c>
      <c r="H37" s="3">
        <f t="shared" ca="1" si="29"/>
        <v>386493.57208085386</v>
      </c>
      <c r="I37" s="3">
        <f t="shared" ca="1" si="29"/>
        <v>381394.56960494444</v>
      </c>
      <c r="J37" s="3">
        <f t="shared" ca="1" si="29"/>
        <v>348310.92172447231</v>
      </c>
      <c r="K37" s="3">
        <f t="shared" ca="1" si="29"/>
        <v>378816.93118865369</v>
      </c>
      <c r="L37" s="3">
        <f t="shared" ca="1" si="29"/>
        <v>377281.71489434986</v>
      </c>
      <c r="M37" s="3">
        <f t="shared" ca="1" si="29"/>
        <v>366786.00936944527</v>
      </c>
      <c r="N37" s="3">
        <f t="shared" ca="1" si="29"/>
        <v>382256.9343471324</v>
      </c>
      <c r="O37" s="3">
        <f t="shared" ca="1" si="29"/>
        <v>400823.09192647116</v>
      </c>
      <c r="P37" s="3">
        <f t="shared" ca="1" si="29"/>
        <v>413046.76183903142</v>
      </c>
      <c r="Q37" s="3">
        <f t="shared" ca="1" si="29"/>
        <v>451657.58633072057</v>
      </c>
      <c r="R37" s="3">
        <f t="shared" ca="1" si="29"/>
        <v>464701.62605417578</v>
      </c>
      <c r="S37" s="3">
        <f t="shared" ca="1" si="29"/>
        <v>479546.42514012195</v>
      </c>
      <c r="T37" s="3">
        <f t="shared" ca="1" si="29"/>
        <v>525084.91310870217</v>
      </c>
      <c r="U37" s="3">
        <f t="shared" ca="1" si="29"/>
        <v>475260.1624015813</v>
      </c>
      <c r="V37" s="3">
        <f t="shared" ca="1" si="29"/>
        <v>469776.54946414276</v>
      </c>
      <c r="W37" s="3">
        <f t="shared" ca="1" si="29"/>
        <v>443466.30505928345</v>
      </c>
      <c r="X37" s="3">
        <f t="shared" ca="1" si="29"/>
        <v>443817.37312988692</v>
      </c>
      <c r="Y37" s="3">
        <f t="shared" ca="1" si="29"/>
        <v>427002.06750678306</v>
      </c>
      <c r="Z37" s="3">
        <f t="shared" ca="1" si="29"/>
        <v>404041.17934801802</v>
      </c>
      <c r="AA37" s="3">
        <f t="shared" ca="1" si="29"/>
        <v>418379.90881340334</v>
      </c>
      <c r="AB37" s="3">
        <f t="shared" ca="1" si="29"/>
        <v>424058.30640495766</v>
      </c>
      <c r="AC37" s="3">
        <f t="shared" ca="1" si="29"/>
        <v>396066.79671277944</v>
      </c>
      <c r="AD37" s="3">
        <f t="shared" ca="1" si="29"/>
        <v>397980.42170282628</v>
      </c>
      <c r="AE37" s="3">
        <f t="shared" ca="1" si="29"/>
        <v>421958.67069974961</v>
      </c>
      <c r="AF37" s="3">
        <f t="shared" ca="1" si="29"/>
        <v>413304.46295295737</v>
      </c>
      <c r="AG37" s="3">
        <f t="shared" ca="1" si="29"/>
        <v>419213.27997868613</v>
      </c>
      <c r="AH37" s="3">
        <f t="shared" ca="1" si="29"/>
        <v>437246.65076228039</v>
      </c>
      <c r="AI37" s="3">
        <f t="shared" ca="1" si="29"/>
        <v>442146.25948518375</v>
      </c>
      <c r="AJ37" s="3">
        <f t="shared" ca="1" si="29"/>
        <v>434152.03890715318</v>
      </c>
      <c r="AK37" s="3">
        <f t="shared" ca="1" si="29"/>
        <v>444083.98801188974</v>
      </c>
      <c r="AL37" s="3">
        <f t="shared" ca="1" si="29"/>
        <v>431472.17960602429</v>
      </c>
      <c r="AM37" s="3">
        <f t="shared" ca="1" si="29"/>
        <v>424897.49531615619</v>
      </c>
      <c r="AN37" s="3">
        <f t="shared" ca="1" si="29"/>
        <v>436723.83412356133</v>
      </c>
      <c r="AO37" s="3">
        <f t="shared" ca="1" si="29"/>
        <v>451545.96124923875</v>
      </c>
      <c r="AP37" s="3">
        <f t="shared" ca="1" si="29"/>
        <v>448118.69876787235</v>
      </c>
      <c r="AQ37" s="3">
        <f t="shared" ca="1" si="29"/>
        <v>468845.36755218595</v>
      </c>
      <c r="AR37" s="3">
        <f t="shared" ca="1" si="29"/>
        <v>498781.33006219752</v>
      </c>
      <c r="AS37" s="3">
        <f t="shared" ca="1" si="29"/>
        <v>465756.33358664863</v>
      </c>
      <c r="AT37" s="3">
        <f t="shared" ca="1" si="29"/>
        <v>539464.9005552521</v>
      </c>
      <c r="AU37" s="3">
        <f t="shared" ca="1" si="29"/>
        <v>512897.30995764409</v>
      </c>
      <c r="AV37" s="3">
        <f t="shared" ca="1" si="29"/>
        <v>532960.89641774015</v>
      </c>
      <c r="AW37" s="3">
        <f t="shared" ca="1" si="29"/>
        <v>519919.24575242051</v>
      </c>
      <c r="AX37" s="3">
        <f t="shared" ca="1" si="29"/>
        <v>528472.00475440267</v>
      </c>
      <c r="AY37" s="3">
        <f t="shared" ca="1" si="29"/>
        <v>548738.0000955353</v>
      </c>
      <c r="AZ37" s="3">
        <f t="shared" ca="1" si="29"/>
        <v>528585.08192302089</v>
      </c>
      <c r="BA37" s="3">
        <f t="shared" ca="1" si="29"/>
        <v>548862.52759008692</v>
      </c>
      <c r="BB37" s="3">
        <f t="shared" ca="1" si="29"/>
        <v>613214.80681568035</v>
      </c>
      <c r="BC37" s="3">
        <f t="shared" ca="1" si="29"/>
        <v>607861.6022553303</v>
      </c>
      <c r="BD37" s="3">
        <f t="shared" ca="1" si="29"/>
        <v>635224.37518977455</v>
      </c>
      <c r="BE37" s="3">
        <f t="shared" ca="1" si="29"/>
        <v>625472.85499073495</v>
      </c>
      <c r="BF37" s="3">
        <f t="shared" ca="1" si="29"/>
        <v>655501.45187497465</v>
      </c>
      <c r="BG37" s="3">
        <f t="shared" ca="1" si="29"/>
        <v>679498.04478015902</v>
      </c>
      <c r="BH37" s="3"/>
      <c r="BI37" s="3"/>
    </row>
    <row r="38" spans="1:61" x14ac:dyDescent="0.3">
      <c r="A38" t="s">
        <v>116</v>
      </c>
      <c r="B38" s="3">
        <f t="shared" ca="1" si="1"/>
        <v>337396.36744401907</v>
      </c>
      <c r="C38" s="3">
        <f t="shared" ref="C38:BG38" ca="1" si="30">B38 * (1 + _xlfn.NORM.INV(RAND(), $B$3, $B$4))</f>
        <v>351092.21597021125</v>
      </c>
      <c r="D38" s="3">
        <f t="shared" ca="1" si="30"/>
        <v>367897.06035463599</v>
      </c>
      <c r="E38" s="3">
        <f t="shared" ca="1" si="30"/>
        <v>362508.09409437509</v>
      </c>
      <c r="F38" s="3">
        <f t="shared" ca="1" si="30"/>
        <v>356528.41900755075</v>
      </c>
      <c r="G38" s="3">
        <f t="shared" ca="1" si="30"/>
        <v>366873.21529156272</v>
      </c>
      <c r="H38" s="3">
        <f t="shared" ca="1" si="30"/>
        <v>364903.67727674579</v>
      </c>
      <c r="I38" s="3">
        <f t="shared" ca="1" si="30"/>
        <v>370011.71514588478</v>
      </c>
      <c r="J38" s="3">
        <f t="shared" ca="1" si="30"/>
        <v>381581.45464997046</v>
      </c>
      <c r="K38" s="3">
        <f t="shared" ca="1" si="30"/>
        <v>404250.60188473272</v>
      </c>
      <c r="L38" s="3">
        <f t="shared" ca="1" si="30"/>
        <v>421205.84168311505</v>
      </c>
      <c r="M38" s="3">
        <f t="shared" ca="1" si="30"/>
        <v>401624.81872049865</v>
      </c>
      <c r="N38" s="3">
        <f t="shared" ca="1" si="30"/>
        <v>406523.81411109824</v>
      </c>
      <c r="O38" s="3">
        <f t="shared" ca="1" si="30"/>
        <v>438191.88913544716</v>
      </c>
      <c r="P38" s="3">
        <f t="shared" ca="1" si="30"/>
        <v>459363.19186504174</v>
      </c>
      <c r="Q38" s="3">
        <f t="shared" ca="1" si="30"/>
        <v>459051.36645382328</v>
      </c>
      <c r="R38" s="3">
        <f t="shared" ca="1" si="30"/>
        <v>453048.06679435488</v>
      </c>
      <c r="S38" s="3">
        <f t="shared" ca="1" si="30"/>
        <v>443576.99508617196</v>
      </c>
      <c r="T38" s="3">
        <f t="shared" ca="1" si="30"/>
        <v>430750.67329721665</v>
      </c>
      <c r="U38" s="3">
        <f t="shared" ca="1" si="30"/>
        <v>457424.36490585672</v>
      </c>
      <c r="V38" s="3">
        <f t="shared" ca="1" si="30"/>
        <v>510728.26498470543</v>
      </c>
      <c r="W38" s="3">
        <f t="shared" ca="1" si="30"/>
        <v>555425.74102213408</v>
      </c>
      <c r="X38" s="3">
        <f t="shared" ca="1" si="30"/>
        <v>618681.40243957832</v>
      </c>
      <c r="Y38" s="3">
        <f t="shared" ca="1" si="30"/>
        <v>633260.92461289722</v>
      </c>
      <c r="Z38" s="3">
        <f t="shared" ca="1" si="30"/>
        <v>687810.95468797325</v>
      </c>
      <c r="AA38" s="3">
        <f t="shared" ca="1" si="30"/>
        <v>704446.30590912711</v>
      </c>
      <c r="AB38" s="3">
        <f t="shared" ca="1" si="30"/>
        <v>711109.80535545212</v>
      </c>
      <c r="AC38" s="3">
        <f t="shared" ca="1" si="30"/>
        <v>750845.92274004186</v>
      </c>
      <c r="AD38" s="3">
        <f t="shared" ca="1" si="30"/>
        <v>760819.65363650525</v>
      </c>
      <c r="AE38" s="3">
        <f t="shared" ca="1" si="30"/>
        <v>768765.20853082347</v>
      </c>
      <c r="AF38" s="3">
        <f t="shared" ca="1" si="30"/>
        <v>733370.5093138722</v>
      </c>
      <c r="AG38" s="3">
        <f t="shared" ca="1" si="30"/>
        <v>658486.82985919772</v>
      </c>
      <c r="AH38" s="3">
        <f t="shared" ca="1" si="30"/>
        <v>731304.92488668521</v>
      </c>
      <c r="AI38" s="3">
        <f t="shared" ca="1" si="30"/>
        <v>728750.5398342649</v>
      </c>
      <c r="AJ38" s="3">
        <f t="shared" ca="1" si="30"/>
        <v>756719.83311386709</v>
      </c>
      <c r="AK38" s="3">
        <f t="shared" ca="1" si="30"/>
        <v>721650.0562566421</v>
      </c>
      <c r="AL38" s="3">
        <f t="shared" ca="1" si="30"/>
        <v>690405.67812167376</v>
      </c>
      <c r="AM38" s="3">
        <f t="shared" ca="1" si="30"/>
        <v>690342.48852954456</v>
      </c>
      <c r="AN38" s="3">
        <f t="shared" ca="1" si="30"/>
        <v>724739.86060612963</v>
      </c>
      <c r="AO38" s="3">
        <f t="shared" ca="1" si="30"/>
        <v>748706.84564604994</v>
      </c>
      <c r="AP38" s="3">
        <f t="shared" ca="1" si="30"/>
        <v>749091.12056287425</v>
      </c>
      <c r="AQ38" s="3">
        <f t="shared" ca="1" si="30"/>
        <v>768087.4980956756</v>
      </c>
      <c r="AR38" s="3">
        <f t="shared" ca="1" si="30"/>
        <v>796828.76573530002</v>
      </c>
      <c r="AS38" s="3">
        <f t="shared" ca="1" si="30"/>
        <v>830978.85472779989</v>
      </c>
      <c r="AT38" s="3">
        <f t="shared" ca="1" si="30"/>
        <v>827780.36435810768</v>
      </c>
      <c r="AU38" s="3">
        <f t="shared" ca="1" si="30"/>
        <v>819657.02470616309</v>
      </c>
      <c r="AV38" s="3">
        <f t="shared" ca="1" si="30"/>
        <v>882224.15876135079</v>
      </c>
      <c r="AW38" s="3">
        <f t="shared" ca="1" si="30"/>
        <v>889922.82642903388</v>
      </c>
      <c r="AX38" s="3">
        <f t="shared" ca="1" si="30"/>
        <v>909648.92211557529</v>
      </c>
      <c r="AY38" s="3">
        <f t="shared" ca="1" si="30"/>
        <v>976338.94314813206</v>
      </c>
      <c r="AZ38" s="3">
        <f t="shared" ca="1" si="30"/>
        <v>946916.11717170163</v>
      </c>
      <c r="BA38" s="3">
        <f t="shared" ca="1" si="30"/>
        <v>989021.01019088156</v>
      </c>
      <c r="BB38" s="3">
        <f t="shared" ca="1" si="30"/>
        <v>938504.07897247374</v>
      </c>
      <c r="BC38" s="3">
        <f t="shared" ca="1" si="30"/>
        <v>989151.52575425827</v>
      </c>
      <c r="BD38" s="3">
        <f t="shared" ca="1" si="30"/>
        <v>924416.35634654819</v>
      </c>
      <c r="BE38" s="3">
        <f t="shared" ca="1" si="30"/>
        <v>940405.82870348054</v>
      </c>
      <c r="BF38" s="3">
        <f t="shared" ca="1" si="30"/>
        <v>1002608.3315584389</v>
      </c>
      <c r="BG38" s="3">
        <f t="shared" ca="1" si="30"/>
        <v>1057717.5650547885</v>
      </c>
      <c r="BH38" s="3"/>
      <c r="BI38" s="3"/>
    </row>
    <row r="39" spans="1:61" x14ac:dyDescent="0.3">
      <c r="A39" t="s">
        <v>117</v>
      </c>
      <c r="B39" s="3">
        <f t="shared" ca="1" si="1"/>
        <v>380016.49206839356</v>
      </c>
      <c r="C39" s="3">
        <f t="shared" ref="C39:BG39" ca="1" si="31">B39 * (1 + _xlfn.NORM.INV(RAND(), $B$3, $B$4))</f>
        <v>387676.67485590099</v>
      </c>
      <c r="D39" s="3">
        <f t="shared" ca="1" si="31"/>
        <v>377911.24436076183</v>
      </c>
      <c r="E39" s="3">
        <f t="shared" ca="1" si="31"/>
        <v>388735.83174385515</v>
      </c>
      <c r="F39" s="3">
        <f t="shared" ca="1" si="31"/>
        <v>385898.62387830799</v>
      </c>
      <c r="G39" s="3">
        <f t="shared" ca="1" si="31"/>
        <v>400639.4701908651</v>
      </c>
      <c r="H39" s="3">
        <f t="shared" ca="1" si="31"/>
        <v>397873.9836826371</v>
      </c>
      <c r="I39" s="3">
        <f t="shared" ca="1" si="31"/>
        <v>434009.17085572379</v>
      </c>
      <c r="J39" s="3">
        <f t="shared" ca="1" si="31"/>
        <v>463701.04354765534</v>
      </c>
      <c r="K39" s="3">
        <f t="shared" ca="1" si="31"/>
        <v>473168.49466775602</v>
      </c>
      <c r="L39" s="3">
        <f t="shared" ca="1" si="31"/>
        <v>495703.59528692707</v>
      </c>
      <c r="M39" s="3">
        <f t="shared" ca="1" si="31"/>
        <v>489065.52793862793</v>
      </c>
      <c r="N39" s="3">
        <f t="shared" ca="1" si="31"/>
        <v>504959.52748076431</v>
      </c>
      <c r="O39" s="3">
        <f t="shared" ca="1" si="31"/>
        <v>480329.1462339813</v>
      </c>
      <c r="P39" s="3">
        <f t="shared" ca="1" si="31"/>
        <v>499442.17091254256</v>
      </c>
      <c r="Q39" s="3">
        <f t="shared" ca="1" si="31"/>
        <v>490071.95602925227</v>
      </c>
      <c r="R39" s="3">
        <f t="shared" ca="1" si="31"/>
        <v>492331.58086806833</v>
      </c>
      <c r="S39" s="3">
        <f t="shared" ca="1" si="31"/>
        <v>523724.9288254907</v>
      </c>
      <c r="T39" s="3">
        <f t="shared" ca="1" si="31"/>
        <v>546544.7716118024</v>
      </c>
      <c r="U39" s="3">
        <f t="shared" ca="1" si="31"/>
        <v>544669.61480154179</v>
      </c>
      <c r="V39" s="3">
        <f t="shared" ca="1" si="31"/>
        <v>540318.53866025049</v>
      </c>
      <c r="W39" s="3">
        <f t="shared" ca="1" si="31"/>
        <v>516964.8838594706</v>
      </c>
      <c r="X39" s="3">
        <f t="shared" ca="1" si="31"/>
        <v>530756.6500733603</v>
      </c>
      <c r="Y39" s="3">
        <f t="shared" ca="1" si="31"/>
        <v>570257.8754662592</v>
      </c>
      <c r="Z39" s="3">
        <f t="shared" ca="1" si="31"/>
        <v>602049.98358283087</v>
      </c>
      <c r="AA39" s="3">
        <f t="shared" ca="1" si="31"/>
        <v>615020.66429661016</v>
      </c>
      <c r="AB39" s="3">
        <f t="shared" ca="1" si="31"/>
        <v>604820.82490218012</v>
      </c>
      <c r="AC39" s="3">
        <f t="shared" ca="1" si="31"/>
        <v>614276.60410415567</v>
      </c>
      <c r="AD39" s="3">
        <f t="shared" ca="1" si="31"/>
        <v>650705.3566093581</v>
      </c>
      <c r="AE39" s="3">
        <f t="shared" ca="1" si="31"/>
        <v>647777.39513039414</v>
      </c>
      <c r="AF39" s="3">
        <f t="shared" ca="1" si="31"/>
        <v>683125.51591423713</v>
      </c>
      <c r="AG39" s="3">
        <f t="shared" ca="1" si="31"/>
        <v>624313.35974755499</v>
      </c>
      <c r="AH39" s="3">
        <f t="shared" ca="1" si="31"/>
        <v>618767.36997105996</v>
      </c>
      <c r="AI39" s="3">
        <f t="shared" ca="1" si="31"/>
        <v>615545.74154967756</v>
      </c>
      <c r="AJ39" s="3">
        <f t="shared" ca="1" si="31"/>
        <v>588064.24685713695</v>
      </c>
      <c r="AK39" s="3">
        <f t="shared" ca="1" si="31"/>
        <v>588042.89368410723</v>
      </c>
      <c r="AL39" s="3">
        <f t="shared" ca="1" si="31"/>
        <v>575177.32673713565</v>
      </c>
      <c r="AM39" s="3">
        <f t="shared" ca="1" si="31"/>
        <v>573204.93802664115</v>
      </c>
      <c r="AN39" s="3">
        <f t="shared" ca="1" si="31"/>
        <v>573060.09768476407</v>
      </c>
      <c r="AO39" s="3">
        <f t="shared" ca="1" si="31"/>
        <v>635200.63555257919</v>
      </c>
      <c r="AP39" s="3">
        <f t="shared" ca="1" si="31"/>
        <v>626407.76890526887</v>
      </c>
      <c r="AQ39" s="3">
        <f t="shared" ca="1" si="31"/>
        <v>649406.21837816969</v>
      </c>
      <c r="AR39" s="3">
        <f t="shared" ca="1" si="31"/>
        <v>641433.92856126814</v>
      </c>
      <c r="AS39" s="3">
        <f t="shared" ca="1" si="31"/>
        <v>632668.32802496443</v>
      </c>
      <c r="AT39" s="3">
        <f t="shared" ca="1" si="31"/>
        <v>725021.50374112336</v>
      </c>
      <c r="AU39" s="3">
        <f t="shared" ca="1" si="31"/>
        <v>713583.17538221041</v>
      </c>
      <c r="AV39" s="3">
        <f t="shared" ca="1" si="31"/>
        <v>692426.83116097515</v>
      </c>
      <c r="AW39" s="3">
        <f t="shared" ca="1" si="31"/>
        <v>740818.09432283498</v>
      </c>
      <c r="AX39" s="3">
        <f t="shared" ca="1" si="31"/>
        <v>757602.7769727878</v>
      </c>
      <c r="AY39" s="3">
        <f t="shared" ca="1" si="31"/>
        <v>769014.81827930617</v>
      </c>
      <c r="AZ39" s="3">
        <f t="shared" ca="1" si="31"/>
        <v>762484.53416951583</v>
      </c>
      <c r="BA39" s="3">
        <f t="shared" ca="1" si="31"/>
        <v>792928.41407322884</v>
      </c>
      <c r="BB39" s="3">
        <f t="shared" ca="1" si="31"/>
        <v>876852.18927911541</v>
      </c>
      <c r="BC39" s="3">
        <f t="shared" ca="1" si="31"/>
        <v>880610.30298921373</v>
      </c>
      <c r="BD39" s="3">
        <f t="shared" ca="1" si="31"/>
        <v>906367.92564466363</v>
      </c>
      <c r="BE39" s="3">
        <f t="shared" ca="1" si="31"/>
        <v>895087.10474804079</v>
      </c>
      <c r="BF39" s="3">
        <f t="shared" ca="1" si="31"/>
        <v>870528.29918571282</v>
      </c>
      <c r="BG39" s="3">
        <f t="shared" ca="1" si="31"/>
        <v>879071.91292401939</v>
      </c>
      <c r="BH39" s="3"/>
      <c r="BI39" s="3"/>
    </row>
    <row r="40" spans="1:61" x14ac:dyDescent="0.3">
      <c r="A40" t="s">
        <v>118</v>
      </c>
      <c r="B40" s="3">
        <f t="shared" ca="1" si="1"/>
        <v>369586.09410082339</v>
      </c>
      <c r="C40" s="3">
        <f t="shared" ref="C40:BG40" ca="1" si="32">B40 * (1 + _xlfn.NORM.INV(RAND(), $B$3, $B$4))</f>
        <v>374307.70888096525</v>
      </c>
      <c r="D40" s="3">
        <f t="shared" ca="1" si="32"/>
        <v>382531.66434126708</v>
      </c>
      <c r="E40" s="3">
        <f t="shared" ca="1" si="32"/>
        <v>384238.91819615179</v>
      </c>
      <c r="F40" s="3">
        <f t="shared" ca="1" si="32"/>
        <v>437617.85693396564</v>
      </c>
      <c r="G40" s="3">
        <f t="shared" ca="1" si="32"/>
        <v>439317.72371925192</v>
      </c>
      <c r="H40" s="3">
        <f t="shared" ca="1" si="32"/>
        <v>439237.82603642443</v>
      </c>
      <c r="I40" s="3">
        <f t="shared" ca="1" si="32"/>
        <v>464206.09261576098</v>
      </c>
      <c r="J40" s="3">
        <f t="shared" ca="1" si="32"/>
        <v>452461.50014115695</v>
      </c>
      <c r="K40" s="3">
        <f t="shared" ca="1" si="32"/>
        <v>454605.20624591777</v>
      </c>
      <c r="L40" s="3">
        <f t="shared" ca="1" si="32"/>
        <v>434787.65143254446</v>
      </c>
      <c r="M40" s="3">
        <f t="shared" ca="1" si="32"/>
        <v>455257.33323062112</v>
      </c>
      <c r="N40" s="3">
        <f t="shared" ca="1" si="32"/>
        <v>475110.71392066125</v>
      </c>
      <c r="O40" s="3">
        <f t="shared" ca="1" si="32"/>
        <v>490223.36431217322</v>
      </c>
      <c r="P40" s="3">
        <f t="shared" ca="1" si="32"/>
        <v>498819.80528600782</v>
      </c>
      <c r="Q40" s="3">
        <f t="shared" ca="1" si="32"/>
        <v>556646.4976493275</v>
      </c>
      <c r="R40" s="3">
        <f t="shared" ca="1" si="32"/>
        <v>573259.18491825275</v>
      </c>
      <c r="S40" s="3">
        <f t="shared" ca="1" si="32"/>
        <v>534385.85548125359</v>
      </c>
      <c r="T40" s="3">
        <f t="shared" ca="1" si="32"/>
        <v>536527.91461110848</v>
      </c>
      <c r="U40" s="3">
        <f t="shared" ca="1" si="32"/>
        <v>558061.28181276598</v>
      </c>
      <c r="V40" s="3">
        <f t="shared" ca="1" si="32"/>
        <v>571586.07329982845</v>
      </c>
      <c r="W40" s="3">
        <f t="shared" ca="1" si="32"/>
        <v>562260.54059316916</v>
      </c>
      <c r="X40" s="3">
        <f t="shared" ca="1" si="32"/>
        <v>560991.97317634465</v>
      </c>
      <c r="Y40" s="3">
        <f t="shared" ca="1" si="32"/>
        <v>544411.92930703494</v>
      </c>
      <c r="Z40" s="3">
        <f t="shared" ca="1" si="32"/>
        <v>538277.91442677844</v>
      </c>
      <c r="AA40" s="3">
        <f t="shared" ca="1" si="32"/>
        <v>555158.22788886342</v>
      </c>
      <c r="AB40" s="3">
        <f t="shared" ca="1" si="32"/>
        <v>599073.04192804114</v>
      </c>
      <c r="AC40" s="3">
        <f t="shared" ca="1" si="32"/>
        <v>649938.4333323756</v>
      </c>
      <c r="AD40" s="3">
        <f t="shared" ca="1" si="32"/>
        <v>616327.68199409952</v>
      </c>
      <c r="AE40" s="3">
        <f t="shared" ca="1" si="32"/>
        <v>629956.48569559294</v>
      </c>
      <c r="AF40" s="3">
        <f t="shared" ca="1" si="32"/>
        <v>669853.95526630909</v>
      </c>
      <c r="AG40" s="3">
        <f t="shared" ca="1" si="32"/>
        <v>698604.59611372126</v>
      </c>
      <c r="AH40" s="3">
        <f t="shared" ca="1" si="32"/>
        <v>717824.6360167712</v>
      </c>
      <c r="AI40" s="3">
        <f t="shared" ca="1" si="32"/>
        <v>668261.05511797103</v>
      </c>
      <c r="AJ40" s="3">
        <f t="shared" ca="1" si="32"/>
        <v>719313.81318100484</v>
      </c>
      <c r="AK40" s="3">
        <f t="shared" ca="1" si="32"/>
        <v>744928.99480902951</v>
      </c>
      <c r="AL40" s="3">
        <f t="shared" ca="1" si="32"/>
        <v>723641.60390155844</v>
      </c>
      <c r="AM40" s="3">
        <f t="shared" ca="1" si="32"/>
        <v>710016.78533294878</v>
      </c>
      <c r="AN40" s="3">
        <f t="shared" ca="1" si="32"/>
        <v>694589.36158251355</v>
      </c>
      <c r="AO40" s="3">
        <f t="shared" ca="1" si="32"/>
        <v>687775.93257613492</v>
      </c>
      <c r="AP40" s="3">
        <f t="shared" ca="1" si="32"/>
        <v>672274.98235223314</v>
      </c>
      <c r="AQ40" s="3">
        <f t="shared" ca="1" si="32"/>
        <v>659981.7972246398</v>
      </c>
      <c r="AR40" s="3">
        <f t="shared" ca="1" si="32"/>
        <v>716396.22876700119</v>
      </c>
      <c r="AS40" s="3">
        <f t="shared" ca="1" si="32"/>
        <v>806878.79883264552</v>
      </c>
      <c r="AT40" s="3">
        <f t="shared" ca="1" si="32"/>
        <v>811939.96369959484</v>
      </c>
      <c r="AU40" s="3">
        <f t="shared" ca="1" si="32"/>
        <v>795073.75420659129</v>
      </c>
      <c r="AV40" s="3">
        <f t="shared" ca="1" si="32"/>
        <v>779105.24690351344</v>
      </c>
      <c r="AW40" s="3">
        <f t="shared" ca="1" si="32"/>
        <v>717824.6491291211</v>
      </c>
      <c r="AX40" s="3">
        <f t="shared" ca="1" si="32"/>
        <v>628533.38559056353</v>
      </c>
      <c r="AY40" s="3">
        <f t="shared" ca="1" si="32"/>
        <v>618355.38283009152</v>
      </c>
      <c r="AZ40" s="3">
        <f t="shared" ca="1" si="32"/>
        <v>626982.14988007571</v>
      </c>
      <c r="BA40" s="3">
        <f t="shared" ca="1" si="32"/>
        <v>651540.14948082552</v>
      </c>
      <c r="BB40" s="3">
        <f t="shared" ca="1" si="32"/>
        <v>653595.2294304847</v>
      </c>
      <c r="BC40" s="3">
        <f t="shared" ca="1" si="32"/>
        <v>684414.90989291773</v>
      </c>
      <c r="BD40" s="3">
        <f t="shared" ca="1" si="32"/>
        <v>693937.5310014307</v>
      </c>
      <c r="BE40" s="3">
        <f t="shared" ca="1" si="32"/>
        <v>744586.23611798335</v>
      </c>
      <c r="BF40" s="3">
        <f t="shared" ca="1" si="32"/>
        <v>729585.76627723663</v>
      </c>
      <c r="BG40" s="3">
        <f t="shared" ca="1" si="32"/>
        <v>688156.5265617721</v>
      </c>
      <c r="BH40" s="3"/>
      <c r="BI40" s="3"/>
    </row>
    <row r="41" spans="1:61" x14ac:dyDescent="0.3">
      <c r="A41" t="s">
        <v>119</v>
      </c>
      <c r="B41" s="3">
        <f t="shared" ca="1" si="1"/>
        <v>359407.47531044722</v>
      </c>
      <c r="C41" s="3">
        <f t="shared" ref="C41:BG41" ca="1" si="33">B41 * (1 + _xlfn.NORM.INV(RAND(), $B$3, $B$4))</f>
        <v>346997.18673019711</v>
      </c>
      <c r="D41" s="3">
        <f t="shared" ca="1" si="33"/>
        <v>331390.64659205108</v>
      </c>
      <c r="E41" s="3">
        <f t="shared" ca="1" si="33"/>
        <v>339039.99156317499</v>
      </c>
      <c r="F41" s="3">
        <f t="shared" ca="1" si="33"/>
        <v>334644.59202052053</v>
      </c>
      <c r="G41" s="3">
        <f t="shared" ca="1" si="33"/>
        <v>361518.35773798521</v>
      </c>
      <c r="H41" s="3">
        <f t="shared" ca="1" si="33"/>
        <v>350872.31329313567</v>
      </c>
      <c r="I41" s="3">
        <f t="shared" ca="1" si="33"/>
        <v>373366.13509063493</v>
      </c>
      <c r="J41" s="3">
        <f t="shared" ca="1" si="33"/>
        <v>389817.73535105813</v>
      </c>
      <c r="K41" s="3">
        <f t="shared" ca="1" si="33"/>
        <v>400094.82611091272</v>
      </c>
      <c r="L41" s="3">
        <f t="shared" ca="1" si="33"/>
        <v>419441.28914620791</v>
      </c>
      <c r="M41" s="3">
        <f t="shared" ca="1" si="33"/>
        <v>408763.2958571518</v>
      </c>
      <c r="N41" s="3">
        <f t="shared" ca="1" si="33"/>
        <v>436330.59934708115</v>
      </c>
      <c r="O41" s="3">
        <f t="shared" ca="1" si="33"/>
        <v>455454.01767366711</v>
      </c>
      <c r="P41" s="3">
        <f t="shared" ca="1" si="33"/>
        <v>460678.85391596408</v>
      </c>
      <c r="Q41" s="3">
        <f t="shared" ca="1" si="33"/>
        <v>481606.7454581341</v>
      </c>
      <c r="R41" s="3">
        <f t="shared" ca="1" si="33"/>
        <v>450502.37011071981</v>
      </c>
      <c r="S41" s="3">
        <f t="shared" ca="1" si="33"/>
        <v>441138.2609538089</v>
      </c>
      <c r="T41" s="3">
        <f t="shared" ca="1" si="33"/>
        <v>418669.27687193017</v>
      </c>
      <c r="U41" s="3">
        <f t="shared" ca="1" si="33"/>
        <v>433854.89064604719</v>
      </c>
      <c r="V41" s="3">
        <f t="shared" ca="1" si="33"/>
        <v>427457.79965991667</v>
      </c>
      <c r="W41" s="3">
        <f t="shared" ca="1" si="33"/>
        <v>416203.80924968043</v>
      </c>
      <c r="X41" s="3">
        <f t="shared" ca="1" si="33"/>
        <v>435609.31688802014</v>
      </c>
      <c r="Y41" s="3">
        <f t="shared" ca="1" si="33"/>
        <v>482655.83563838783</v>
      </c>
      <c r="Z41" s="3">
        <f t="shared" ca="1" si="33"/>
        <v>528979.216088427</v>
      </c>
      <c r="AA41" s="3">
        <f t="shared" ca="1" si="33"/>
        <v>537375.0338856061</v>
      </c>
      <c r="AB41" s="3">
        <f t="shared" ca="1" si="33"/>
        <v>525605.19933804194</v>
      </c>
      <c r="AC41" s="3">
        <f t="shared" ca="1" si="33"/>
        <v>484933.25214902038</v>
      </c>
      <c r="AD41" s="3">
        <f t="shared" ca="1" si="33"/>
        <v>501242.80630022794</v>
      </c>
      <c r="AE41" s="3">
        <f t="shared" ca="1" si="33"/>
        <v>490505.36314037931</v>
      </c>
      <c r="AF41" s="3">
        <f t="shared" ca="1" si="33"/>
        <v>496691.05945409188</v>
      </c>
      <c r="AG41" s="3">
        <f t="shared" ca="1" si="33"/>
        <v>488751.96315415821</v>
      </c>
      <c r="AH41" s="3">
        <f t="shared" ca="1" si="33"/>
        <v>486454.18792642269</v>
      </c>
      <c r="AI41" s="3">
        <f t="shared" ca="1" si="33"/>
        <v>502599.47332644812</v>
      </c>
      <c r="AJ41" s="3">
        <f t="shared" ca="1" si="33"/>
        <v>483209.38993931859</v>
      </c>
      <c r="AK41" s="3">
        <f t="shared" ca="1" si="33"/>
        <v>498199.36499364028</v>
      </c>
      <c r="AL41" s="3">
        <f t="shared" ca="1" si="33"/>
        <v>569310.19334462506</v>
      </c>
      <c r="AM41" s="3">
        <f t="shared" ca="1" si="33"/>
        <v>591850.94217656192</v>
      </c>
      <c r="AN41" s="3">
        <f t="shared" ca="1" si="33"/>
        <v>577938.06444173714</v>
      </c>
      <c r="AO41" s="3">
        <f t="shared" ca="1" si="33"/>
        <v>599697.38786492078</v>
      </c>
      <c r="AP41" s="3">
        <f t="shared" ca="1" si="33"/>
        <v>619329.71484020248</v>
      </c>
      <c r="AQ41" s="3">
        <f t="shared" ca="1" si="33"/>
        <v>603972.86780322623</v>
      </c>
      <c r="AR41" s="3">
        <f t="shared" ca="1" si="33"/>
        <v>633882.13212466601</v>
      </c>
      <c r="AS41" s="3">
        <f t="shared" ca="1" si="33"/>
        <v>713647.6754894139</v>
      </c>
      <c r="AT41" s="3">
        <f t="shared" ca="1" si="33"/>
        <v>688943.0654249345</v>
      </c>
      <c r="AU41" s="3">
        <f t="shared" ca="1" si="33"/>
        <v>703891.25801629107</v>
      </c>
      <c r="AV41" s="3">
        <f t="shared" ca="1" si="33"/>
        <v>716657.35498041997</v>
      </c>
      <c r="AW41" s="3">
        <f t="shared" ca="1" si="33"/>
        <v>742608.54310739134</v>
      </c>
      <c r="AX41" s="3">
        <f t="shared" ca="1" si="33"/>
        <v>763718.46321034303</v>
      </c>
      <c r="AY41" s="3">
        <f t="shared" ca="1" si="33"/>
        <v>806079.77917697805</v>
      </c>
      <c r="AZ41" s="3">
        <f t="shared" ca="1" si="33"/>
        <v>863828.21994623484</v>
      </c>
      <c r="BA41" s="3">
        <f t="shared" ca="1" si="33"/>
        <v>944292.84776968253</v>
      </c>
      <c r="BB41" s="3">
        <f t="shared" ca="1" si="33"/>
        <v>988036.23898634664</v>
      </c>
      <c r="BC41" s="3">
        <f t="shared" ca="1" si="33"/>
        <v>1145493.1635056064</v>
      </c>
      <c r="BD41" s="3">
        <f t="shared" ca="1" si="33"/>
        <v>1229019.7305854068</v>
      </c>
      <c r="BE41" s="3">
        <f t="shared" ca="1" si="33"/>
        <v>1176442.4329503567</v>
      </c>
      <c r="BF41" s="3">
        <f t="shared" ca="1" si="33"/>
        <v>1285802.9005165384</v>
      </c>
      <c r="BG41" s="3">
        <f t="shared" ca="1" si="33"/>
        <v>1162291.6124254127</v>
      </c>
      <c r="BH41" s="3"/>
      <c r="BI41" s="3"/>
    </row>
    <row r="42" spans="1:61" x14ac:dyDescent="0.3">
      <c r="A42" t="s">
        <v>120</v>
      </c>
      <c r="B42" s="3">
        <f t="shared" ca="1" si="1"/>
        <v>323915.54235634976</v>
      </c>
      <c r="C42" s="3">
        <f t="shared" ref="C42:BG42" ca="1" si="34">B42 * (1 + _xlfn.NORM.INV(RAND(), $B$3, $B$4))</f>
        <v>358608.89075497165</v>
      </c>
      <c r="D42" s="3">
        <f t="shared" ca="1" si="34"/>
        <v>357704.02064399363</v>
      </c>
      <c r="E42" s="3">
        <f t="shared" ca="1" si="34"/>
        <v>356052.05857247225</v>
      </c>
      <c r="F42" s="3">
        <f t="shared" ca="1" si="34"/>
        <v>368508.83314235287</v>
      </c>
      <c r="G42" s="3">
        <f t="shared" ca="1" si="34"/>
        <v>384453.37486749858</v>
      </c>
      <c r="H42" s="3">
        <f t="shared" ca="1" si="34"/>
        <v>393130.06857395393</v>
      </c>
      <c r="I42" s="3">
        <f t="shared" ca="1" si="34"/>
        <v>379995.73984597821</v>
      </c>
      <c r="J42" s="3">
        <f t="shared" ca="1" si="34"/>
        <v>385685.32491574076</v>
      </c>
      <c r="K42" s="3">
        <f t="shared" ca="1" si="34"/>
        <v>412003.71794606227</v>
      </c>
      <c r="L42" s="3">
        <f t="shared" ca="1" si="34"/>
        <v>391281.31786270009</v>
      </c>
      <c r="M42" s="3">
        <f t="shared" ca="1" si="34"/>
        <v>371759.91946776048</v>
      </c>
      <c r="N42" s="3">
        <f t="shared" ca="1" si="34"/>
        <v>398860.48846010043</v>
      </c>
      <c r="O42" s="3">
        <f t="shared" ca="1" si="34"/>
        <v>396615.36595536466</v>
      </c>
      <c r="P42" s="3">
        <f t="shared" ca="1" si="34"/>
        <v>414650.16316892154</v>
      </c>
      <c r="Q42" s="3">
        <f t="shared" ca="1" si="34"/>
        <v>395645.05571285117</v>
      </c>
      <c r="R42" s="3">
        <f t="shared" ca="1" si="34"/>
        <v>386760.30574719538</v>
      </c>
      <c r="S42" s="3">
        <f t="shared" ca="1" si="34"/>
        <v>389056.5205986994</v>
      </c>
      <c r="T42" s="3">
        <f t="shared" ca="1" si="34"/>
        <v>378814.88641972374</v>
      </c>
      <c r="U42" s="3">
        <f t="shared" ca="1" si="34"/>
        <v>384759.71951572067</v>
      </c>
      <c r="V42" s="3">
        <f t="shared" ca="1" si="34"/>
        <v>387056.51209490176</v>
      </c>
      <c r="W42" s="3">
        <f t="shared" ca="1" si="34"/>
        <v>404750.11954886635</v>
      </c>
      <c r="X42" s="3">
        <f t="shared" ca="1" si="34"/>
        <v>384227.03608511639</v>
      </c>
      <c r="Y42" s="3">
        <f t="shared" ca="1" si="34"/>
        <v>394980.60953587614</v>
      </c>
      <c r="Z42" s="3">
        <f t="shared" ca="1" si="34"/>
        <v>386010.02265784226</v>
      </c>
      <c r="AA42" s="3">
        <f t="shared" ca="1" si="34"/>
        <v>361406.16935678083</v>
      </c>
      <c r="AB42" s="3">
        <f t="shared" ca="1" si="34"/>
        <v>374102.88860865717</v>
      </c>
      <c r="AC42" s="3">
        <f t="shared" ca="1" si="34"/>
        <v>390349.00917862932</v>
      </c>
      <c r="AD42" s="3">
        <f t="shared" ca="1" si="34"/>
        <v>406948.47945842665</v>
      </c>
      <c r="AE42" s="3">
        <f t="shared" ca="1" si="34"/>
        <v>387431.9611102083</v>
      </c>
      <c r="AF42" s="3">
        <f t="shared" ca="1" si="34"/>
        <v>403611.69531956129</v>
      </c>
      <c r="AG42" s="3">
        <f t="shared" ca="1" si="34"/>
        <v>393195.61745959561</v>
      </c>
      <c r="AH42" s="3">
        <f t="shared" ca="1" si="34"/>
        <v>406817.52884739527</v>
      </c>
      <c r="AI42" s="3">
        <f t="shared" ca="1" si="34"/>
        <v>403646.25100559503</v>
      </c>
      <c r="AJ42" s="3">
        <f t="shared" ca="1" si="34"/>
        <v>394658.6750603242</v>
      </c>
      <c r="AK42" s="3">
        <f t="shared" ca="1" si="34"/>
        <v>404162.27019400679</v>
      </c>
      <c r="AL42" s="3">
        <f t="shared" ca="1" si="34"/>
        <v>412850.28113799944</v>
      </c>
      <c r="AM42" s="3">
        <f t="shared" ca="1" si="34"/>
        <v>418636.22055302263</v>
      </c>
      <c r="AN42" s="3">
        <f t="shared" ca="1" si="34"/>
        <v>431869.1786299072</v>
      </c>
      <c r="AO42" s="3">
        <f t="shared" ca="1" si="34"/>
        <v>420928.81973960513</v>
      </c>
      <c r="AP42" s="3">
        <f t="shared" ca="1" si="34"/>
        <v>424071.8187600188</v>
      </c>
      <c r="AQ42" s="3">
        <f t="shared" ca="1" si="34"/>
        <v>425167.0957277359</v>
      </c>
      <c r="AR42" s="3">
        <f t="shared" ca="1" si="34"/>
        <v>449720.06717622437</v>
      </c>
      <c r="AS42" s="3">
        <f t="shared" ca="1" si="34"/>
        <v>437495.69470828393</v>
      </c>
      <c r="AT42" s="3">
        <f t="shared" ca="1" si="34"/>
        <v>451893.92517380381</v>
      </c>
      <c r="AU42" s="3">
        <f t="shared" ca="1" si="34"/>
        <v>469592.65503643523</v>
      </c>
      <c r="AV42" s="3">
        <f t="shared" ca="1" si="34"/>
        <v>493503.77772432705</v>
      </c>
      <c r="AW42" s="3">
        <f t="shared" ca="1" si="34"/>
        <v>511939.86420060799</v>
      </c>
      <c r="AX42" s="3">
        <f t="shared" ca="1" si="34"/>
        <v>536047.33491973707</v>
      </c>
      <c r="AY42" s="3">
        <f t="shared" ca="1" si="34"/>
        <v>510481.61207439686</v>
      </c>
      <c r="AZ42" s="3">
        <f t="shared" ca="1" si="34"/>
        <v>507698.5939497269</v>
      </c>
      <c r="BA42" s="3">
        <f t="shared" ca="1" si="34"/>
        <v>498658.69995980314</v>
      </c>
      <c r="BB42" s="3">
        <f t="shared" ca="1" si="34"/>
        <v>512977.0213826031</v>
      </c>
      <c r="BC42" s="3">
        <f t="shared" ca="1" si="34"/>
        <v>522235.87472967041</v>
      </c>
      <c r="BD42" s="3">
        <f t="shared" ca="1" si="34"/>
        <v>475828.26209188352</v>
      </c>
      <c r="BE42" s="3">
        <f t="shared" ca="1" si="34"/>
        <v>496717.37696854293</v>
      </c>
      <c r="BF42" s="3">
        <f t="shared" ca="1" si="34"/>
        <v>510768.86537806946</v>
      </c>
      <c r="BG42" s="3">
        <f t="shared" ca="1" si="34"/>
        <v>544483.38505534199</v>
      </c>
      <c r="BH42" s="3"/>
      <c r="BI42" s="3"/>
    </row>
    <row r="43" spans="1:61" x14ac:dyDescent="0.3">
      <c r="A43" t="s">
        <v>121</v>
      </c>
      <c r="B43" s="3">
        <f t="shared" ca="1" si="1"/>
        <v>325949.03024689958</v>
      </c>
      <c r="C43" s="3">
        <f t="shared" ref="C43:BG43" ca="1" si="35">B43 * (1 + _xlfn.NORM.INV(RAND(), $B$3, $B$4))</f>
        <v>327206.85322927684</v>
      </c>
      <c r="D43" s="3">
        <f t="shared" ca="1" si="35"/>
        <v>339838.79000194184</v>
      </c>
      <c r="E43" s="3">
        <f t="shared" ca="1" si="35"/>
        <v>365900.79852822068</v>
      </c>
      <c r="F43" s="3">
        <f t="shared" ca="1" si="35"/>
        <v>346226.03345006355</v>
      </c>
      <c r="G43" s="3">
        <f t="shared" ca="1" si="35"/>
        <v>356381.40736924222</v>
      </c>
      <c r="H43" s="3">
        <f t="shared" ca="1" si="35"/>
        <v>387188.73536753515</v>
      </c>
      <c r="I43" s="3">
        <f t="shared" ca="1" si="35"/>
        <v>372133.08506279456</v>
      </c>
      <c r="J43" s="3">
        <f t="shared" ca="1" si="35"/>
        <v>379320.55224025348</v>
      </c>
      <c r="K43" s="3">
        <f t="shared" ca="1" si="35"/>
        <v>356465.64192387648</v>
      </c>
      <c r="L43" s="3">
        <f t="shared" ca="1" si="35"/>
        <v>339670.19489507936</v>
      </c>
      <c r="M43" s="3">
        <f t="shared" ca="1" si="35"/>
        <v>342334.52977432642</v>
      </c>
      <c r="N43" s="3">
        <f t="shared" ca="1" si="35"/>
        <v>352854.88165042776</v>
      </c>
      <c r="O43" s="3">
        <f t="shared" ca="1" si="35"/>
        <v>367587.09210080968</v>
      </c>
      <c r="P43" s="3">
        <f t="shared" ca="1" si="35"/>
        <v>357884.68390281388</v>
      </c>
      <c r="Q43" s="3">
        <f t="shared" ca="1" si="35"/>
        <v>360989.70722333161</v>
      </c>
      <c r="R43" s="3">
        <f t="shared" ca="1" si="35"/>
        <v>352371.29307711136</v>
      </c>
      <c r="S43" s="3">
        <f t="shared" ca="1" si="35"/>
        <v>378984.72933105496</v>
      </c>
      <c r="T43" s="3">
        <f t="shared" ca="1" si="35"/>
        <v>410349.92912833299</v>
      </c>
      <c r="U43" s="3">
        <f t="shared" ca="1" si="35"/>
        <v>405071.81114864768</v>
      </c>
      <c r="V43" s="3">
        <f t="shared" ca="1" si="35"/>
        <v>434382.99231984367</v>
      </c>
      <c r="W43" s="3">
        <f t="shared" ca="1" si="35"/>
        <v>409274.7380847201</v>
      </c>
      <c r="X43" s="3">
        <f t="shared" ca="1" si="35"/>
        <v>422667.99430906324</v>
      </c>
      <c r="Y43" s="3">
        <f t="shared" ca="1" si="35"/>
        <v>429244.3902902226</v>
      </c>
      <c r="Z43" s="3">
        <f t="shared" ca="1" si="35"/>
        <v>445310.78470911796</v>
      </c>
      <c r="AA43" s="3">
        <f t="shared" ca="1" si="35"/>
        <v>427321.13058798388</v>
      </c>
      <c r="AB43" s="3">
        <f t="shared" ca="1" si="35"/>
        <v>474963.50008363609</v>
      </c>
      <c r="AC43" s="3">
        <f t="shared" ca="1" si="35"/>
        <v>492127.16381702531</v>
      </c>
      <c r="AD43" s="3">
        <f t="shared" ca="1" si="35"/>
        <v>548904.57466686086</v>
      </c>
      <c r="AE43" s="3">
        <f t="shared" ca="1" si="35"/>
        <v>548709.12937968876</v>
      </c>
      <c r="AF43" s="3">
        <f t="shared" ca="1" si="35"/>
        <v>566026.21323969308</v>
      </c>
      <c r="AG43" s="3">
        <f t="shared" ca="1" si="35"/>
        <v>539610.02297288389</v>
      </c>
      <c r="AH43" s="3">
        <f t="shared" ca="1" si="35"/>
        <v>541644.61196603533</v>
      </c>
      <c r="AI43" s="3">
        <f t="shared" ca="1" si="35"/>
        <v>539141.6978447818</v>
      </c>
      <c r="AJ43" s="3">
        <f t="shared" ca="1" si="35"/>
        <v>500791.4655901019</v>
      </c>
      <c r="AK43" s="3">
        <f t="shared" ca="1" si="35"/>
        <v>513417.95733038808</v>
      </c>
      <c r="AL43" s="3">
        <f t="shared" ca="1" si="35"/>
        <v>520244.77944128792</v>
      </c>
      <c r="AM43" s="3">
        <f t="shared" ca="1" si="35"/>
        <v>520005.90186359378</v>
      </c>
      <c r="AN43" s="3">
        <f t="shared" ca="1" si="35"/>
        <v>568871.21365377295</v>
      </c>
      <c r="AO43" s="3">
        <f t="shared" ca="1" si="35"/>
        <v>562934.16987784731</v>
      </c>
      <c r="AP43" s="3">
        <f t="shared" ca="1" si="35"/>
        <v>580935.02095462789</v>
      </c>
      <c r="AQ43" s="3">
        <f t="shared" ca="1" si="35"/>
        <v>555916.7632065689</v>
      </c>
      <c r="AR43" s="3">
        <f t="shared" ca="1" si="35"/>
        <v>548924.15263465827</v>
      </c>
      <c r="AS43" s="3">
        <f t="shared" ca="1" si="35"/>
        <v>555446.23860017082</v>
      </c>
      <c r="AT43" s="3">
        <f t="shared" ca="1" si="35"/>
        <v>528158.51285459322</v>
      </c>
      <c r="AU43" s="3">
        <f t="shared" ca="1" si="35"/>
        <v>525457.07951607171</v>
      </c>
      <c r="AV43" s="3">
        <f t="shared" ca="1" si="35"/>
        <v>573655.65673102823</v>
      </c>
      <c r="AW43" s="3">
        <f t="shared" ca="1" si="35"/>
        <v>543933.62744883634</v>
      </c>
      <c r="AX43" s="3">
        <f t="shared" ca="1" si="35"/>
        <v>588414.3663422172</v>
      </c>
      <c r="AY43" s="3">
        <f t="shared" ca="1" si="35"/>
        <v>602292.55823060405</v>
      </c>
      <c r="AZ43" s="3">
        <f t="shared" ca="1" si="35"/>
        <v>606850.52820654528</v>
      </c>
      <c r="BA43" s="3">
        <f t="shared" ca="1" si="35"/>
        <v>619655.23059229285</v>
      </c>
      <c r="BB43" s="3">
        <f t="shared" ca="1" si="35"/>
        <v>604893.58154807356</v>
      </c>
      <c r="BC43" s="3">
        <f t="shared" ca="1" si="35"/>
        <v>611313.21566525346</v>
      </c>
      <c r="BD43" s="3">
        <f t="shared" ca="1" si="35"/>
        <v>624134.80508205446</v>
      </c>
      <c r="BE43" s="3">
        <f t="shared" ca="1" si="35"/>
        <v>636425.96747708344</v>
      </c>
      <c r="BF43" s="3">
        <f t="shared" ca="1" si="35"/>
        <v>623492.16376983724</v>
      </c>
      <c r="BG43" s="3">
        <f t="shared" ca="1" si="35"/>
        <v>677150.84687941324</v>
      </c>
      <c r="BH43" s="3"/>
      <c r="BI43" s="3"/>
    </row>
    <row r="44" spans="1:61" x14ac:dyDescent="0.3">
      <c r="A44" t="s">
        <v>122</v>
      </c>
      <c r="B44" s="3">
        <f t="shared" ca="1" si="1"/>
        <v>342817.85481204774</v>
      </c>
      <c r="C44" s="3">
        <f t="shared" ref="C44:BG44" ca="1" si="36">B44 * (1 + _xlfn.NORM.INV(RAND(), $B$3, $B$4))</f>
        <v>352112.12303124391</v>
      </c>
      <c r="D44" s="3">
        <f t="shared" ca="1" si="36"/>
        <v>367999.83405285998</v>
      </c>
      <c r="E44" s="3">
        <f t="shared" ca="1" si="36"/>
        <v>374405.09469215496</v>
      </c>
      <c r="F44" s="3">
        <f t="shared" ca="1" si="36"/>
        <v>354487.33725551522</v>
      </c>
      <c r="G44" s="3">
        <f t="shared" ca="1" si="36"/>
        <v>361544.07221330679</v>
      </c>
      <c r="H44" s="3">
        <f t="shared" ca="1" si="36"/>
        <v>367463.74110381887</v>
      </c>
      <c r="I44" s="3">
        <f t="shared" ca="1" si="36"/>
        <v>399867.73144458217</v>
      </c>
      <c r="J44" s="3">
        <f t="shared" ca="1" si="36"/>
        <v>373161.07336387114</v>
      </c>
      <c r="K44" s="3">
        <f t="shared" ca="1" si="36"/>
        <v>375326.35417187685</v>
      </c>
      <c r="L44" s="3">
        <f t="shared" ca="1" si="36"/>
        <v>388519.52385416173</v>
      </c>
      <c r="M44" s="3">
        <f t="shared" ca="1" si="36"/>
        <v>399741.75634756207</v>
      </c>
      <c r="N44" s="3">
        <f t="shared" ca="1" si="36"/>
        <v>429323.85698252806</v>
      </c>
      <c r="O44" s="3">
        <f t="shared" ca="1" si="36"/>
        <v>423606.56570768647</v>
      </c>
      <c r="P44" s="3">
        <f t="shared" ca="1" si="36"/>
        <v>438928.66988109984</v>
      </c>
      <c r="Q44" s="3">
        <f t="shared" ca="1" si="36"/>
        <v>443515.20438070688</v>
      </c>
      <c r="R44" s="3">
        <f t="shared" ca="1" si="36"/>
        <v>440866.67875883222</v>
      </c>
      <c r="S44" s="3">
        <f t="shared" ca="1" si="36"/>
        <v>464700.49447812623</v>
      </c>
      <c r="T44" s="3">
        <f t="shared" ca="1" si="36"/>
        <v>467878.72272023978</v>
      </c>
      <c r="U44" s="3">
        <f t="shared" ca="1" si="36"/>
        <v>466133.50838704791</v>
      </c>
      <c r="V44" s="3">
        <f t="shared" ca="1" si="36"/>
        <v>483013.12167369848</v>
      </c>
      <c r="W44" s="3">
        <f t="shared" ca="1" si="36"/>
        <v>487943.02908649732</v>
      </c>
      <c r="X44" s="3">
        <f t="shared" ca="1" si="36"/>
        <v>504092.81387182593</v>
      </c>
      <c r="Y44" s="3">
        <f t="shared" ca="1" si="36"/>
        <v>500170.53238277475</v>
      </c>
      <c r="Z44" s="3">
        <f t="shared" ca="1" si="36"/>
        <v>493377.02910592128</v>
      </c>
      <c r="AA44" s="3">
        <f t="shared" ca="1" si="36"/>
        <v>497341.42313381529</v>
      </c>
      <c r="AB44" s="3">
        <f t="shared" ca="1" si="36"/>
        <v>505177.89445952489</v>
      </c>
      <c r="AC44" s="3">
        <f t="shared" ca="1" si="36"/>
        <v>533295.69916898769</v>
      </c>
      <c r="AD44" s="3">
        <f t="shared" ca="1" si="36"/>
        <v>528170.56364323001</v>
      </c>
      <c r="AE44" s="3">
        <f t="shared" ca="1" si="36"/>
        <v>572570.71823638736</v>
      </c>
      <c r="AF44" s="3">
        <f t="shared" ca="1" si="36"/>
        <v>585767.17954987625</v>
      </c>
      <c r="AG44" s="3">
        <f t="shared" ca="1" si="36"/>
        <v>625662.23899455718</v>
      </c>
      <c r="AH44" s="3">
        <f t="shared" ca="1" si="36"/>
        <v>656098.10727820639</v>
      </c>
      <c r="AI44" s="3">
        <f t="shared" ca="1" si="36"/>
        <v>695105.01243552961</v>
      </c>
      <c r="AJ44" s="3">
        <f t="shared" ca="1" si="36"/>
        <v>728686.53851199185</v>
      </c>
      <c r="AK44" s="3">
        <f t="shared" ca="1" si="36"/>
        <v>762933.31189181271</v>
      </c>
      <c r="AL44" s="3">
        <f t="shared" ca="1" si="36"/>
        <v>803955.31267270679</v>
      </c>
      <c r="AM44" s="3">
        <f t="shared" ca="1" si="36"/>
        <v>809750.91366038297</v>
      </c>
      <c r="AN44" s="3">
        <f t="shared" ca="1" si="36"/>
        <v>879321.37646719196</v>
      </c>
      <c r="AO44" s="3">
        <f t="shared" ca="1" si="36"/>
        <v>932286.87111759814</v>
      </c>
      <c r="AP44" s="3">
        <f t="shared" ca="1" si="36"/>
        <v>978968.9308221715</v>
      </c>
      <c r="AQ44" s="3">
        <f t="shared" ca="1" si="36"/>
        <v>1027211.3677875028</v>
      </c>
      <c r="AR44" s="3">
        <f t="shared" ca="1" si="36"/>
        <v>1054768.6810583468</v>
      </c>
      <c r="AS44" s="3">
        <f t="shared" ca="1" si="36"/>
        <v>943926.21838464914</v>
      </c>
      <c r="AT44" s="3">
        <f t="shared" ca="1" si="36"/>
        <v>924948.09350512479</v>
      </c>
      <c r="AU44" s="3">
        <f t="shared" ca="1" si="36"/>
        <v>924438.27834009577</v>
      </c>
      <c r="AV44" s="3">
        <f t="shared" ca="1" si="36"/>
        <v>962237.48282767786</v>
      </c>
      <c r="AW44" s="3">
        <f t="shared" ca="1" si="36"/>
        <v>997634.30018873862</v>
      </c>
      <c r="AX44" s="3">
        <f t="shared" ca="1" si="36"/>
        <v>1019976.486612799</v>
      </c>
      <c r="AY44" s="3">
        <f t="shared" ca="1" si="36"/>
        <v>969689.09421208804</v>
      </c>
      <c r="AZ44" s="3">
        <f t="shared" ca="1" si="36"/>
        <v>980221.90374049707</v>
      </c>
      <c r="BA44" s="3">
        <f t="shared" ca="1" si="36"/>
        <v>1028160.9352374525</v>
      </c>
      <c r="BB44" s="3">
        <f t="shared" ca="1" si="36"/>
        <v>1103985.2093696862</v>
      </c>
      <c r="BC44" s="3">
        <f t="shared" ca="1" si="36"/>
        <v>1164424.5511296003</v>
      </c>
      <c r="BD44" s="3">
        <f t="shared" ca="1" si="36"/>
        <v>1090991.7638730288</v>
      </c>
      <c r="BE44" s="3">
        <f t="shared" ca="1" si="36"/>
        <v>1096354.9556563825</v>
      </c>
      <c r="BF44" s="3">
        <f t="shared" ca="1" si="36"/>
        <v>1154357.563148628</v>
      </c>
      <c r="BG44" s="3">
        <f t="shared" ca="1" si="36"/>
        <v>1121357.7148665101</v>
      </c>
      <c r="BH44" s="3"/>
      <c r="BI44" s="3"/>
    </row>
    <row r="45" spans="1:61" x14ac:dyDescent="0.3">
      <c r="A45" t="s">
        <v>123</v>
      </c>
      <c r="B45" s="3">
        <f t="shared" ca="1" si="1"/>
        <v>376183.38087075134</v>
      </c>
      <c r="C45" s="3">
        <f t="shared" ref="C45:BG45" ca="1" si="37">B45 * (1 + _xlfn.NORM.INV(RAND(), $B$3, $B$4))</f>
        <v>393887.35369091947</v>
      </c>
      <c r="D45" s="3">
        <f t="shared" ca="1" si="37"/>
        <v>407592.3707648759</v>
      </c>
      <c r="E45" s="3">
        <f t="shared" ca="1" si="37"/>
        <v>420933.39940058836</v>
      </c>
      <c r="F45" s="3">
        <f t="shared" ca="1" si="37"/>
        <v>413963.82873874309</v>
      </c>
      <c r="G45" s="3">
        <f t="shared" ca="1" si="37"/>
        <v>428977.17800096032</v>
      </c>
      <c r="H45" s="3">
        <f t="shared" ca="1" si="37"/>
        <v>463844.05294690805</v>
      </c>
      <c r="I45" s="3">
        <f t="shared" ca="1" si="37"/>
        <v>473281.02670095931</v>
      </c>
      <c r="J45" s="3">
        <f t="shared" ca="1" si="37"/>
        <v>482836.29901981587</v>
      </c>
      <c r="K45" s="3">
        <f t="shared" ca="1" si="37"/>
        <v>496449.17126029771</v>
      </c>
      <c r="L45" s="3">
        <f t="shared" ca="1" si="37"/>
        <v>489988.08232918277</v>
      </c>
      <c r="M45" s="3">
        <f t="shared" ca="1" si="37"/>
        <v>501516.91242446064</v>
      </c>
      <c r="N45" s="3">
        <f t="shared" ca="1" si="37"/>
        <v>494832.48861477955</v>
      </c>
      <c r="O45" s="3">
        <f t="shared" ca="1" si="37"/>
        <v>474003.96242760791</v>
      </c>
      <c r="P45" s="3">
        <f t="shared" ca="1" si="37"/>
        <v>516231.15838467609</v>
      </c>
      <c r="Q45" s="3">
        <f t="shared" ca="1" si="37"/>
        <v>523620.34431917191</v>
      </c>
      <c r="R45" s="3">
        <f t="shared" ca="1" si="37"/>
        <v>526885.7266494853</v>
      </c>
      <c r="S45" s="3">
        <f t="shared" ca="1" si="37"/>
        <v>563389.2879690259</v>
      </c>
      <c r="T45" s="3">
        <f t="shared" ca="1" si="37"/>
        <v>588675.5926876727</v>
      </c>
      <c r="U45" s="3">
        <f t="shared" ca="1" si="37"/>
        <v>582882.64419108047</v>
      </c>
      <c r="V45" s="3">
        <f t="shared" ca="1" si="37"/>
        <v>625799.37210228294</v>
      </c>
      <c r="W45" s="3">
        <f t="shared" ca="1" si="37"/>
        <v>635489.75817043299</v>
      </c>
      <c r="X45" s="3">
        <f t="shared" ca="1" si="37"/>
        <v>672426.37030052533</v>
      </c>
      <c r="Y45" s="3">
        <f t="shared" ca="1" si="37"/>
        <v>642141.85932831443</v>
      </c>
      <c r="Z45" s="3">
        <f t="shared" ca="1" si="37"/>
        <v>699633.2320324335</v>
      </c>
      <c r="AA45" s="3">
        <f t="shared" ca="1" si="37"/>
        <v>708869.95691542921</v>
      </c>
      <c r="AB45" s="3">
        <f t="shared" ca="1" si="37"/>
        <v>711957.98343928263</v>
      </c>
      <c r="AC45" s="3">
        <f t="shared" ca="1" si="37"/>
        <v>690469.23998116225</v>
      </c>
      <c r="AD45" s="3">
        <f t="shared" ca="1" si="37"/>
        <v>646338.70130268903</v>
      </c>
      <c r="AE45" s="3">
        <f t="shared" ca="1" si="37"/>
        <v>633841.31492262031</v>
      </c>
      <c r="AF45" s="3">
        <f t="shared" ca="1" si="37"/>
        <v>618668.10134842189</v>
      </c>
      <c r="AG45" s="3">
        <f t="shared" ca="1" si="37"/>
        <v>591982.81579001981</v>
      </c>
      <c r="AH45" s="3">
        <f t="shared" ca="1" si="37"/>
        <v>571698.4438102647</v>
      </c>
      <c r="AI45" s="3">
        <f t="shared" ca="1" si="37"/>
        <v>527828.05825462705</v>
      </c>
      <c r="AJ45" s="3">
        <f t="shared" ca="1" si="37"/>
        <v>521279.44920020131</v>
      </c>
      <c r="AK45" s="3">
        <f t="shared" ca="1" si="37"/>
        <v>570783.9008789449</v>
      </c>
      <c r="AL45" s="3">
        <f t="shared" ca="1" si="37"/>
        <v>571609.60106060922</v>
      </c>
      <c r="AM45" s="3">
        <f t="shared" ca="1" si="37"/>
        <v>574292.72774070175</v>
      </c>
      <c r="AN45" s="3">
        <f t="shared" ca="1" si="37"/>
        <v>538223.34885040729</v>
      </c>
      <c r="AO45" s="3">
        <f t="shared" ca="1" si="37"/>
        <v>510456.48059356655</v>
      </c>
      <c r="AP45" s="3">
        <f t="shared" ca="1" si="37"/>
        <v>522677.44093449181</v>
      </c>
      <c r="AQ45" s="3">
        <f t="shared" ca="1" si="37"/>
        <v>519883.8463396614</v>
      </c>
      <c r="AR45" s="3">
        <f t="shared" ca="1" si="37"/>
        <v>497608.23475556169</v>
      </c>
      <c r="AS45" s="3">
        <f t="shared" ca="1" si="37"/>
        <v>500346.20524495863</v>
      </c>
      <c r="AT45" s="3">
        <f t="shared" ca="1" si="37"/>
        <v>543405.30762860773</v>
      </c>
      <c r="AU45" s="3">
        <f t="shared" ca="1" si="37"/>
        <v>516613.8717704555</v>
      </c>
      <c r="AV45" s="3">
        <f t="shared" ca="1" si="37"/>
        <v>522598.55542449659</v>
      </c>
      <c r="AW45" s="3">
        <f t="shared" ca="1" si="37"/>
        <v>550631.27079170034</v>
      </c>
      <c r="AX45" s="3">
        <f t="shared" ca="1" si="37"/>
        <v>559343.54031591234</v>
      </c>
      <c r="AY45" s="3">
        <f t="shared" ca="1" si="37"/>
        <v>542754.94055504107</v>
      </c>
      <c r="AZ45" s="3">
        <f t="shared" ca="1" si="37"/>
        <v>539421.11507653142</v>
      </c>
      <c r="BA45" s="3">
        <f t="shared" ca="1" si="37"/>
        <v>548456.41288560291</v>
      </c>
      <c r="BB45" s="3">
        <f t="shared" ca="1" si="37"/>
        <v>543404.99540575151</v>
      </c>
      <c r="BC45" s="3">
        <f t="shared" ca="1" si="37"/>
        <v>546851.31969784305</v>
      </c>
      <c r="BD45" s="3">
        <f t="shared" ca="1" si="37"/>
        <v>573439.1124913008</v>
      </c>
      <c r="BE45" s="3">
        <f t="shared" ca="1" si="37"/>
        <v>583448.60627162049</v>
      </c>
      <c r="BF45" s="3">
        <f t="shared" ca="1" si="37"/>
        <v>615486.83484310412</v>
      </c>
      <c r="BG45" s="3">
        <f t="shared" ca="1" si="37"/>
        <v>635674.13484470663</v>
      </c>
      <c r="BH45" s="3"/>
      <c r="BI45" s="3"/>
    </row>
    <row r="46" spans="1:61" x14ac:dyDescent="0.3">
      <c r="A46" t="s">
        <v>124</v>
      </c>
      <c r="B46" s="3">
        <f t="shared" ca="1" si="1"/>
        <v>352067.70685275068</v>
      </c>
      <c r="C46" s="3">
        <f t="shared" ref="C46:BG46" ca="1" si="38">B46 * (1 + _xlfn.NORM.INV(RAND(), $B$3, $B$4))</f>
        <v>324623.57444913243</v>
      </c>
      <c r="D46" s="3">
        <f t="shared" ca="1" si="38"/>
        <v>349455.66590108094</v>
      </c>
      <c r="E46" s="3">
        <f t="shared" ca="1" si="38"/>
        <v>348036.17166881473</v>
      </c>
      <c r="F46" s="3">
        <f t="shared" ca="1" si="38"/>
        <v>333649.12529230647</v>
      </c>
      <c r="G46" s="3">
        <f t="shared" ca="1" si="38"/>
        <v>335336.97751868598</v>
      </c>
      <c r="H46" s="3">
        <f t="shared" ca="1" si="38"/>
        <v>348412.03629658045</v>
      </c>
      <c r="I46" s="3">
        <f t="shared" ca="1" si="38"/>
        <v>361573.70628335874</v>
      </c>
      <c r="J46" s="3">
        <f t="shared" ca="1" si="38"/>
        <v>375197.79895400465</v>
      </c>
      <c r="K46" s="3">
        <f t="shared" ca="1" si="38"/>
        <v>390344.40384661459</v>
      </c>
      <c r="L46" s="3">
        <f t="shared" ca="1" si="38"/>
        <v>400852.05183210049</v>
      </c>
      <c r="M46" s="3">
        <f t="shared" ca="1" si="38"/>
        <v>400393.52367523289</v>
      </c>
      <c r="N46" s="3">
        <f t="shared" ca="1" si="38"/>
        <v>399606.16955426062</v>
      </c>
      <c r="O46" s="3">
        <f t="shared" ca="1" si="38"/>
        <v>404942.62175441795</v>
      </c>
      <c r="P46" s="3">
        <f t="shared" ca="1" si="38"/>
        <v>394438.98903050227</v>
      </c>
      <c r="Q46" s="3">
        <f t="shared" ca="1" si="38"/>
        <v>385484.13512666977</v>
      </c>
      <c r="R46" s="3">
        <f t="shared" ca="1" si="38"/>
        <v>386328.35895865189</v>
      </c>
      <c r="S46" s="3">
        <f t="shared" ca="1" si="38"/>
        <v>355525.61632374441</v>
      </c>
      <c r="T46" s="3">
        <f t="shared" ca="1" si="38"/>
        <v>349454.13631653873</v>
      </c>
      <c r="U46" s="3">
        <f t="shared" ca="1" si="38"/>
        <v>369708.36068975122</v>
      </c>
      <c r="V46" s="3">
        <f t="shared" ca="1" si="38"/>
        <v>356513.7315818842</v>
      </c>
      <c r="W46" s="3">
        <f t="shared" ca="1" si="38"/>
        <v>343450.64171444095</v>
      </c>
      <c r="X46" s="3">
        <f t="shared" ca="1" si="38"/>
        <v>342329.97983119957</v>
      </c>
      <c r="Y46" s="3">
        <f t="shared" ca="1" si="38"/>
        <v>374022.76996324136</v>
      </c>
      <c r="Z46" s="3">
        <f t="shared" ca="1" si="38"/>
        <v>375215.01822680293</v>
      </c>
      <c r="AA46" s="3">
        <f t="shared" ca="1" si="38"/>
        <v>365360.96668897924</v>
      </c>
      <c r="AB46" s="3">
        <f t="shared" ca="1" si="38"/>
        <v>350375.13750657701</v>
      </c>
      <c r="AC46" s="3">
        <f t="shared" ca="1" si="38"/>
        <v>343067.60684147669</v>
      </c>
      <c r="AD46" s="3">
        <f t="shared" ca="1" si="38"/>
        <v>343269.99873808085</v>
      </c>
      <c r="AE46" s="3">
        <f t="shared" ca="1" si="38"/>
        <v>332706.31886134972</v>
      </c>
      <c r="AF46" s="3">
        <f t="shared" ca="1" si="38"/>
        <v>327008.01945383835</v>
      </c>
      <c r="AG46" s="3">
        <f t="shared" ca="1" si="38"/>
        <v>334665.15922080475</v>
      </c>
      <c r="AH46" s="3">
        <f t="shared" ca="1" si="38"/>
        <v>347694.41906887933</v>
      </c>
      <c r="AI46" s="3">
        <f t="shared" ca="1" si="38"/>
        <v>337145.85887715925</v>
      </c>
      <c r="AJ46" s="3">
        <f t="shared" ca="1" si="38"/>
        <v>340083.53644878563</v>
      </c>
      <c r="AK46" s="3">
        <f t="shared" ca="1" si="38"/>
        <v>345764.67262166535</v>
      </c>
      <c r="AL46" s="3">
        <f t="shared" ca="1" si="38"/>
        <v>316429.59109968954</v>
      </c>
      <c r="AM46" s="3">
        <f t="shared" ca="1" si="38"/>
        <v>317585.579378922</v>
      </c>
      <c r="AN46" s="3">
        <f t="shared" ca="1" si="38"/>
        <v>331319.37506807788</v>
      </c>
      <c r="AO46" s="3">
        <f t="shared" ca="1" si="38"/>
        <v>327530.62866524392</v>
      </c>
      <c r="AP46" s="3">
        <f t="shared" ca="1" si="38"/>
        <v>327104.87535777234</v>
      </c>
      <c r="AQ46" s="3">
        <f t="shared" ca="1" si="38"/>
        <v>324669.07637303084</v>
      </c>
      <c r="AR46" s="3">
        <f t="shared" ca="1" si="38"/>
        <v>310842.48302103474</v>
      </c>
      <c r="AS46" s="3">
        <f t="shared" ca="1" si="38"/>
        <v>329382.92644564318</v>
      </c>
      <c r="AT46" s="3">
        <f t="shared" ca="1" si="38"/>
        <v>372939.75399387075</v>
      </c>
      <c r="AU46" s="3">
        <f t="shared" ca="1" si="38"/>
        <v>380250.59870376065</v>
      </c>
      <c r="AV46" s="3">
        <f t="shared" ca="1" si="38"/>
        <v>395036.97874262335</v>
      </c>
      <c r="AW46" s="3">
        <f t="shared" ca="1" si="38"/>
        <v>403941.15792090306</v>
      </c>
      <c r="AX46" s="3">
        <f t="shared" ca="1" si="38"/>
        <v>433737.86724589887</v>
      </c>
      <c r="AY46" s="3">
        <f t="shared" ca="1" si="38"/>
        <v>483036.50854410545</v>
      </c>
      <c r="AZ46" s="3">
        <f t="shared" ca="1" si="38"/>
        <v>486881.39427654661</v>
      </c>
      <c r="BA46" s="3">
        <f t="shared" ca="1" si="38"/>
        <v>525353.24750380812</v>
      </c>
      <c r="BB46" s="3">
        <f t="shared" ca="1" si="38"/>
        <v>526184.57679911924</v>
      </c>
      <c r="BC46" s="3">
        <f t="shared" ca="1" si="38"/>
        <v>511757.22277011082</v>
      </c>
      <c r="BD46" s="3">
        <f t="shared" ca="1" si="38"/>
        <v>535061.88194032561</v>
      </c>
      <c r="BE46" s="3">
        <f t="shared" ca="1" si="38"/>
        <v>538787.26483433181</v>
      </c>
      <c r="BF46" s="3">
        <f t="shared" ca="1" si="38"/>
        <v>539198.66298086639</v>
      </c>
      <c r="BG46" s="3">
        <f t="shared" ca="1" si="38"/>
        <v>559563.29687135154</v>
      </c>
      <c r="BH46" s="3"/>
      <c r="BI46" s="3"/>
    </row>
    <row r="47" spans="1:61" x14ac:dyDescent="0.3">
      <c r="A47" t="s">
        <v>125</v>
      </c>
      <c r="B47" s="3">
        <f t="shared" ca="1" si="1"/>
        <v>370825.84360038245</v>
      </c>
      <c r="C47" s="3">
        <f t="shared" ref="C47:BG47" ca="1" si="39">B47 * (1 + _xlfn.NORM.INV(RAND(), $B$3, $B$4))</f>
        <v>359254.42949396448</v>
      </c>
      <c r="D47" s="3">
        <f t="shared" ca="1" si="39"/>
        <v>351990.28943119489</v>
      </c>
      <c r="E47" s="3">
        <f t="shared" ca="1" si="39"/>
        <v>357298.03621076955</v>
      </c>
      <c r="F47" s="3">
        <f t="shared" ca="1" si="39"/>
        <v>352068.76550219947</v>
      </c>
      <c r="G47" s="3">
        <f t="shared" ca="1" si="39"/>
        <v>349448.23327437253</v>
      </c>
      <c r="H47" s="3">
        <f t="shared" ca="1" si="39"/>
        <v>355956.71152943594</v>
      </c>
      <c r="I47" s="3">
        <f t="shared" ca="1" si="39"/>
        <v>352942.97012325516</v>
      </c>
      <c r="J47" s="3">
        <f t="shared" ca="1" si="39"/>
        <v>343974.67370591004</v>
      </c>
      <c r="K47" s="3">
        <f t="shared" ca="1" si="39"/>
        <v>322268.96695806592</v>
      </c>
      <c r="L47" s="3">
        <f t="shared" ca="1" si="39"/>
        <v>290214.86441428354</v>
      </c>
      <c r="M47" s="3">
        <f t="shared" ca="1" si="39"/>
        <v>289559.53701530414</v>
      </c>
      <c r="N47" s="3">
        <f t="shared" ca="1" si="39"/>
        <v>306855.48319854354</v>
      </c>
      <c r="O47" s="3">
        <f t="shared" ca="1" si="39"/>
        <v>281896.8183758888</v>
      </c>
      <c r="P47" s="3">
        <f t="shared" ca="1" si="39"/>
        <v>280736.01228182082</v>
      </c>
      <c r="Q47" s="3">
        <f t="shared" ca="1" si="39"/>
        <v>288171.5172484651</v>
      </c>
      <c r="R47" s="3">
        <f t="shared" ca="1" si="39"/>
        <v>294535.91927075788</v>
      </c>
      <c r="S47" s="3">
        <f t="shared" ca="1" si="39"/>
        <v>293153.58820582565</v>
      </c>
      <c r="T47" s="3">
        <f t="shared" ca="1" si="39"/>
        <v>308174.99440674594</v>
      </c>
      <c r="U47" s="3">
        <f t="shared" ca="1" si="39"/>
        <v>300984.61114684324</v>
      </c>
      <c r="V47" s="3">
        <f t="shared" ca="1" si="39"/>
        <v>300525.43646479503</v>
      </c>
      <c r="W47" s="3">
        <f t="shared" ca="1" si="39"/>
        <v>288360.70377605216</v>
      </c>
      <c r="X47" s="3">
        <f t="shared" ca="1" si="39"/>
        <v>281151.24124927667</v>
      </c>
      <c r="Y47" s="3">
        <f t="shared" ca="1" si="39"/>
        <v>288286.77375446074</v>
      </c>
      <c r="Z47" s="3">
        <f t="shared" ca="1" si="39"/>
        <v>277525.75232627755</v>
      </c>
      <c r="AA47" s="3">
        <f t="shared" ca="1" si="39"/>
        <v>284177.36316778278</v>
      </c>
      <c r="AB47" s="3">
        <f t="shared" ca="1" si="39"/>
        <v>302241.40381294122</v>
      </c>
      <c r="AC47" s="3">
        <f t="shared" ca="1" si="39"/>
        <v>332378.86292324105</v>
      </c>
      <c r="AD47" s="3">
        <f t="shared" ca="1" si="39"/>
        <v>341838.45267455344</v>
      </c>
      <c r="AE47" s="3">
        <f t="shared" ca="1" si="39"/>
        <v>339395.91830039251</v>
      </c>
      <c r="AF47" s="3">
        <f t="shared" ca="1" si="39"/>
        <v>358985.76709163102</v>
      </c>
      <c r="AG47" s="3">
        <f t="shared" ca="1" si="39"/>
        <v>387518.58659922419</v>
      </c>
      <c r="AH47" s="3">
        <f t="shared" ca="1" si="39"/>
        <v>401979.95327804383</v>
      </c>
      <c r="AI47" s="3">
        <f t="shared" ca="1" si="39"/>
        <v>384911.02412839717</v>
      </c>
      <c r="AJ47" s="3">
        <f t="shared" ca="1" si="39"/>
        <v>415565.72767506161</v>
      </c>
      <c r="AK47" s="3">
        <f t="shared" ca="1" si="39"/>
        <v>414652.27234614687</v>
      </c>
      <c r="AL47" s="3">
        <f t="shared" ca="1" si="39"/>
        <v>432415.65232221643</v>
      </c>
      <c r="AM47" s="3">
        <f t="shared" ca="1" si="39"/>
        <v>426878.31277693732</v>
      </c>
      <c r="AN47" s="3">
        <f t="shared" ca="1" si="39"/>
        <v>439768.49413921585</v>
      </c>
      <c r="AO47" s="3">
        <f t="shared" ca="1" si="39"/>
        <v>446544.80617452651</v>
      </c>
      <c r="AP47" s="3">
        <f t="shared" ca="1" si="39"/>
        <v>464597.34566894459</v>
      </c>
      <c r="AQ47" s="3">
        <f t="shared" ca="1" si="39"/>
        <v>492357.70873111754</v>
      </c>
      <c r="AR47" s="3">
        <f t="shared" ca="1" si="39"/>
        <v>496202.59463979828</v>
      </c>
      <c r="AS47" s="3">
        <f t="shared" ca="1" si="39"/>
        <v>503122.16560017673</v>
      </c>
      <c r="AT47" s="3">
        <f t="shared" ca="1" si="39"/>
        <v>520001.26289215579</v>
      </c>
      <c r="AU47" s="3">
        <f t="shared" ca="1" si="39"/>
        <v>572160.11783096334</v>
      </c>
      <c r="AV47" s="3">
        <f t="shared" ca="1" si="39"/>
        <v>588576.3188253839</v>
      </c>
      <c r="AW47" s="3">
        <f t="shared" ca="1" si="39"/>
        <v>592367.59579240507</v>
      </c>
      <c r="AX47" s="3">
        <f t="shared" ca="1" si="39"/>
        <v>670307.28286899009</v>
      </c>
      <c r="AY47" s="3">
        <f t="shared" ca="1" si="39"/>
        <v>715463.503900151</v>
      </c>
      <c r="AZ47" s="3">
        <f t="shared" ca="1" si="39"/>
        <v>732117.78610805108</v>
      </c>
      <c r="BA47" s="3">
        <f t="shared" ca="1" si="39"/>
        <v>783120.42460531485</v>
      </c>
      <c r="BB47" s="3">
        <f t="shared" ca="1" si="39"/>
        <v>763901.68944795011</v>
      </c>
      <c r="BC47" s="3">
        <f t="shared" ca="1" si="39"/>
        <v>825649.35032770375</v>
      </c>
      <c r="BD47" s="3">
        <f t="shared" ca="1" si="39"/>
        <v>770978.26756697753</v>
      </c>
      <c r="BE47" s="3">
        <f t="shared" ca="1" si="39"/>
        <v>865296.7689875036</v>
      </c>
      <c r="BF47" s="3">
        <f t="shared" ca="1" si="39"/>
        <v>845897.65621983237</v>
      </c>
      <c r="BG47" s="3">
        <f t="shared" ca="1" si="39"/>
        <v>827205.01194089348</v>
      </c>
      <c r="BH47" s="3"/>
      <c r="BI47" s="3"/>
    </row>
    <row r="48" spans="1:61" x14ac:dyDescent="0.3">
      <c r="A48" t="s">
        <v>126</v>
      </c>
      <c r="B48" s="3">
        <f t="shared" ca="1" si="1"/>
        <v>343787.3120089494</v>
      </c>
      <c r="C48" s="3">
        <f t="shared" ref="C48:BG48" ca="1" si="40">B48 * (1 + _xlfn.NORM.INV(RAND(), $B$3, $B$4))</f>
        <v>348899.31958799256</v>
      </c>
      <c r="D48" s="3">
        <f t="shared" ca="1" si="40"/>
        <v>353359.75461332337</v>
      </c>
      <c r="E48" s="3">
        <f t="shared" ca="1" si="40"/>
        <v>371050.19059507578</v>
      </c>
      <c r="F48" s="3">
        <f t="shared" ca="1" si="40"/>
        <v>400065.95450897352</v>
      </c>
      <c r="G48" s="3">
        <f t="shared" ca="1" si="40"/>
        <v>434138.14236830809</v>
      </c>
      <c r="H48" s="3">
        <f t="shared" ca="1" si="40"/>
        <v>461478.84525360935</v>
      </c>
      <c r="I48" s="3">
        <f t="shared" ca="1" si="40"/>
        <v>462886.82895870577</v>
      </c>
      <c r="J48" s="3">
        <f t="shared" ca="1" si="40"/>
        <v>453863.84760405269</v>
      </c>
      <c r="K48" s="3">
        <f t="shared" ca="1" si="40"/>
        <v>428792.22856648988</v>
      </c>
      <c r="L48" s="3">
        <f t="shared" ca="1" si="40"/>
        <v>430238.22153195221</v>
      </c>
      <c r="M48" s="3">
        <f t="shared" ca="1" si="40"/>
        <v>424226.34840886341</v>
      </c>
      <c r="N48" s="3">
        <f t="shared" ca="1" si="40"/>
        <v>447097.52347976767</v>
      </c>
      <c r="O48" s="3">
        <f t="shared" ca="1" si="40"/>
        <v>457914.44074523507</v>
      </c>
      <c r="P48" s="3">
        <f t="shared" ca="1" si="40"/>
        <v>492666.40808304696</v>
      </c>
      <c r="Q48" s="3">
        <f t="shared" ca="1" si="40"/>
        <v>480536.37670284684</v>
      </c>
      <c r="R48" s="3">
        <f t="shared" ca="1" si="40"/>
        <v>522051.59811872721</v>
      </c>
      <c r="S48" s="3">
        <f t="shared" ca="1" si="40"/>
        <v>512403.22766236076</v>
      </c>
      <c r="T48" s="3">
        <f t="shared" ca="1" si="40"/>
        <v>489655.3267103628</v>
      </c>
      <c r="U48" s="3">
        <f t="shared" ca="1" si="40"/>
        <v>549041.61786926398</v>
      </c>
      <c r="V48" s="3">
        <f t="shared" ca="1" si="40"/>
        <v>538663.58465617383</v>
      </c>
      <c r="W48" s="3">
        <f t="shared" ca="1" si="40"/>
        <v>542992.68964384904</v>
      </c>
      <c r="X48" s="3">
        <f t="shared" ca="1" si="40"/>
        <v>598815.26499243232</v>
      </c>
      <c r="Y48" s="3">
        <f t="shared" ca="1" si="40"/>
        <v>599095.02026584302</v>
      </c>
      <c r="Z48" s="3">
        <f t="shared" ca="1" si="40"/>
        <v>582125.12644773524</v>
      </c>
      <c r="AA48" s="3">
        <f t="shared" ca="1" si="40"/>
        <v>643957.25786995376</v>
      </c>
      <c r="AB48" s="3">
        <f t="shared" ca="1" si="40"/>
        <v>634646.86754061747</v>
      </c>
      <c r="AC48" s="3">
        <f t="shared" ca="1" si="40"/>
        <v>662751.51559748757</v>
      </c>
      <c r="AD48" s="3">
        <f t="shared" ca="1" si="40"/>
        <v>660836.36600398738</v>
      </c>
      <c r="AE48" s="3">
        <f t="shared" ca="1" si="40"/>
        <v>622116.02635050239</v>
      </c>
      <c r="AF48" s="3">
        <f t="shared" ca="1" si="40"/>
        <v>640657.06002235459</v>
      </c>
      <c r="AG48" s="3">
        <f t="shared" ca="1" si="40"/>
        <v>649664.30113049143</v>
      </c>
      <c r="AH48" s="3">
        <f t="shared" ca="1" si="40"/>
        <v>670583.68033692345</v>
      </c>
      <c r="AI48" s="3">
        <f t="shared" ca="1" si="40"/>
        <v>718474.2621451153</v>
      </c>
      <c r="AJ48" s="3">
        <f t="shared" ca="1" si="40"/>
        <v>771217.75637616892</v>
      </c>
      <c r="AK48" s="3">
        <f t="shared" ca="1" si="40"/>
        <v>771960.32792536065</v>
      </c>
      <c r="AL48" s="3">
        <f t="shared" ca="1" si="40"/>
        <v>817057.25296705659</v>
      </c>
      <c r="AM48" s="3">
        <f t="shared" ca="1" si="40"/>
        <v>902237.41763654945</v>
      </c>
      <c r="AN48" s="3">
        <f t="shared" ca="1" si="40"/>
        <v>998886.74974514439</v>
      </c>
      <c r="AO48" s="3">
        <f t="shared" ca="1" si="40"/>
        <v>984420.32736285112</v>
      </c>
      <c r="AP48" s="3">
        <f t="shared" ca="1" si="40"/>
        <v>1118842.2857686894</v>
      </c>
      <c r="AQ48" s="3">
        <f t="shared" ca="1" si="40"/>
        <v>1086465.1608132564</v>
      </c>
      <c r="AR48" s="3">
        <f t="shared" ca="1" si="40"/>
        <v>1103544.8183451844</v>
      </c>
      <c r="AS48" s="3">
        <f t="shared" ca="1" si="40"/>
        <v>1077014.3546615776</v>
      </c>
      <c r="AT48" s="3">
        <f t="shared" ca="1" si="40"/>
        <v>1029292.94559051</v>
      </c>
      <c r="AU48" s="3">
        <f t="shared" ca="1" si="40"/>
        <v>1119376.5409872325</v>
      </c>
      <c r="AV48" s="3">
        <f t="shared" ca="1" si="40"/>
        <v>1152582.8957181303</v>
      </c>
      <c r="AW48" s="3">
        <f t="shared" ca="1" si="40"/>
        <v>1150328.2417274604</v>
      </c>
      <c r="AX48" s="3">
        <f t="shared" ca="1" si="40"/>
        <v>1165802.3939513504</v>
      </c>
      <c r="AY48" s="3">
        <f t="shared" ca="1" si="40"/>
        <v>1197997.2614514874</v>
      </c>
      <c r="AZ48" s="3">
        <f t="shared" ca="1" si="40"/>
        <v>1120955.2648705074</v>
      </c>
      <c r="BA48" s="3">
        <f t="shared" ca="1" si="40"/>
        <v>1198677.56626138</v>
      </c>
      <c r="BB48" s="3">
        <f t="shared" ca="1" si="40"/>
        <v>1101593.8934490001</v>
      </c>
      <c r="BC48" s="3">
        <f t="shared" ca="1" si="40"/>
        <v>1193965.5567233749</v>
      </c>
      <c r="BD48" s="3">
        <f t="shared" ca="1" si="40"/>
        <v>1240667.9000899461</v>
      </c>
      <c r="BE48" s="3">
        <f t="shared" ca="1" si="40"/>
        <v>1265849.8814848682</v>
      </c>
      <c r="BF48" s="3">
        <f t="shared" ca="1" si="40"/>
        <v>1266174.8979292677</v>
      </c>
      <c r="BG48" s="3">
        <f t="shared" ca="1" si="40"/>
        <v>1227296.2494044784</v>
      </c>
      <c r="BH48" s="3"/>
      <c r="BI48" s="3"/>
    </row>
    <row r="49" spans="1:61" x14ac:dyDescent="0.3">
      <c r="A49" t="s">
        <v>127</v>
      </c>
      <c r="B49" s="3">
        <f t="shared" ca="1" si="1"/>
        <v>354130.22040199814</v>
      </c>
      <c r="C49" s="3">
        <f t="shared" ref="C49:BG49" ca="1" si="41">B49 * (1 + _xlfn.NORM.INV(RAND(), $B$3, $B$4))</f>
        <v>332736.20864259021</v>
      </c>
      <c r="D49" s="3">
        <f t="shared" ca="1" si="41"/>
        <v>324752.25887847069</v>
      </c>
      <c r="E49" s="3">
        <f t="shared" ca="1" si="41"/>
        <v>322117.48570525309</v>
      </c>
      <c r="F49" s="3">
        <f t="shared" ca="1" si="41"/>
        <v>336578.78545840777</v>
      </c>
      <c r="G49" s="3">
        <f t="shared" ca="1" si="41"/>
        <v>338535.33964707295</v>
      </c>
      <c r="H49" s="3">
        <f t="shared" ca="1" si="41"/>
        <v>326883.25803442299</v>
      </c>
      <c r="I49" s="3">
        <f t="shared" ca="1" si="41"/>
        <v>314063.45896603697</v>
      </c>
      <c r="J49" s="3">
        <f t="shared" ca="1" si="41"/>
        <v>306065.48819018336</v>
      </c>
      <c r="K49" s="3">
        <f t="shared" ca="1" si="41"/>
        <v>299357.75638232788</v>
      </c>
      <c r="L49" s="3">
        <f t="shared" ca="1" si="41"/>
        <v>302670.75808493403</v>
      </c>
      <c r="M49" s="3">
        <f t="shared" ca="1" si="41"/>
        <v>302125.85867405264</v>
      </c>
      <c r="N49" s="3">
        <f t="shared" ca="1" si="41"/>
        <v>307267.22623876622</v>
      </c>
      <c r="O49" s="3">
        <f t="shared" ca="1" si="41"/>
        <v>321378.1929087016</v>
      </c>
      <c r="P49" s="3">
        <f t="shared" ca="1" si="41"/>
        <v>324292.22465893964</v>
      </c>
      <c r="Q49" s="3">
        <f t="shared" ca="1" si="41"/>
        <v>327179.781132759</v>
      </c>
      <c r="R49" s="3">
        <f t="shared" ca="1" si="41"/>
        <v>322689.1925299617</v>
      </c>
      <c r="S49" s="3">
        <f t="shared" ca="1" si="41"/>
        <v>318680.33290502126</v>
      </c>
      <c r="T49" s="3">
        <f t="shared" ca="1" si="41"/>
        <v>307141.26282426692</v>
      </c>
      <c r="U49" s="3">
        <f t="shared" ca="1" si="41"/>
        <v>313214.24666101142</v>
      </c>
      <c r="V49" s="3">
        <f t="shared" ca="1" si="41"/>
        <v>332551.8389289949</v>
      </c>
      <c r="W49" s="3">
        <f t="shared" ca="1" si="41"/>
        <v>354903.44273206074</v>
      </c>
      <c r="X49" s="3">
        <f t="shared" ca="1" si="41"/>
        <v>380383.56665552669</v>
      </c>
      <c r="Y49" s="3">
        <f t="shared" ca="1" si="41"/>
        <v>405648.94425940589</v>
      </c>
      <c r="Z49" s="3">
        <f t="shared" ca="1" si="41"/>
        <v>430407.883385277</v>
      </c>
      <c r="AA49" s="3">
        <f t="shared" ca="1" si="41"/>
        <v>441804.74710420915</v>
      </c>
      <c r="AB49" s="3">
        <f t="shared" ca="1" si="41"/>
        <v>420781.22725062014</v>
      </c>
      <c r="AC49" s="3">
        <f t="shared" ca="1" si="41"/>
        <v>394366.6081367372</v>
      </c>
      <c r="AD49" s="3">
        <f t="shared" ca="1" si="41"/>
        <v>377580.4922167437</v>
      </c>
      <c r="AE49" s="3">
        <f t="shared" ca="1" si="41"/>
        <v>382806.24298155704</v>
      </c>
      <c r="AF49" s="3">
        <f t="shared" ca="1" si="41"/>
        <v>381293.47704246303</v>
      </c>
      <c r="AG49" s="3">
        <f t="shared" ca="1" si="41"/>
        <v>376980.12809450139</v>
      </c>
      <c r="AH49" s="3">
        <f t="shared" ca="1" si="41"/>
        <v>407227.56451066578</v>
      </c>
      <c r="AI49" s="3">
        <f t="shared" ca="1" si="41"/>
        <v>395034.45664697705</v>
      </c>
      <c r="AJ49" s="3">
        <f t="shared" ca="1" si="41"/>
        <v>432294.65017555701</v>
      </c>
      <c r="AK49" s="3">
        <f t="shared" ca="1" si="41"/>
        <v>482218.15833636571</v>
      </c>
      <c r="AL49" s="3">
        <f t="shared" ca="1" si="41"/>
        <v>484007.23097084783</v>
      </c>
      <c r="AM49" s="3">
        <f t="shared" ca="1" si="41"/>
        <v>474681.60084822035</v>
      </c>
      <c r="AN49" s="3">
        <f t="shared" ca="1" si="41"/>
        <v>468184.87316189677</v>
      </c>
      <c r="AO49" s="3">
        <f t="shared" ca="1" si="41"/>
        <v>463998.08581295121</v>
      </c>
      <c r="AP49" s="3">
        <f t="shared" ca="1" si="41"/>
        <v>485648.99733882694</v>
      </c>
      <c r="AQ49" s="3">
        <f t="shared" ca="1" si="41"/>
        <v>472057.31034748338</v>
      </c>
      <c r="AR49" s="3">
        <f t="shared" ca="1" si="41"/>
        <v>502424.30670060916</v>
      </c>
      <c r="AS49" s="3">
        <f t="shared" ca="1" si="41"/>
        <v>520974.29879269202</v>
      </c>
      <c r="AT49" s="3">
        <f t="shared" ca="1" si="41"/>
        <v>558332.45891746308</v>
      </c>
      <c r="AU49" s="3">
        <f t="shared" ca="1" si="41"/>
        <v>564168.26178041124</v>
      </c>
      <c r="AV49" s="3">
        <f t="shared" ca="1" si="41"/>
        <v>547629.26513498882</v>
      </c>
      <c r="AW49" s="3">
        <f t="shared" ca="1" si="41"/>
        <v>576120.55821306503</v>
      </c>
      <c r="AX49" s="3">
        <f t="shared" ca="1" si="41"/>
        <v>600400.80905407621</v>
      </c>
      <c r="AY49" s="3">
        <f t="shared" ca="1" si="41"/>
        <v>584571.23737282807</v>
      </c>
      <c r="AZ49" s="3">
        <f t="shared" ca="1" si="41"/>
        <v>574309.79162415816</v>
      </c>
      <c r="BA49" s="3">
        <f t="shared" ca="1" si="41"/>
        <v>547173.18884933961</v>
      </c>
      <c r="BB49" s="3">
        <f t="shared" ca="1" si="41"/>
        <v>583483.33492495865</v>
      </c>
      <c r="BC49" s="3">
        <f t="shared" ca="1" si="41"/>
        <v>602050.97809720598</v>
      </c>
      <c r="BD49" s="3">
        <f t="shared" ca="1" si="41"/>
        <v>603799.43632211944</v>
      </c>
      <c r="BE49" s="3">
        <f t="shared" ca="1" si="41"/>
        <v>602780.51905579923</v>
      </c>
      <c r="BF49" s="3">
        <f t="shared" ca="1" si="41"/>
        <v>636022.32880227163</v>
      </c>
      <c r="BG49" s="3">
        <f t="shared" ca="1" si="41"/>
        <v>687860.36156553263</v>
      </c>
      <c r="BH49" s="3"/>
      <c r="BI49" s="3"/>
    </row>
    <row r="50" spans="1:61" x14ac:dyDescent="0.3">
      <c r="A50" t="s">
        <v>128</v>
      </c>
      <c r="B50" s="3">
        <f t="shared" ca="1" si="1"/>
        <v>345594.14124234824</v>
      </c>
      <c r="C50" s="3">
        <f t="shared" ref="C50:BG50" ca="1" si="42">B50 * (1 + _xlfn.NORM.INV(RAND(), $B$3, $B$4))</f>
        <v>341454.10742262099</v>
      </c>
      <c r="D50" s="3">
        <f t="shared" ca="1" si="42"/>
        <v>361096.8116453102</v>
      </c>
      <c r="E50" s="3">
        <f t="shared" ca="1" si="42"/>
        <v>333291.05933812814</v>
      </c>
      <c r="F50" s="3">
        <f t="shared" ca="1" si="42"/>
        <v>322662.76363303838</v>
      </c>
      <c r="G50" s="3">
        <f t="shared" ca="1" si="42"/>
        <v>320521.43022693467</v>
      </c>
      <c r="H50" s="3">
        <f t="shared" ca="1" si="42"/>
        <v>323738.89263893955</v>
      </c>
      <c r="I50" s="3">
        <f t="shared" ca="1" si="42"/>
        <v>328656.8401179997</v>
      </c>
      <c r="J50" s="3">
        <f t="shared" ca="1" si="42"/>
        <v>314373.56055026734</v>
      </c>
      <c r="K50" s="3">
        <f t="shared" ca="1" si="42"/>
        <v>300208.85953339108</v>
      </c>
      <c r="L50" s="3">
        <f t="shared" ca="1" si="42"/>
        <v>329718.54967397475</v>
      </c>
      <c r="M50" s="3">
        <f t="shared" ca="1" si="42"/>
        <v>323184.57654442813</v>
      </c>
      <c r="N50" s="3">
        <f t="shared" ca="1" si="42"/>
        <v>321502.15949047811</v>
      </c>
      <c r="O50" s="3">
        <f t="shared" ca="1" si="42"/>
        <v>324867.13196596847</v>
      </c>
      <c r="P50" s="3">
        <f t="shared" ca="1" si="42"/>
        <v>325329.09891427745</v>
      </c>
      <c r="Q50" s="3">
        <f t="shared" ca="1" si="42"/>
        <v>313160.17592209118</v>
      </c>
      <c r="R50" s="3">
        <f t="shared" ca="1" si="42"/>
        <v>309930.21442774509</v>
      </c>
      <c r="S50" s="3">
        <f t="shared" ca="1" si="42"/>
        <v>306688.51207695424</v>
      </c>
      <c r="T50" s="3">
        <f t="shared" ca="1" si="42"/>
        <v>314921.97673683037</v>
      </c>
      <c r="U50" s="3">
        <f t="shared" ca="1" si="42"/>
        <v>328513.21020146011</v>
      </c>
      <c r="V50" s="3">
        <f t="shared" ca="1" si="42"/>
        <v>313798.62617089489</v>
      </c>
      <c r="W50" s="3">
        <f t="shared" ca="1" si="42"/>
        <v>334190.85005281027</v>
      </c>
      <c r="X50" s="3">
        <f t="shared" ca="1" si="42"/>
        <v>313643.43662972766</v>
      </c>
      <c r="Y50" s="3">
        <f t="shared" ca="1" si="42"/>
        <v>329876.13299571455</v>
      </c>
      <c r="Z50" s="3">
        <f t="shared" ca="1" si="42"/>
        <v>342595.66700669494</v>
      </c>
      <c r="AA50" s="3">
        <f t="shared" ca="1" si="42"/>
        <v>353594.02446405846</v>
      </c>
      <c r="AB50" s="3">
        <f t="shared" ca="1" si="42"/>
        <v>339960.73751397384</v>
      </c>
      <c r="AC50" s="3">
        <f t="shared" ca="1" si="42"/>
        <v>311948.73679403088</v>
      </c>
      <c r="AD50" s="3">
        <f t="shared" ca="1" si="42"/>
        <v>288139.42318491364</v>
      </c>
      <c r="AE50" s="3">
        <f t="shared" ca="1" si="42"/>
        <v>278641.73494992452</v>
      </c>
      <c r="AF50" s="3">
        <f t="shared" ca="1" si="42"/>
        <v>291475.25321958197</v>
      </c>
      <c r="AG50" s="3">
        <f t="shared" ca="1" si="42"/>
        <v>317719.90028727782</v>
      </c>
      <c r="AH50" s="3">
        <f t="shared" ca="1" si="42"/>
        <v>336154.2445353528</v>
      </c>
      <c r="AI50" s="3">
        <f t="shared" ca="1" si="42"/>
        <v>362763.12550896476</v>
      </c>
      <c r="AJ50" s="3">
        <f t="shared" ca="1" si="42"/>
        <v>371718.44001656701</v>
      </c>
      <c r="AK50" s="3">
        <f t="shared" ca="1" si="42"/>
        <v>384087.23476325622</v>
      </c>
      <c r="AL50" s="3">
        <f t="shared" ca="1" si="42"/>
        <v>398333.46032799222</v>
      </c>
      <c r="AM50" s="3">
        <f t="shared" ca="1" si="42"/>
        <v>396062.01637669676</v>
      </c>
      <c r="AN50" s="3">
        <f t="shared" ca="1" si="42"/>
        <v>413174.60657057347</v>
      </c>
      <c r="AO50" s="3">
        <f t="shared" ca="1" si="42"/>
        <v>425873.53442302404</v>
      </c>
      <c r="AP50" s="3">
        <f t="shared" ca="1" si="42"/>
        <v>443201.73425070167</v>
      </c>
      <c r="AQ50" s="3">
        <f t="shared" ca="1" si="42"/>
        <v>420118.88282738504</v>
      </c>
      <c r="AR50" s="3">
        <f t="shared" ca="1" si="42"/>
        <v>423304.82356809726</v>
      </c>
      <c r="AS50" s="3">
        <f t="shared" ca="1" si="42"/>
        <v>444124.41479534126</v>
      </c>
      <c r="AT50" s="3">
        <f t="shared" ca="1" si="42"/>
        <v>472757.92087539186</v>
      </c>
      <c r="AU50" s="3">
        <f t="shared" ca="1" si="42"/>
        <v>521364.45197066473</v>
      </c>
      <c r="AV50" s="3">
        <f t="shared" ca="1" si="42"/>
        <v>531141.74665211549</v>
      </c>
      <c r="AW50" s="3">
        <f t="shared" ca="1" si="42"/>
        <v>537290.53730929887</v>
      </c>
      <c r="AX50" s="3">
        <f t="shared" ca="1" si="42"/>
        <v>531318.20560322225</v>
      </c>
      <c r="AY50" s="3">
        <f t="shared" ca="1" si="42"/>
        <v>546699.22980459209</v>
      </c>
      <c r="AZ50" s="3">
        <f t="shared" ca="1" si="42"/>
        <v>535119.2743006869</v>
      </c>
      <c r="BA50" s="3">
        <f t="shared" ca="1" si="42"/>
        <v>525194.41926504276</v>
      </c>
      <c r="BB50" s="3">
        <f t="shared" ca="1" si="42"/>
        <v>543913.17270199629</v>
      </c>
      <c r="BC50" s="3">
        <f t="shared" ca="1" si="42"/>
        <v>511063.32823398145</v>
      </c>
      <c r="BD50" s="3">
        <f t="shared" ca="1" si="42"/>
        <v>493015.81839256687</v>
      </c>
      <c r="BE50" s="3">
        <f t="shared" ca="1" si="42"/>
        <v>509001.51373265759</v>
      </c>
      <c r="BF50" s="3">
        <f t="shared" ca="1" si="42"/>
        <v>529307.61184449238</v>
      </c>
      <c r="BG50" s="3">
        <f t="shared" ca="1" si="42"/>
        <v>516696.31792567298</v>
      </c>
      <c r="BH50" s="3"/>
      <c r="BI50" s="3"/>
    </row>
    <row r="51" spans="1:61" x14ac:dyDescent="0.3">
      <c r="A51" t="s">
        <v>129</v>
      </c>
      <c r="B51" s="3">
        <f t="shared" ca="1" si="1"/>
        <v>342055.31961715862</v>
      </c>
      <c r="C51" s="3">
        <f t="shared" ref="C51:BG51" ca="1" si="43">B51 * (1 + _xlfn.NORM.INV(RAND(), $B$3, $B$4))</f>
        <v>347521.68900069082</v>
      </c>
      <c r="D51" s="3">
        <f t="shared" ca="1" si="43"/>
        <v>342573.81774250441</v>
      </c>
      <c r="E51" s="3">
        <f t="shared" ca="1" si="43"/>
        <v>380134.66415483202</v>
      </c>
      <c r="F51" s="3">
        <f t="shared" ca="1" si="43"/>
        <v>402166.82262496155</v>
      </c>
      <c r="G51" s="3">
        <f t="shared" ca="1" si="43"/>
        <v>425878.51388944604</v>
      </c>
      <c r="H51" s="3">
        <f t="shared" ca="1" si="43"/>
        <v>435898.88003887807</v>
      </c>
      <c r="I51" s="3">
        <f t="shared" ca="1" si="43"/>
        <v>408982.54890754924</v>
      </c>
      <c r="J51" s="3">
        <f t="shared" ca="1" si="43"/>
        <v>421125.74141577224</v>
      </c>
      <c r="K51" s="3">
        <f t="shared" ca="1" si="43"/>
        <v>432101.43454622693</v>
      </c>
      <c r="L51" s="3">
        <f t="shared" ca="1" si="43"/>
        <v>444612.53694014234</v>
      </c>
      <c r="M51" s="3">
        <f t="shared" ca="1" si="43"/>
        <v>458618.54607934959</v>
      </c>
      <c r="N51" s="3">
        <f t="shared" ca="1" si="43"/>
        <v>488812.40098266938</v>
      </c>
      <c r="O51" s="3">
        <f t="shared" ca="1" si="43"/>
        <v>541093.38155757333</v>
      </c>
      <c r="P51" s="3">
        <f t="shared" ca="1" si="43"/>
        <v>536203.47951903241</v>
      </c>
      <c r="Q51" s="3">
        <f t="shared" ca="1" si="43"/>
        <v>539949.51169819513</v>
      </c>
      <c r="R51" s="3">
        <f t="shared" ca="1" si="43"/>
        <v>550878.1554460203</v>
      </c>
      <c r="S51" s="3">
        <f t="shared" ca="1" si="43"/>
        <v>591653.08613430185</v>
      </c>
      <c r="T51" s="3">
        <f t="shared" ca="1" si="43"/>
        <v>652319.48463819304</v>
      </c>
      <c r="U51" s="3">
        <f t="shared" ca="1" si="43"/>
        <v>626089.54401826602</v>
      </c>
      <c r="V51" s="3">
        <f t="shared" ca="1" si="43"/>
        <v>648465.77812069841</v>
      </c>
      <c r="W51" s="3">
        <f t="shared" ca="1" si="43"/>
        <v>670105.58120241773</v>
      </c>
      <c r="X51" s="3">
        <f t="shared" ca="1" si="43"/>
        <v>664219.22587116575</v>
      </c>
      <c r="Y51" s="3">
        <f t="shared" ca="1" si="43"/>
        <v>708740.78762193152</v>
      </c>
      <c r="Z51" s="3">
        <f t="shared" ca="1" si="43"/>
        <v>740225.86316916253</v>
      </c>
      <c r="AA51" s="3">
        <f t="shared" ca="1" si="43"/>
        <v>734379.50983376405</v>
      </c>
      <c r="AB51" s="3">
        <f t="shared" ca="1" si="43"/>
        <v>674069.50337929581</v>
      </c>
      <c r="AC51" s="3">
        <f t="shared" ca="1" si="43"/>
        <v>683605.34689205338</v>
      </c>
      <c r="AD51" s="3">
        <f t="shared" ca="1" si="43"/>
        <v>672659.89603816683</v>
      </c>
      <c r="AE51" s="3">
        <f t="shared" ca="1" si="43"/>
        <v>702176.26567031071</v>
      </c>
      <c r="AF51" s="3">
        <f t="shared" ca="1" si="43"/>
        <v>676324.77501073305</v>
      </c>
      <c r="AG51" s="3">
        <f t="shared" ca="1" si="43"/>
        <v>718929.72037539259</v>
      </c>
      <c r="AH51" s="3">
        <f t="shared" ca="1" si="43"/>
        <v>769873.8413061297</v>
      </c>
      <c r="AI51" s="3">
        <f t="shared" ca="1" si="43"/>
        <v>775222.13776618033</v>
      </c>
      <c r="AJ51" s="3">
        <f t="shared" ca="1" si="43"/>
        <v>801442.78721116623</v>
      </c>
      <c r="AK51" s="3">
        <f t="shared" ca="1" si="43"/>
        <v>819458.4456185787</v>
      </c>
      <c r="AL51" s="3">
        <f t="shared" ca="1" si="43"/>
        <v>791510.41412665346</v>
      </c>
      <c r="AM51" s="3">
        <f t="shared" ca="1" si="43"/>
        <v>869854.1568320716</v>
      </c>
      <c r="AN51" s="3">
        <f t="shared" ca="1" si="43"/>
        <v>917079.17602885701</v>
      </c>
      <c r="AO51" s="3">
        <f t="shared" ca="1" si="43"/>
        <v>898138.44737799861</v>
      </c>
      <c r="AP51" s="3">
        <f t="shared" ca="1" si="43"/>
        <v>983989.58434220345</v>
      </c>
      <c r="AQ51" s="3">
        <f t="shared" ca="1" si="43"/>
        <v>968273.81960307714</v>
      </c>
      <c r="AR51" s="3">
        <f t="shared" ca="1" si="43"/>
        <v>959607.17978203634</v>
      </c>
      <c r="AS51" s="3">
        <f t="shared" ca="1" si="43"/>
        <v>945466.25788035349</v>
      </c>
      <c r="AT51" s="3">
        <f t="shared" ca="1" si="43"/>
        <v>976968.53754434967</v>
      </c>
      <c r="AU51" s="3">
        <f t="shared" ca="1" si="43"/>
        <v>932492.18916467996</v>
      </c>
      <c r="AV51" s="3">
        <f t="shared" ca="1" si="43"/>
        <v>907135.72789607209</v>
      </c>
      <c r="AW51" s="3">
        <f t="shared" ca="1" si="43"/>
        <v>923928.91610191402</v>
      </c>
      <c r="AX51" s="3">
        <f t="shared" ca="1" si="43"/>
        <v>949987.8980492726</v>
      </c>
      <c r="AY51" s="3">
        <f t="shared" ca="1" si="43"/>
        <v>923356.00446483179</v>
      </c>
      <c r="AZ51" s="3">
        <f t="shared" ca="1" si="43"/>
        <v>878250.57377402973</v>
      </c>
      <c r="BA51" s="3">
        <f t="shared" ca="1" si="43"/>
        <v>892222.88754645467</v>
      </c>
      <c r="BB51" s="3">
        <f t="shared" ca="1" si="43"/>
        <v>896109.3554047019</v>
      </c>
      <c r="BC51" s="3">
        <f t="shared" ca="1" si="43"/>
        <v>912077.32340817817</v>
      </c>
      <c r="BD51" s="3">
        <f t="shared" ca="1" si="43"/>
        <v>915591.51156266697</v>
      </c>
      <c r="BE51" s="3">
        <f t="shared" ca="1" si="43"/>
        <v>949137.17232764955</v>
      </c>
      <c r="BF51" s="3">
        <f t="shared" ca="1" si="43"/>
        <v>997069.25986966549</v>
      </c>
      <c r="BG51" s="3">
        <f t="shared" ca="1" si="43"/>
        <v>1102157.4455947832</v>
      </c>
      <c r="BH51" s="3"/>
      <c r="BI51" s="3"/>
    </row>
    <row r="52" spans="1:61" x14ac:dyDescent="0.3">
      <c r="A52" t="s">
        <v>130</v>
      </c>
      <c r="B52" s="3">
        <f t="shared" ca="1" si="1"/>
        <v>380327.55591058033</v>
      </c>
      <c r="C52" s="3">
        <f t="shared" ref="C52:BG52" ca="1" si="44">B52 * (1 + _xlfn.NORM.INV(RAND(), $B$3, $B$4))</f>
        <v>400864.45770482783</v>
      </c>
      <c r="D52" s="3">
        <f t="shared" ca="1" si="44"/>
        <v>385208.6680296117</v>
      </c>
      <c r="E52" s="3">
        <f t="shared" ca="1" si="44"/>
        <v>399469.63402448531</v>
      </c>
      <c r="F52" s="3">
        <f t="shared" ca="1" si="44"/>
        <v>409435.7433783905</v>
      </c>
      <c r="G52" s="3">
        <f t="shared" ca="1" si="44"/>
        <v>429190.3258836469</v>
      </c>
      <c r="H52" s="3">
        <f t="shared" ca="1" si="44"/>
        <v>432520.4620093368</v>
      </c>
      <c r="I52" s="3">
        <f t="shared" ca="1" si="44"/>
        <v>423171.87656225672</v>
      </c>
      <c r="J52" s="3">
        <f t="shared" ca="1" si="44"/>
        <v>405338.33598949201</v>
      </c>
      <c r="K52" s="3">
        <f t="shared" ca="1" si="44"/>
        <v>443520.55342012225</v>
      </c>
      <c r="L52" s="3">
        <f t="shared" ca="1" si="44"/>
        <v>459573.9367557044</v>
      </c>
      <c r="M52" s="3">
        <f t="shared" ca="1" si="44"/>
        <v>483373.61315144267</v>
      </c>
      <c r="N52" s="3">
        <f t="shared" ca="1" si="44"/>
        <v>484339.9122643802</v>
      </c>
      <c r="O52" s="3">
        <f t="shared" ca="1" si="44"/>
        <v>507765.443036768</v>
      </c>
      <c r="P52" s="3">
        <f t="shared" ca="1" si="44"/>
        <v>522654.62706785143</v>
      </c>
      <c r="Q52" s="3">
        <f t="shared" ca="1" si="44"/>
        <v>508374.71270198614</v>
      </c>
      <c r="R52" s="3">
        <f t="shared" ca="1" si="44"/>
        <v>539890.98834395723</v>
      </c>
      <c r="S52" s="3">
        <f t="shared" ca="1" si="44"/>
        <v>545241.18767389923</v>
      </c>
      <c r="T52" s="3">
        <f t="shared" ca="1" si="44"/>
        <v>608137.73254538875</v>
      </c>
      <c r="U52" s="3">
        <f t="shared" ca="1" si="44"/>
        <v>595975.46475988533</v>
      </c>
      <c r="V52" s="3">
        <f t="shared" ca="1" si="44"/>
        <v>589635.67706381227</v>
      </c>
      <c r="W52" s="3">
        <f t="shared" ca="1" si="44"/>
        <v>569881.44530709391</v>
      </c>
      <c r="X52" s="3">
        <f t="shared" ca="1" si="44"/>
        <v>592615.64870349376</v>
      </c>
      <c r="Y52" s="3">
        <f t="shared" ca="1" si="44"/>
        <v>646211.97187544801</v>
      </c>
      <c r="Z52" s="3">
        <f t="shared" ca="1" si="44"/>
        <v>705700.65486681054</v>
      </c>
      <c r="AA52" s="3">
        <f t="shared" ca="1" si="44"/>
        <v>746690.07563405589</v>
      </c>
      <c r="AB52" s="3">
        <f t="shared" ca="1" si="44"/>
        <v>811486.1044355511</v>
      </c>
      <c r="AC52" s="3">
        <f t="shared" ca="1" si="44"/>
        <v>855316.85894778825</v>
      </c>
      <c r="AD52" s="3">
        <f t="shared" ca="1" si="44"/>
        <v>825401.67506428272</v>
      </c>
      <c r="AE52" s="3">
        <f t="shared" ca="1" si="44"/>
        <v>790553.94279695605</v>
      </c>
      <c r="AF52" s="3">
        <f t="shared" ca="1" si="44"/>
        <v>807671.68393841526</v>
      </c>
      <c r="AG52" s="3">
        <f t="shared" ca="1" si="44"/>
        <v>815170.54270354088</v>
      </c>
      <c r="AH52" s="3">
        <f t="shared" ca="1" si="44"/>
        <v>885674.3780383626</v>
      </c>
      <c r="AI52" s="3">
        <f t="shared" ca="1" si="44"/>
        <v>922052.43409846467</v>
      </c>
      <c r="AJ52" s="3">
        <f t="shared" ca="1" si="44"/>
        <v>974661.52161788312</v>
      </c>
      <c r="AK52" s="3">
        <f t="shared" ca="1" si="44"/>
        <v>975922.65899465443</v>
      </c>
      <c r="AL52" s="3">
        <f t="shared" ca="1" si="44"/>
        <v>989073.84318687918</v>
      </c>
      <c r="AM52" s="3">
        <f t="shared" ca="1" si="44"/>
        <v>1004642.0521436661</v>
      </c>
      <c r="AN52" s="3">
        <f t="shared" ca="1" si="44"/>
        <v>1028267.0995067253</v>
      </c>
      <c r="AO52" s="3">
        <f t="shared" ca="1" si="44"/>
        <v>1071835.5385997654</v>
      </c>
      <c r="AP52" s="3">
        <f t="shared" ca="1" si="44"/>
        <v>1009646.9632038194</v>
      </c>
      <c r="AQ52" s="3">
        <f t="shared" ca="1" si="44"/>
        <v>1019909.0633190483</v>
      </c>
      <c r="AR52" s="3">
        <f t="shared" ca="1" si="44"/>
        <v>1058795.1420323926</v>
      </c>
      <c r="AS52" s="3">
        <f t="shared" ca="1" si="44"/>
        <v>1071353.1327958903</v>
      </c>
      <c r="AT52" s="3">
        <f t="shared" ca="1" si="44"/>
        <v>1015631.6598545226</v>
      </c>
      <c r="AU52" s="3">
        <f t="shared" ca="1" si="44"/>
        <v>1068301.5903724518</v>
      </c>
      <c r="AV52" s="3">
        <f t="shared" ca="1" si="44"/>
        <v>1018939.7034291683</v>
      </c>
      <c r="AW52" s="3">
        <f t="shared" ca="1" si="44"/>
        <v>1028160.3465020506</v>
      </c>
      <c r="AX52" s="3">
        <f t="shared" ca="1" si="44"/>
        <v>1014862.0902742636</v>
      </c>
      <c r="AY52" s="3">
        <f t="shared" ca="1" si="44"/>
        <v>1094318.5307765456</v>
      </c>
      <c r="AZ52" s="3">
        <f t="shared" ca="1" si="44"/>
        <v>1082594.0699381721</v>
      </c>
      <c r="BA52" s="3">
        <f t="shared" ca="1" si="44"/>
        <v>993986.35777040524</v>
      </c>
      <c r="BB52" s="3">
        <f t="shared" ca="1" si="44"/>
        <v>1034401.1815704218</v>
      </c>
      <c r="BC52" s="3">
        <f t="shared" ca="1" si="44"/>
        <v>996127.61293699197</v>
      </c>
      <c r="BD52" s="3">
        <f t="shared" ca="1" si="44"/>
        <v>1026054.4624388439</v>
      </c>
      <c r="BE52" s="3">
        <f t="shared" ca="1" si="44"/>
        <v>1034579.6631960066</v>
      </c>
      <c r="BF52" s="3">
        <f t="shared" ca="1" si="44"/>
        <v>1040150.0611835653</v>
      </c>
      <c r="BG52" s="3">
        <f t="shared" ca="1" si="44"/>
        <v>1002773.4708891151</v>
      </c>
      <c r="BH52" s="3"/>
      <c r="BI52" s="3"/>
    </row>
    <row r="53" spans="1:61" x14ac:dyDescent="0.3">
      <c r="A53" t="s">
        <v>131</v>
      </c>
      <c r="B53" s="3">
        <f t="shared" ca="1" si="1"/>
        <v>346861.71793033706</v>
      </c>
      <c r="C53" s="3">
        <f t="shared" ref="C53:BG53" ca="1" si="45">B53 * (1 + _xlfn.NORM.INV(RAND(), $B$3, $B$4))</f>
        <v>370941.39713148505</v>
      </c>
      <c r="D53" s="3">
        <f t="shared" ca="1" si="45"/>
        <v>404406.48654504772</v>
      </c>
      <c r="E53" s="3">
        <f t="shared" ca="1" si="45"/>
        <v>451709.07089686062</v>
      </c>
      <c r="F53" s="3">
        <f t="shared" ca="1" si="45"/>
        <v>458259.91160951671</v>
      </c>
      <c r="G53" s="3">
        <f t="shared" ca="1" si="45"/>
        <v>479723.62427378772</v>
      </c>
      <c r="H53" s="3">
        <f t="shared" ca="1" si="45"/>
        <v>540884.94273771858</v>
      </c>
      <c r="I53" s="3">
        <f t="shared" ca="1" si="45"/>
        <v>538558.56792589522</v>
      </c>
      <c r="J53" s="3">
        <f t="shared" ca="1" si="45"/>
        <v>592933.44072058506</v>
      </c>
      <c r="K53" s="3">
        <f t="shared" ca="1" si="45"/>
        <v>653734.78795969405</v>
      </c>
      <c r="L53" s="3">
        <f t="shared" ca="1" si="45"/>
        <v>634216.42952228372</v>
      </c>
      <c r="M53" s="3">
        <f t="shared" ca="1" si="45"/>
        <v>562895.99461133138</v>
      </c>
      <c r="N53" s="3">
        <f t="shared" ca="1" si="45"/>
        <v>588430.22624209255</v>
      </c>
      <c r="O53" s="3">
        <f t="shared" ca="1" si="45"/>
        <v>632492.77238623973</v>
      </c>
      <c r="P53" s="3">
        <f t="shared" ca="1" si="45"/>
        <v>666181.09892782487</v>
      </c>
      <c r="Q53" s="3">
        <f t="shared" ca="1" si="45"/>
        <v>657256.38098081399</v>
      </c>
      <c r="R53" s="3">
        <f t="shared" ca="1" si="45"/>
        <v>647907.09138970973</v>
      </c>
      <c r="S53" s="3">
        <f t="shared" ca="1" si="45"/>
        <v>678992.0980967962</v>
      </c>
      <c r="T53" s="3">
        <f t="shared" ca="1" si="45"/>
        <v>695117.16465091426</v>
      </c>
      <c r="U53" s="3">
        <f t="shared" ca="1" si="45"/>
        <v>705570.84758125874</v>
      </c>
      <c r="V53" s="3">
        <f t="shared" ca="1" si="45"/>
        <v>761228.86596305028</v>
      </c>
      <c r="W53" s="3">
        <f t="shared" ca="1" si="45"/>
        <v>823048.32705607009</v>
      </c>
      <c r="X53" s="3">
        <f t="shared" ca="1" si="45"/>
        <v>887373.05821303581</v>
      </c>
      <c r="Y53" s="3">
        <f t="shared" ca="1" si="45"/>
        <v>939365.33416336472</v>
      </c>
      <c r="Z53" s="3">
        <f t="shared" ca="1" si="45"/>
        <v>868800.29202877812</v>
      </c>
      <c r="AA53" s="3">
        <f t="shared" ca="1" si="45"/>
        <v>954567.48654499126</v>
      </c>
      <c r="AB53" s="3">
        <f t="shared" ca="1" si="45"/>
        <v>980383.77507755358</v>
      </c>
      <c r="AC53" s="3">
        <f t="shared" ca="1" si="45"/>
        <v>910990.75830735825</v>
      </c>
      <c r="AD53" s="3">
        <f t="shared" ca="1" si="45"/>
        <v>906194.83170575555</v>
      </c>
      <c r="AE53" s="3">
        <f t="shared" ca="1" si="45"/>
        <v>896149.20341654064</v>
      </c>
      <c r="AF53" s="3">
        <f t="shared" ca="1" si="45"/>
        <v>885248.48655434384</v>
      </c>
      <c r="AG53" s="3">
        <f t="shared" ca="1" si="45"/>
        <v>981727.90711060527</v>
      </c>
      <c r="AH53" s="3">
        <f t="shared" ca="1" si="45"/>
        <v>1027587.1996773659</v>
      </c>
      <c r="AI53" s="3">
        <f t="shared" ca="1" si="45"/>
        <v>1038853.6169656112</v>
      </c>
      <c r="AJ53" s="3">
        <f t="shared" ca="1" si="45"/>
        <v>1127811.7093913939</v>
      </c>
      <c r="AK53" s="3">
        <f t="shared" ca="1" si="45"/>
        <v>1198086.6665436195</v>
      </c>
      <c r="AL53" s="3">
        <f t="shared" ca="1" si="45"/>
        <v>1197164.7077014381</v>
      </c>
      <c r="AM53" s="3">
        <f t="shared" ca="1" si="45"/>
        <v>1254017.5215499708</v>
      </c>
      <c r="AN53" s="3">
        <f t="shared" ca="1" si="45"/>
        <v>1219172.786868494</v>
      </c>
      <c r="AO53" s="3">
        <f t="shared" ca="1" si="45"/>
        <v>1231615.4756866146</v>
      </c>
      <c r="AP53" s="3">
        <f t="shared" ca="1" si="45"/>
        <v>1208573.2157440714</v>
      </c>
      <c r="AQ53" s="3">
        <f t="shared" ca="1" si="45"/>
        <v>1230015.8878139833</v>
      </c>
      <c r="AR53" s="3">
        <f t="shared" ca="1" si="45"/>
        <v>1205855.479075314</v>
      </c>
      <c r="AS53" s="3">
        <f t="shared" ca="1" si="45"/>
        <v>1174020.3587593711</v>
      </c>
      <c r="AT53" s="3">
        <f t="shared" ca="1" si="45"/>
        <v>1277795.2505924595</v>
      </c>
      <c r="AU53" s="3">
        <f t="shared" ca="1" si="45"/>
        <v>1187236.9773923284</v>
      </c>
      <c r="AV53" s="3">
        <f t="shared" ca="1" si="45"/>
        <v>1199427.1830483922</v>
      </c>
      <c r="AW53" s="3">
        <f t="shared" ca="1" si="45"/>
        <v>1228686.0823132759</v>
      </c>
      <c r="AX53" s="3">
        <f t="shared" ca="1" si="45"/>
        <v>1311966.5397277973</v>
      </c>
      <c r="AY53" s="3">
        <f t="shared" ca="1" si="45"/>
        <v>1372626.8818610373</v>
      </c>
      <c r="AZ53" s="3">
        <f t="shared" ca="1" si="45"/>
        <v>1455767.8213581042</v>
      </c>
      <c r="BA53" s="3">
        <f t="shared" ca="1" si="45"/>
        <v>1494321.189030366</v>
      </c>
      <c r="BB53" s="3">
        <f t="shared" ca="1" si="45"/>
        <v>1473529.647640408</v>
      </c>
      <c r="BC53" s="3">
        <f t="shared" ca="1" si="45"/>
        <v>1398895.8441947156</v>
      </c>
      <c r="BD53" s="3">
        <f t="shared" ca="1" si="45"/>
        <v>1511887.954575316</v>
      </c>
      <c r="BE53" s="3">
        <f t="shared" ca="1" si="45"/>
        <v>1464395.8586124394</v>
      </c>
      <c r="BF53" s="3">
        <f t="shared" ca="1" si="45"/>
        <v>1465407.1514762307</v>
      </c>
      <c r="BG53" s="3">
        <f t="shared" ca="1" si="45"/>
        <v>1448916.1750256873</v>
      </c>
      <c r="BH53" s="3"/>
      <c r="BI53" s="3"/>
    </row>
    <row r="54" spans="1:61" x14ac:dyDescent="0.3">
      <c r="A54" t="s">
        <v>132</v>
      </c>
      <c r="B54" s="3">
        <f t="shared" ca="1" si="1"/>
        <v>362118.80622817762</v>
      </c>
      <c r="C54" s="3">
        <f t="shared" ref="C54:BG54" ca="1" si="46">B54 * (1 + _xlfn.NORM.INV(RAND(), $B$3, $B$4))</f>
        <v>373406.67311638204</v>
      </c>
      <c r="D54" s="3">
        <f t="shared" ca="1" si="46"/>
        <v>384599.02212398237</v>
      </c>
      <c r="E54" s="3">
        <f t="shared" ca="1" si="46"/>
        <v>375199.45743620739</v>
      </c>
      <c r="F54" s="3">
        <f t="shared" ca="1" si="46"/>
        <v>378679.28470334812</v>
      </c>
      <c r="G54" s="3">
        <f t="shared" ca="1" si="46"/>
        <v>380746.66056355985</v>
      </c>
      <c r="H54" s="3">
        <f t="shared" ca="1" si="46"/>
        <v>385068.98747665645</v>
      </c>
      <c r="I54" s="3">
        <f t="shared" ca="1" si="46"/>
        <v>422784.19017053774</v>
      </c>
      <c r="J54" s="3">
        <f t="shared" ca="1" si="46"/>
        <v>459432.08167649515</v>
      </c>
      <c r="K54" s="3">
        <f t="shared" ca="1" si="46"/>
        <v>440944.49139336968</v>
      </c>
      <c r="L54" s="3">
        <f t="shared" ca="1" si="46"/>
        <v>458127.94939682924</v>
      </c>
      <c r="M54" s="3">
        <f t="shared" ca="1" si="46"/>
        <v>481012.24919134181</v>
      </c>
      <c r="N54" s="3">
        <f t="shared" ca="1" si="46"/>
        <v>454515.43465762271</v>
      </c>
      <c r="O54" s="3">
        <f t="shared" ca="1" si="46"/>
        <v>507847.97455313877</v>
      </c>
      <c r="P54" s="3">
        <f t="shared" ca="1" si="46"/>
        <v>515390.4049271362</v>
      </c>
      <c r="Q54" s="3">
        <f t="shared" ca="1" si="46"/>
        <v>554084.8912797271</v>
      </c>
      <c r="R54" s="3">
        <f t="shared" ca="1" si="46"/>
        <v>598402.96902391431</v>
      </c>
      <c r="S54" s="3">
        <f t="shared" ca="1" si="46"/>
        <v>606568.57812583749</v>
      </c>
      <c r="T54" s="3">
        <f t="shared" ca="1" si="46"/>
        <v>592978.7545473011</v>
      </c>
      <c r="U54" s="3">
        <f t="shared" ca="1" si="46"/>
        <v>630243.50488515047</v>
      </c>
      <c r="V54" s="3">
        <f t="shared" ca="1" si="46"/>
        <v>639833.16215716081</v>
      </c>
      <c r="W54" s="3">
        <f t="shared" ca="1" si="46"/>
        <v>690338.08296381007</v>
      </c>
      <c r="X54" s="3">
        <f t="shared" ca="1" si="46"/>
        <v>721868.89886965207</v>
      </c>
      <c r="Y54" s="3">
        <f t="shared" ca="1" si="46"/>
        <v>714476.36083769402</v>
      </c>
      <c r="Z54" s="3">
        <f t="shared" ca="1" si="46"/>
        <v>779331.99104057171</v>
      </c>
      <c r="AA54" s="3">
        <f t="shared" ca="1" si="46"/>
        <v>761362.79027239874</v>
      </c>
      <c r="AB54" s="3">
        <f t="shared" ca="1" si="46"/>
        <v>835265.5364322369</v>
      </c>
      <c r="AC54" s="3">
        <f t="shared" ca="1" si="46"/>
        <v>859773.23664918169</v>
      </c>
      <c r="AD54" s="3">
        <f t="shared" ca="1" si="46"/>
        <v>858004.48656396579</v>
      </c>
      <c r="AE54" s="3">
        <f t="shared" ca="1" si="46"/>
        <v>814049.12671244459</v>
      </c>
      <c r="AF54" s="3">
        <f t="shared" ca="1" si="46"/>
        <v>826484.49978092127</v>
      </c>
      <c r="AG54" s="3">
        <f t="shared" ca="1" si="46"/>
        <v>796266.21396208252</v>
      </c>
      <c r="AH54" s="3">
        <f t="shared" ca="1" si="46"/>
        <v>813417.26178815251</v>
      </c>
      <c r="AI54" s="3">
        <f t="shared" ca="1" si="46"/>
        <v>854382.79920171434</v>
      </c>
      <c r="AJ54" s="3">
        <f t="shared" ca="1" si="46"/>
        <v>878874.53907624376</v>
      </c>
      <c r="AK54" s="3">
        <f t="shared" ca="1" si="46"/>
        <v>913584.30206794746</v>
      </c>
      <c r="AL54" s="3">
        <f t="shared" ca="1" si="46"/>
        <v>928793.54863058508</v>
      </c>
      <c r="AM54" s="3">
        <f t="shared" ca="1" si="46"/>
        <v>942715.78639481694</v>
      </c>
      <c r="AN54" s="3">
        <f t="shared" ca="1" si="46"/>
        <v>902685.3872213437</v>
      </c>
      <c r="AO54" s="3">
        <f t="shared" ca="1" si="46"/>
        <v>986759.39441549918</v>
      </c>
      <c r="AP54" s="3">
        <f t="shared" ca="1" si="46"/>
        <v>1019515.237367201</v>
      </c>
      <c r="AQ54" s="3">
        <f t="shared" ca="1" si="46"/>
        <v>1081897.889603562</v>
      </c>
      <c r="AR54" s="3">
        <f t="shared" ca="1" si="46"/>
        <v>1135112.8157466128</v>
      </c>
      <c r="AS54" s="3">
        <f t="shared" ca="1" si="46"/>
        <v>1297916.5577715226</v>
      </c>
      <c r="AT54" s="3">
        <f t="shared" ca="1" si="46"/>
        <v>1312872.44484479</v>
      </c>
      <c r="AU54" s="3">
        <f t="shared" ca="1" si="46"/>
        <v>1319360.1718265701</v>
      </c>
      <c r="AV54" s="3">
        <f t="shared" ca="1" si="46"/>
        <v>1367874.8810870193</v>
      </c>
      <c r="AW54" s="3">
        <f t="shared" ca="1" si="46"/>
        <v>1394399.8407259134</v>
      </c>
      <c r="AX54" s="3">
        <f t="shared" ca="1" si="46"/>
        <v>1375571.5648795948</v>
      </c>
      <c r="AY54" s="3">
        <f t="shared" ca="1" si="46"/>
        <v>1388235.9412731451</v>
      </c>
      <c r="AZ54" s="3">
        <f t="shared" ca="1" si="46"/>
        <v>1290425.6592703625</v>
      </c>
      <c r="BA54" s="3">
        <f t="shared" ca="1" si="46"/>
        <v>1253346.7570552842</v>
      </c>
      <c r="BB54" s="3">
        <f t="shared" ca="1" si="46"/>
        <v>1253175.1258513294</v>
      </c>
      <c r="BC54" s="3">
        <f t="shared" ca="1" si="46"/>
        <v>1252701.3305606043</v>
      </c>
      <c r="BD54" s="3">
        <f t="shared" ca="1" si="46"/>
        <v>1279888.4917784114</v>
      </c>
      <c r="BE54" s="3">
        <f t="shared" ca="1" si="46"/>
        <v>1275263.1305988857</v>
      </c>
      <c r="BF54" s="3">
        <f t="shared" ca="1" si="46"/>
        <v>1330023.2767007307</v>
      </c>
      <c r="BG54" s="3">
        <f t="shared" ca="1" si="46"/>
        <v>1388329.3937908309</v>
      </c>
      <c r="BH54" s="3"/>
      <c r="BI54" s="3"/>
    </row>
    <row r="55" spans="1:61" x14ac:dyDescent="0.3">
      <c r="A55" t="s">
        <v>133</v>
      </c>
      <c r="B55" s="3">
        <f t="shared" ca="1" si="1"/>
        <v>329270.9004582162</v>
      </c>
      <c r="C55" s="3">
        <f t="shared" ref="C55:BG55" ca="1" si="47">B55 * (1 + _xlfn.NORM.INV(RAND(), $B$3, $B$4))</f>
        <v>349628.39145867154</v>
      </c>
      <c r="D55" s="3">
        <f t="shared" ca="1" si="47"/>
        <v>381448.52053156594</v>
      </c>
      <c r="E55" s="3">
        <f t="shared" ca="1" si="47"/>
        <v>398522.39141647704</v>
      </c>
      <c r="F55" s="3">
        <f t="shared" ca="1" si="47"/>
        <v>408115.28561348014</v>
      </c>
      <c r="G55" s="3">
        <f t="shared" ca="1" si="47"/>
        <v>419255.02314460237</v>
      </c>
      <c r="H55" s="3">
        <f t="shared" ca="1" si="47"/>
        <v>431721.33321421</v>
      </c>
      <c r="I55" s="3">
        <f t="shared" ca="1" si="47"/>
        <v>435596.73189481581</v>
      </c>
      <c r="J55" s="3">
        <f t="shared" ca="1" si="47"/>
        <v>473785.83381044789</v>
      </c>
      <c r="K55" s="3">
        <f t="shared" ca="1" si="47"/>
        <v>482686.17392168671</v>
      </c>
      <c r="L55" s="3">
        <f t="shared" ca="1" si="47"/>
        <v>485091.62639719428</v>
      </c>
      <c r="M55" s="3">
        <f t="shared" ca="1" si="47"/>
        <v>536299.44985201082</v>
      </c>
      <c r="N55" s="3">
        <f t="shared" ca="1" si="47"/>
        <v>542356.90338725748</v>
      </c>
      <c r="O55" s="3">
        <f t="shared" ca="1" si="47"/>
        <v>561411.51701942831</v>
      </c>
      <c r="P55" s="3">
        <f t="shared" ca="1" si="47"/>
        <v>581153.03322892368</v>
      </c>
      <c r="Q55" s="3">
        <f t="shared" ca="1" si="47"/>
        <v>596586.33150826918</v>
      </c>
      <c r="R55" s="3">
        <f t="shared" ca="1" si="47"/>
        <v>621302.73296860128</v>
      </c>
      <c r="S55" s="3">
        <f t="shared" ca="1" si="47"/>
        <v>621974.24107058032</v>
      </c>
      <c r="T55" s="3">
        <f t="shared" ca="1" si="47"/>
        <v>609422.61739551998</v>
      </c>
      <c r="U55" s="3">
        <f t="shared" ca="1" si="47"/>
        <v>543505.65684423828</v>
      </c>
      <c r="V55" s="3">
        <f t="shared" ca="1" si="47"/>
        <v>573577.06161798269</v>
      </c>
      <c r="W55" s="3">
        <f t="shared" ca="1" si="47"/>
        <v>636062.09645837639</v>
      </c>
      <c r="X55" s="3">
        <f t="shared" ca="1" si="47"/>
        <v>602216.71992118505</v>
      </c>
      <c r="Y55" s="3">
        <f t="shared" ca="1" si="47"/>
        <v>621592.32971371198</v>
      </c>
      <c r="Z55" s="3">
        <f t="shared" ca="1" si="47"/>
        <v>638571.68114904326</v>
      </c>
      <c r="AA55" s="3">
        <f t="shared" ca="1" si="47"/>
        <v>635140.05613669334</v>
      </c>
      <c r="AB55" s="3">
        <f t="shared" ca="1" si="47"/>
        <v>711809.80540372443</v>
      </c>
      <c r="AC55" s="3">
        <f t="shared" ca="1" si="47"/>
        <v>798270.43231691758</v>
      </c>
      <c r="AD55" s="3">
        <f t="shared" ca="1" si="47"/>
        <v>748416.80451920407</v>
      </c>
      <c r="AE55" s="3">
        <f t="shared" ca="1" si="47"/>
        <v>711529.17050799576</v>
      </c>
      <c r="AF55" s="3">
        <f t="shared" ca="1" si="47"/>
        <v>686326.97069970239</v>
      </c>
      <c r="AG55" s="3">
        <f t="shared" ca="1" si="47"/>
        <v>646271.3226038547</v>
      </c>
      <c r="AH55" s="3">
        <f t="shared" ca="1" si="47"/>
        <v>655976.45907204121</v>
      </c>
      <c r="AI55" s="3">
        <f t="shared" ca="1" si="47"/>
        <v>637014.16035823175</v>
      </c>
      <c r="AJ55" s="3">
        <f t="shared" ca="1" si="47"/>
        <v>696047.26561891066</v>
      </c>
      <c r="AK55" s="3">
        <f t="shared" ca="1" si="47"/>
        <v>753355.04024122807</v>
      </c>
      <c r="AL55" s="3">
        <f t="shared" ca="1" si="47"/>
        <v>801950.20533454185</v>
      </c>
      <c r="AM55" s="3">
        <f t="shared" ca="1" si="47"/>
        <v>891771.07795880944</v>
      </c>
      <c r="AN55" s="3">
        <f t="shared" ca="1" si="47"/>
        <v>833116.68412779213</v>
      </c>
      <c r="AO55" s="3">
        <f t="shared" ca="1" si="47"/>
        <v>827008.21943870559</v>
      </c>
      <c r="AP55" s="3">
        <f t="shared" ca="1" si="47"/>
        <v>785967.90136538062</v>
      </c>
      <c r="AQ55" s="3">
        <f t="shared" ca="1" si="47"/>
        <v>750889.86902778805</v>
      </c>
      <c r="AR55" s="3">
        <f t="shared" ca="1" si="47"/>
        <v>845263.3759074636</v>
      </c>
      <c r="AS55" s="3">
        <f t="shared" ca="1" si="47"/>
        <v>807852.53000046324</v>
      </c>
      <c r="AT55" s="3">
        <f t="shared" ca="1" si="47"/>
        <v>805947.9839054984</v>
      </c>
      <c r="AU55" s="3">
        <f t="shared" ca="1" si="47"/>
        <v>827743.15474045998</v>
      </c>
      <c r="AV55" s="3">
        <f t="shared" ca="1" si="47"/>
        <v>894280.64898704679</v>
      </c>
      <c r="AW55" s="3">
        <f t="shared" ca="1" si="47"/>
        <v>969713.24920065037</v>
      </c>
      <c r="AX55" s="3">
        <f t="shared" ca="1" si="47"/>
        <v>1019854.189373503</v>
      </c>
      <c r="AY55" s="3">
        <f t="shared" ca="1" si="47"/>
        <v>1107192.9447805104</v>
      </c>
      <c r="AZ55" s="3">
        <f t="shared" ca="1" si="47"/>
        <v>1098462.5765708017</v>
      </c>
      <c r="BA55" s="3">
        <f t="shared" ca="1" si="47"/>
        <v>1152533.3694881219</v>
      </c>
      <c r="BB55" s="3">
        <f t="shared" ca="1" si="47"/>
        <v>1186664.2219739053</v>
      </c>
      <c r="BC55" s="3">
        <f t="shared" ca="1" si="47"/>
        <v>1170842.0349207416</v>
      </c>
      <c r="BD55" s="3">
        <f t="shared" ca="1" si="47"/>
        <v>1263465.6171371099</v>
      </c>
      <c r="BE55" s="3">
        <f t="shared" ca="1" si="47"/>
        <v>1302593.7517754508</v>
      </c>
      <c r="BF55" s="3">
        <f t="shared" ca="1" si="47"/>
        <v>1372240.5354237868</v>
      </c>
      <c r="BG55" s="3">
        <f t="shared" ca="1" si="47"/>
        <v>1379500.7929346643</v>
      </c>
      <c r="BH55" s="3"/>
      <c r="BI55" s="3"/>
    </row>
    <row r="56" spans="1:61" x14ac:dyDescent="0.3">
      <c r="A56" t="s">
        <v>134</v>
      </c>
      <c r="B56" s="3">
        <f t="shared" ca="1" si="1"/>
        <v>368572.29362430942</v>
      </c>
      <c r="C56" s="3">
        <f t="shared" ref="C56:BG56" ca="1" si="48">B56 * (1 + _xlfn.NORM.INV(RAND(), $B$3, $B$4))</f>
        <v>381215.466239159</v>
      </c>
      <c r="D56" s="3">
        <f t="shared" ca="1" si="48"/>
        <v>410722.94282570377</v>
      </c>
      <c r="E56" s="3">
        <f t="shared" ca="1" si="48"/>
        <v>441953.57644341746</v>
      </c>
      <c r="F56" s="3">
        <f t="shared" ca="1" si="48"/>
        <v>420420.39450393006</v>
      </c>
      <c r="G56" s="3">
        <f t="shared" ca="1" si="48"/>
        <v>418460.31610889203</v>
      </c>
      <c r="H56" s="3">
        <f t="shared" ca="1" si="48"/>
        <v>464624.46349798434</v>
      </c>
      <c r="I56" s="3">
        <f t="shared" ca="1" si="48"/>
        <v>456304.38935476792</v>
      </c>
      <c r="J56" s="3">
        <f t="shared" ca="1" si="48"/>
        <v>451642.2895982535</v>
      </c>
      <c r="K56" s="3">
        <f t="shared" ca="1" si="48"/>
        <v>469417.6611774331</v>
      </c>
      <c r="L56" s="3">
        <f t="shared" ca="1" si="48"/>
        <v>487335.79492971255</v>
      </c>
      <c r="M56" s="3">
        <f t="shared" ca="1" si="48"/>
        <v>493334.14540989953</v>
      </c>
      <c r="N56" s="3">
        <f t="shared" ca="1" si="48"/>
        <v>488628.8817031614</v>
      </c>
      <c r="O56" s="3">
        <f t="shared" ca="1" si="48"/>
        <v>510533.84842758469</v>
      </c>
      <c r="P56" s="3">
        <f t="shared" ca="1" si="48"/>
        <v>490978.60836715088</v>
      </c>
      <c r="Q56" s="3">
        <f t="shared" ca="1" si="48"/>
        <v>520839.10708985571</v>
      </c>
      <c r="R56" s="3">
        <f t="shared" ca="1" si="48"/>
        <v>539875.91358368495</v>
      </c>
      <c r="S56" s="3">
        <f t="shared" ca="1" si="48"/>
        <v>568028.81886266184</v>
      </c>
      <c r="T56" s="3">
        <f t="shared" ca="1" si="48"/>
        <v>565165.84557241446</v>
      </c>
      <c r="U56" s="3">
        <f t="shared" ca="1" si="48"/>
        <v>587658.26235566882</v>
      </c>
      <c r="V56" s="3">
        <f t="shared" ca="1" si="48"/>
        <v>625552.80056490039</v>
      </c>
      <c r="W56" s="3">
        <f t="shared" ca="1" si="48"/>
        <v>587728.72305122821</v>
      </c>
      <c r="X56" s="3">
        <f t="shared" ca="1" si="48"/>
        <v>604823.14505966427</v>
      </c>
      <c r="Y56" s="3">
        <f t="shared" ca="1" si="48"/>
        <v>611642.32322572183</v>
      </c>
      <c r="Z56" s="3">
        <f t="shared" ca="1" si="48"/>
        <v>583538.23636479466</v>
      </c>
      <c r="AA56" s="3">
        <f t="shared" ca="1" si="48"/>
        <v>570672.54498462379</v>
      </c>
      <c r="AB56" s="3">
        <f t="shared" ca="1" si="48"/>
        <v>558292.23480520176</v>
      </c>
      <c r="AC56" s="3">
        <f t="shared" ca="1" si="48"/>
        <v>619321.1432574942</v>
      </c>
      <c r="AD56" s="3">
        <f t="shared" ca="1" si="48"/>
        <v>652644.22650440095</v>
      </c>
      <c r="AE56" s="3">
        <f t="shared" ca="1" si="48"/>
        <v>667705.29930768593</v>
      </c>
      <c r="AF56" s="3">
        <f t="shared" ca="1" si="48"/>
        <v>681155.9036641923</v>
      </c>
      <c r="AG56" s="3">
        <f t="shared" ca="1" si="48"/>
        <v>741074.93496600061</v>
      </c>
      <c r="AH56" s="3">
        <f t="shared" ca="1" si="48"/>
        <v>727505.72751565243</v>
      </c>
      <c r="AI56" s="3">
        <f t="shared" ca="1" si="48"/>
        <v>713526.96290857834</v>
      </c>
      <c r="AJ56" s="3">
        <f t="shared" ca="1" si="48"/>
        <v>750238.02590847109</v>
      </c>
      <c r="AK56" s="3">
        <f t="shared" ca="1" si="48"/>
        <v>774228.76230102463</v>
      </c>
      <c r="AL56" s="3">
        <f t="shared" ca="1" si="48"/>
        <v>748936.63308648649</v>
      </c>
      <c r="AM56" s="3">
        <f t="shared" ca="1" si="48"/>
        <v>720983.4606230685</v>
      </c>
      <c r="AN56" s="3">
        <f t="shared" ca="1" si="48"/>
        <v>797790.17687675892</v>
      </c>
      <c r="AO56" s="3">
        <f t="shared" ca="1" si="48"/>
        <v>752246.82766720629</v>
      </c>
      <c r="AP56" s="3">
        <f t="shared" ca="1" si="48"/>
        <v>793892.62400066433</v>
      </c>
      <c r="AQ56" s="3">
        <f t="shared" ca="1" si="48"/>
        <v>783038.29874751763</v>
      </c>
      <c r="AR56" s="3">
        <f t="shared" ca="1" si="48"/>
        <v>806642.9172104937</v>
      </c>
      <c r="AS56" s="3">
        <f t="shared" ca="1" si="48"/>
        <v>808537.12165296206</v>
      </c>
      <c r="AT56" s="3">
        <f t="shared" ca="1" si="48"/>
        <v>814621.67410179868</v>
      </c>
      <c r="AU56" s="3">
        <f t="shared" ca="1" si="48"/>
        <v>800904.27839697758</v>
      </c>
      <c r="AV56" s="3">
        <f t="shared" ca="1" si="48"/>
        <v>786668.75162912149</v>
      </c>
      <c r="AW56" s="3">
        <f t="shared" ca="1" si="48"/>
        <v>771474.11714579293</v>
      </c>
      <c r="AX56" s="3">
        <f t="shared" ca="1" si="48"/>
        <v>774703.75405694614</v>
      </c>
      <c r="AY56" s="3">
        <f t="shared" ca="1" si="48"/>
        <v>821673.37133617676</v>
      </c>
      <c r="AZ56" s="3">
        <f t="shared" ca="1" si="48"/>
        <v>809165.83908825705</v>
      </c>
      <c r="BA56" s="3">
        <f t="shared" ca="1" si="48"/>
        <v>791238.57856740151</v>
      </c>
      <c r="BB56" s="3">
        <f t="shared" ca="1" si="48"/>
        <v>815448.54501829308</v>
      </c>
      <c r="BC56" s="3">
        <f t="shared" ca="1" si="48"/>
        <v>858119.12610696559</v>
      </c>
      <c r="BD56" s="3">
        <f t="shared" ca="1" si="48"/>
        <v>914008.83591642638</v>
      </c>
      <c r="BE56" s="3">
        <f t="shared" ca="1" si="48"/>
        <v>913592.37009834126</v>
      </c>
      <c r="BF56" s="3">
        <f t="shared" ca="1" si="48"/>
        <v>942437.87003020954</v>
      </c>
      <c r="BG56" s="3">
        <f t="shared" ca="1" si="48"/>
        <v>953227.39442713722</v>
      </c>
      <c r="BH56" s="3"/>
      <c r="BI56" s="3"/>
    </row>
    <row r="57" spans="1:61" x14ac:dyDescent="0.3">
      <c r="A57" t="s">
        <v>135</v>
      </c>
      <c r="B57" s="3">
        <f t="shared" ca="1" si="1"/>
        <v>337656.62607345253</v>
      </c>
      <c r="C57" s="3">
        <f t="shared" ref="C57:BG57" ca="1" si="49">B57 * (1 + _xlfn.NORM.INV(RAND(), $B$3, $B$4))</f>
        <v>334265.85068233259</v>
      </c>
      <c r="D57" s="3">
        <f t="shared" ca="1" si="49"/>
        <v>338124.1426739078</v>
      </c>
      <c r="E57" s="3">
        <f t="shared" ca="1" si="49"/>
        <v>335808.94018728816</v>
      </c>
      <c r="F57" s="3">
        <f t="shared" ca="1" si="49"/>
        <v>358747.06692326092</v>
      </c>
      <c r="G57" s="3">
        <f t="shared" ca="1" si="49"/>
        <v>371013.75557254773</v>
      </c>
      <c r="H57" s="3">
        <f t="shared" ca="1" si="49"/>
        <v>368125.63489102048</v>
      </c>
      <c r="I57" s="3">
        <f t="shared" ca="1" si="49"/>
        <v>354105.42689865344</v>
      </c>
      <c r="J57" s="3">
        <f t="shared" ca="1" si="49"/>
        <v>356477.71528836776</v>
      </c>
      <c r="K57" s="3">
        <f t="shared" ca="1" si="49"/>
        <v>391150.73451062193</v>
      </c>
      <c r="L57" s="3">
        <f t="shared" ca="1" si="49"/>
        <v>384912.01933672983</v>
      </c>
      <c r="M57" s="3">
        <f t="shared" ca="1" si="49"/>
        <v>367949.59016003262</v>
      </c>
      <c r="N57" s="3">
        <f t="shared" ca="1" si="49"/>
        <v>401325.20092141506</v>
      </c>
      <c r="O57" s="3">
        <f t="shared" ca="1" si="49"/>
        <v>406706.81585923844</v>
      </c>
      <c r="P57" s="3">
        <f t="shared" ca="1" si="49"/>
        <v>418219.63733321172</v>
      </c>
      <c r="Q57" s="3">
        <f t="shared" ca="1" si="49"/>
        <v>460180.35373865452</v>
      </c>
      <c r="R57" s="3">
        <f t="shared" ca="1" si="49"/>
        <v>507190.57866204483</v>
      </c>
      <c r="S57" s="3">
        <f t="shared" ca="1" si="49"/>
        <v>502324.03114350536</v>
      </c>
      <c r="T57" s="3">
        <f t="shared" ca="1" si="49"/>
        <v>481636.69577983709</v>
      </c>
      <c r="U57" s="3">
        <f t="shared" ca="1" si="49"/>
        <v>450801.49219871894</v>
      </c>
      <c r="V57" s="3">
        <f t="shared" ca="1" si="49"/>
        <v>418498.15847985301</v>
      </c>
      <c r="W57" s="3">
        <f t="shared" ca="1" si="49"/>
        <v>420343.63056352292</v>
      </c>
      <c r="X57" s="3">
        <f t="shared" ca="1" si="49"/>
        <v>420758.27164744603</v>
      </c>
      <c r="Y57" s="3">
        <f t="shared" ca="1" si="49"/>
        <v>433290.4982964996</v>
      </c>
      <c r="Z57" s="3">
        <f t="shared" ca="1" si="49"/>
        <v>452093.46753973432</v>
      </c>
      <c r="AA57" s="3">
        <f t="shared" ca="1" si="49"/>
        <v>450158.94780906214</v>
      </c>
      <c r="AB57" s="3">
        <f t="shared" ca="1" si="49"/>
        <v>449736.13677765988</v>
      </c>
      <c r="AC57" s="3">
        <f t="shared" ca="1" si="49"/>
        <v>458363.2653238753</v>
      </c>
      <c r="AD57" s="3">
        <f t="shared" ca="1" si="49"/>
        <v>512764.48230683198</v>
      </c>
      <c r="AE57" s="3">
        <f t="shared" ca="1" si="49"/>
        <v>519882.88327524363</v>
      </c>
      <c r="AF57" s="3">
        <f t="shared" ca="1" si="49"/>
        <v>561854.4790482478</v>
      </c>
      <c r="AG57" s="3">
        <f t="shared" ca="1" si="49"/>
        <v>537127.96607079625</v>
      </c>
      <c r="AH57" s="3">
        <f t="shared" ca="1" si="49"/>
        <v>566462.32578110811</v>
      </c>
      <c r="AI57" s="3">
        <f t="shared" ca="1" si="49"/>
        <v>581191.1427817099</v>
      </c>
      <c r="AJ57" s="3">
        <f t="shared" ca="1" si="49"/>
        <v>607849.60602958011</v>
      </c>
      <c r="AK57" s="3">
        <f t="shared" ca="1" si="49"/>
        <v>568090.52889441082</v>
      </c>
      <c r="AL57" s="3">
        <f t="shared" ca="1" si="49"/>
        <v>592713.66494654096</v>
      </c>
      <c r="AM57" s="3">
        <f t="shared" ca="1" si="49"/>
        <v>606133.51116571797</v>
      </c>
      <c r="AN57" s="3">
        <f t="shared" ca="1" si="49"/>
        <v>656153.19842887844</v>
      </c>
      <c r="AO57" s="3">
        <f t="shared" ca="1" si="49"/>
        <v>635153.7733512593</v>
      </c>
      <c r="AP57" s="3">
        <f t="shared" ca="1" si="49"/>
        <v>666871.22864777641</v>
      </c>
      <c r="AQ57" s="3">
        <f t="shared" ca="1" si="49"/>
        <v>673099.84697637812</v>
      </c>
      <c r="AR57" s="3">
        <f t="shared" ca="1" si="49"/>
        <v>690981.89640510571</v>
      </c>
      <c r="AS57" s="3">
        <f t="shared" ca="1" si="49"/>
        <v>686472.03720304254</v>
      </c>
      <c r="AT57" s="3">
        <f t="shared" ca="1" si="49"/>
        <v>657572.06288247171</v>
      </c>
      <c r="AU57" s="3">
        <f t="shared" ca="1" si="49"/>
        <v>683882.12964363</v>
      </c>
      <c r="AV57" s="3">
        <f t="shared" ca="1" si="49"/>
        <v>669940.76184400474</v>
      </c>
      <c r="AW57" s="3">
        <f t="shared" ca="1" si="49"/>
        <v>702854.87690191111</v>
      </c>
      <c r="AX57" s="3">
        <f t="shared" ca="1" si="49"/>
        <v>706410.35052356601</v>
      </c>
      <c r="AY57" s="3">
        <f t="shared" ca="1" si="49"/>
        <v>678683.78497336002</v>
      </c>
      <c r="AZ57" s="3">
        <f t="shared" ca="1" si="49"/>
        <v>742200.51020373078</v>
      </c>
      <c r="BA57" s="3">
        <f t="shared" ca="1" si="49"/>
        <v>752508.97984027106</v>
      </c>
      <c r="BB57" s="3">
        <f t="shared" ca="1" si="49"/>
        <v>734973.30915965454</v>
      </c>
      <c r="BC57" s="3">
        <f t="shared" ca="1" si="49"/>
        <v>793817.10462247871</v>
      </c>
      <c r="BD57" s="3">
        <f t="shared" ca="1" si="49"/>
        <v>786891.36910139618</v>
      </c>
      <c r="BE57" s="3">
        <f t="shared" ca="1" si="49"/>
        <v>780113.66028631665</v>
      </c>
      <c r="BF57" s="3">
        <f t="shared" ca="1" si="49"/>
        <v>832719.58320532495</v>
      </c>
      <c r="BG57" s="3">
        <f t="shared" ca="1" si="49"/>
        <v>843565.68513888808</v>
      </c>
      <c r="BH57" s="3"/>
      <c r="BI57" s="3"/>
    </row>
    <row r="58" spans="1:61" x14ac:dyDescent="0.3">
      <c r="A58" t="s">
        <v>136</v>
      </c>
      <c r="B58" s="3">
        <f t="shared" ca="1" si="1"/>
        <v>365285.74086996994</v>
      </c>
      <c r="C58" s="3">
        <f t="shared" ref="C58:BG58" ca="1" si="50">B58 * (1 + _xlfn.NORM.INV(RAND(), $B$3, $B$4))</f>
        <v>350351.22828941449</v>
      </c>
      <c r="D58" s="3">
        <f t="shared" ca="1" si="50"/>
        <v>326112.75686077017</v>
      </c>
      <c r="E58" s="3">
        <f t="shared" ca="1" si="50"/>
        <v>343183.7599630339</v>
      </c>
      <c r="F58" s="3">
        <f t="shared" ca="1" si="50"/>
        <v>356386.47248668922</v>
      </c>
      <c r="G58" s="3">
        <f t="shared" ca="1" si="50"/>
        <v>384889.67130270012</v>
      </c>
      <c r="H58" s="3">
        <f t="shared" ca="1" si="50"/>
        <v>383824.12231689517</v>
      </c>
      <c r="I58" s="3">
        <f t="shared" ca="1" si="50"/>
        <v>357769.19033095363</v>
      </c>
      <c r="J58" s="3">
        <f t="shared" ca="1" si="50"/>
        <v>399694.32325086422</v>
      </c>
      <c r="K58" s="3">
        <f t="shared" ca="1" si="50"/>
        <v>379395.91699589003</v>
      </c>
      <c r="L58" s="3">
        <f t="shared" ca="1" si="50"/>
        <v>368799.58834574244</v>
      </c>
      <c r="M58" s="3">
        <f t="shared" ca="1" si="50"/>
        <v>373796.83048833837</v>
      </c>
      <c r="N58" s="3">
        <f t="shared" ca="1" si="50"/>
        <v>393084.16625427705</v>
      </c>
      <c r="O58" s="3">
        <f t="shared" ca="1" si="50"/>
        <v>396564.70333730086</v>
      </c>
      <c r="P58" s="3">
        <f t="shared" ca="1" si="50"/>
        <v>422941.43544650235</v>
      </c>
      <c r="Q58" s="3">
        <f t="shared" ca="1" si="50"/>
        <v>443477.5594586216</v>
      </c>
      <c r="R58" s="3">
        <f t="shared" ca="1" si="50"/>
        <v>445387.96536913648</v>
      </c>
      <c r="S58" s="3">
        <f t="shared" ca="1" si="50"/>
        <v>459416.90009017003</v>
      </c>
      <c r="T58" s="3">
        <f t="shared" ca="1" si="50"/>
        <v>447597.68730649393</v>
      </c>
      <c r="U58" s="3">
        <f t="shared" ca="1" si="50"/>
        <v>477904.98114981747</v>
      </c>
      <c r="V58" s="3">
        <f t="shared" ca="1" si="50"/>
        <v>460400.45726219204</v>
      </c>
      <c r="W58" s="3">
        <f t="shared" ca="1" si="50"/>
        <v>430543.02686797228</v>
      </c>
      <c r="X58" s="3">
        <f t="shared" ca="1" si="50"/>
        <v>438853.2952357207</v>
      </c>
      <c r="Y58" s="3">
        <f t="shared" ca="1" si="50"/>
        <v>454162.56309652375</v>
      </c>
      <c r="Z58" s="3">
        <f t="shared" ca="1" si="50"/>
        <v>473904.31901616516</v>
      </c>
      <c r="AA58" s="3">
        <f t="shared" ca="1" si="50"/>
        <v>439178.24463874724</v>
      </c>
      <c r="AB58" s="3">
        <f t="shared" ca="1" si="50"/>
        <v>483790.71340389166</v>
      </c>
      <c r="AC58" s="3">
        <f t="shared" ca="1" si="50"/>
        <v>459365.38896082737</v>
      </c>
      <c r="AD58" s="3">
        <f t="shared" ca="1" si="50"/>
        <v>469368.5804200336</v>
      </c>
      <c r="AE58" s="3">
        <f t="shared" ca="1" si="50"/>
        <v>483306.42803577532</v>
      </c>
      <c r="AF58" s="3">
        <f t="shared" ca="1" si="50"/>
        <v>527025.95689445152</v>
      </c>
      <c r="AG58" s="3">
        <f t="shared" ca="1" si="50"/>
        <v>533852.61747413501</v>
      </c>
      <c r="AH58" s="3">
        <f t="shared" ca="1" si="50"/>
        <v>530660.5998925661</v>
      </c>
      <c r="AI58" s="3">
        <f t="shared" ca="1" si="50"/>
        <v>537864.14958314353</v>
      </c>
      <c r="AJ58" s="3">
        <f t="shared" ca="1" si="50"/>
        <v>578771.75289198512</v>
      </c>
      <c r="AK58" s="3">
        <f t="shared" ca="1" si="50"/>
        <v>598193.35749425739</v>
      </c>
      <c r="AL58" s="3">
        <f t="shared" ca="1" si="50"/>
        <v>616543.47534394742</v>
      </c>
      <c r="AM58" s="3">
        <f t="shared" ca="1" si="50"/>
        <v>662301.93300311861</v>
      </c>
      <c r="AN58" s="3">
        <f t="shared" ca="1" si="50"/>
        <v>665884.3792356078</v>
      </c>
      <c r="AO58" s="3">
        <f t="shared" ca="1" si="50"/>
        <v>656127.6614123563</v>
      </c>
      <c r="AP58" s="3">
        <f t="shared" ca="1" si="50"/>
        <v>596178.34475607262</v>
      </c>
      <c r="AQ58" s="3">
        <f t="shared" ca="1" si="50"/>
        <v>581442.79681642132</v>
      </c>
      <c r="AR58" s="3">
        <f t="shared" ca="1" si="50"/>
        <v>610574.26495411107</v>
      </c>
      <c r="AS58" s="3">
        <f t="shared" ca="1" si="50"/>
        <v>631359.59409429459</v>
      </c>
      <c r="AT58" s="3">
        <f t="shared" ca="1" si="50"/>
        <v>620638.3130402033</v>
      </c>
      <c r="AU58" s="3">
        <f t="shared" ca="1" si="50"/>
        <v>663908.20241126348</v>
      </c>
      <c r="AV58" s="3">
        <f t="shared" ca="1" si="50"/>
        <v>673850.29754812818</v>
      </c>
      <c r="AW58" s="3">
        <f t="shared" ca="1" si="50"/>
        <v>729830.59250241308</v>
      </c>
      <c r="AX58" s="3">
        <f t="shared" ca="1" si="50"/>
        <v>748876.58341155516</v>
      </c>
      <c r="AY58" s="3">
        <f t="shared" ca="1" si="50"/>
        <v>846983.8998675961</v>
      </c>
      <c r="AZ58" s="3">
        <f t="shared" ca="1" si="50"/>
        <v>811299.16095685877</v>
      </c>
      <c r="BA58" s="3">
        <f t="shared" ca="1" si="50"/>
        <v>891711.47320569574</v>
      </c>
      <c r="BB58" s="3">
        <f t="shared" ca="1" si="50"/>
        <v>884285.89633399039</v>
      </c>
      <c r="BC58" s="3">
        <f t="shared" ca="1" si="50"/>
        <v>900099.35726406949</v>
      </c>
      <c r="BD58" s="3">
        <f t="shared" ca="1" si="50"/>
        <v>869525.75464900886</v>
      </c>
      <c r="BE58" s="3">
        <f t="shared" ca="1" si="50"/>
        <v>923701.83796662115</v>
      </c>
      <c r="BF58" s="3">
        <f t="shared" ca="1" si="50"/>
        <v>968756.07468143373</v>
      </c>
      <c r="BG58" s="3">
        <f t="shared" ca="1" si="50"/>
        <v>992337.2136554718</v>
      </c>
      <c r="BH58" s="3"/>
      <c r="BI58" s="3"/>
    </row>
    <row r="59" spans="1:61" x14ac:dyDescent="0.3">
      <c r="A59" t="s">
        <v>137</v>
      </c>
      <c r="B59" s="3">
        <f t="shared" ca="1" si="1"/>
        <v>357264.85591298348</v>
      </c>
      <c r="C59" s="3">
        <f t="shared" ref="C59:BG59" ca="1" si="51">B59 * (1 + _xlfn.NORM.INV(RAND(), $B$3, $B$4))</f>
        <v>342797.01371912326</v>
      </c>
      <c r="D59" s="3">
        <f t="shared" ca="1" si="51"/>
        <v>373323.92328920466</v>
      </c>
      <c r="E59" s="3">
        <f t="shared" ca="1" si="51"/>
        <v>376453.24160255992</v>
      </c>
      <c r="F59" s="3">
        <f t="shared" ca="1" si="51"/>
        <v>357718.21771159983</v>
      </c>
      <c r="G59" s="3">
        <f t="shared" ca="1" si="51"/>
        <v>356498.76301925565</v>
      </c>
      <c r="H59" s="3">
        <f t="shared" ca="1" si="51"/>
        <v>368601.08496850019</v>
      </c>
      <c r="I59" s="3">
        <f t="shared" ca="1" si="51"/>
        <v>344435.11329467385</v>
      </c>
      <c r="J59" s="3">
        <f t="shared" ca="1" si="51"/>
        <v>329884.60156097927</v>
      </c>
      <c r="K59" s="3">
        <f t="shared" ca="1" si="51"/>
        <v>327449.91189972882</v>
      </c>
      <c r="L59" s="3">
        <f t="shared" ca="1" si="51"/>
        <v>335657.93163325189</v>
      </c>
      <c r="M59" s="3">
        <f t="shared" ca="1" si="51"/>
        <v>317492.30697557179</v>
      </c>
      <c r="N59" s="3">
        <f t="shared" ca="1" si="51"/>
        <v>317050.56222884549</v>
      </c>
      <c r="O59" s="3">
        <f t="shared" ca="1" si="51"/>
        <v>337969.76787846978</v>
      </c>
      <c r="P59" s="3">
        <f t="shared" ca="1" si="51"/>
        <v>330197.52969015855</v>
      </c>
      <c r="Q59" s="3">
        <f t="shared" ca="1" si="51"/>
        <v>322580.71080774203</v>
      </c>
      <c r="R59" s="3">
        <f t="shared" ca="1" si="51"/>
        <v>318757.1697783331</v>
      </c>
      <c r="S59" s="3">
        <f t="shared" ca="1" si="51"/>
        <v>323007.74455006496</v>
      </c>
      <c r="T59" s="3">
        <f t="shared" ca="1" si="51"/>
        <v>311541.6641873726</v>
      </c>
      <c r="U59" s="3">
        <f t="shared" ca="1" si="51"/>
        <v>305959.54796787462</v>
      </c>
      <c r="V59" s="3">
        <f t="shared" ca="1" si="51"/>
        <v>295770.58028085885</v>
      </c>
      <c r="W59" s="3">
        <f t="shared" ca="1" si="51"/>
        <v>295956.83402209217</v>
      </c>
      <c r="X59" s="3">
        <f t="shared" ca="1" si="51"/>
        <v>297239.37037402415</v>
      </c>
      <c r="Y59" s="3">
        <f t="shared" ca="1" si="51"/>
        <v>298118.35906074196</v>
      </c>
      <c r="Z59" s="3">
        <f t="shared" ca="1" si="51"/>
        <v>295353.80379751936</v>
      </c>
      <c r="AA59" s="3">
        <f t="shared" ca="1" si="51"/>
        <v>319190.15820840764</v>
      </c>
      <c r="AB59" s="3">
        <f t="shared" ca="1" si="51"/>
        <v>316454.69979014748</v>
      </c>
      <c r="AC59" s="3">
        <f t="shared" ca="1" si="51"/>
        <v>297071.36813986115</v>
      </c>
      <c r="AD59" s="3">
        <f t="shared" ca="1" si="51"/>
        <v>301931.15104320779</v>
      </c>
      <c r="AE59" s="3">
        <f t="shared" ca="1" si="51"/>
        <v>311227.65612613026</v>
      </c>
      <c r="AF59" s="3">
        <f t="shared" ca="1" si="51"/>
        <v>305090.6276450255</v>
      </c>
      <c r="AG59" s="3">
        <f t="shared" ca="1" si="51"/>
        <v>308820.54294902488</v>
      </c>
      <c r="AH59" s="3">
        <f t="shared" ca="1" si="51"/>
        <v>296259.27603761759</v>
      </c>
      <c r="AI59" s="3">
        <f t="shared" ca="1" si="51"/>
        <v>295504.44712380262</v>
      </c>
      <c r="AJ59" s="3">
        <f t="shared" ca="1" si="51"/>
        <v>297847.40564277017</v>
      </c>
      <c r="AK59" s="3">
        <f t="shared" ca="1" si="51"/>
        <v>331973.9767888044</v>
      </c>
      <c r="AL59" s="3">
        <f t="shared" ca="1" si="51"/>
        <v>332719.02822343813</v>
      </c>
      <c r="AM59" s="3">
        <f t="shared" ca="1" si="51"/>
        <v>347639.88898587122</v>
      </c>
      <c r="AN59" s="3">
        <f t="shared" ca="1" si="51"/>
        <v>328896.50289479474</v>
      </c>
      <c r="AO59" s="3">
        <f t="shared" ca="1" si="51"/>
        <v>349652.23843627772</v>
      </c>
      <c r="AP59" s="3">
        <f t="shared" ca="1" si="51"/>
        <v>359524.59967651009</v>
      </c>
      <c r="AQ59" s="3">
        <f t="shared" ca="1" si="51"/>
        <v>372626.54722938791</v>
      </c>
      <c r="AR59" s="3">
        <f t="shared" ca="1" si="51"/>
        <v>372915.227322163</v>
      </c>
      <c r="AS59" s="3">
        <f t="shared" ca="1" si="51"/>
        <v>373111.09671338327</v>
      </c>
      <c r="AT59" s="3">
        <f t="shared" ca="1" si="51"/>
        <v>378621.82142053702</v>
      </c>
      <c r="AU59" s="3">
        <f t="shared" ca="1" si="51"/>
        <v>382394.31430405035</v>
      </c>
      <c r="AV59" s="3">
        <f t="shared" ca="1" si="51"/>
        <v>407455.09406745725</v>
      </c>
      <c r="AW59" s="3">
        <f t="shared" ca="1" si="51"/>
        <v>421214.21806900314</v>
      </c>
      <c r="AX59" s="3">
        <f t="shared" ca="1" si="51"/>
        <v>447784.59090678307</v>
      </c>
      <c r="AY59" s="3">
        <f t="shared" ca="1" si="51"/>
        <v>461635.75966693304</v>
      </c>
      <c r="AZ59" s="3">
        <f t="shared" ca="1" si="51"/>
        <v>467638.23953723151</v>
      </c>
      <c r="BA59" s="3">
        <f t="shared" ca="1" si="51"/>
        <v>456743.60533832258</v>
      </c>
      <c r="BB59" s="3">
        <f t="shared" ca="1" si="51"/>
        <v>445858.42476961418</v>
      </c>
      <c r="BC59" s="3">
        <f t="shared" ca="1" si="51"/>
        <v>410095.30709421827</v>
      </c>
      <c r="BD59" s="3">
        <f t="shared" ca="1" si="51"/>
        <v>426230.14141260472</v>
      </c>
      <c r="BE59" s="3">
        <f t="shared" ca="1" si="51"/>
        <v>445720.5992989543</v>
      </c>
      <c r="BF59" s="3">
        <f t="shared" ca="1" si="51"/>
        <v>447348.9174934749</v>
      </c>
      <c r="BG59" s="3">
        <f t="shared" ca="1" si="51"/>
        <v>438258.3008430372</v>
      </c>
      <c r="BH59" s="3"/>
      <c r="BI59" s="3"/>
    </row>
    <row r="60" spans="1:61" x14ac:dyDescent="0.3">
      <c r="A60" t="s">
        <v>138</v>
      </c>
      <c r="B60" s="3">
        <f t="shared" ca="1" si="1"/>
        <v>362652.95410795603</v>
      </c>
      <c r="C60" s="3">
        <f t="shared" ref="C60:BG60" ca="1" si="52">B60 * (1 + _xlfn.NORM.INV(RAND(), $B$3, $B$4))</f>
        <v>365845.84602216783</v>
      </c>
      <c r="D60" s="3">
        <f t="shared" ca="1" si="52"/>
        <v>383387.14265688614</v>
      </c>
      <c r="E60" s="3">
        <f t="shared" ca="1" si="52"/>
        <v>384937.23757685284</v>
      </c>
      <c r="F60" s="3">
        <f t="shared" ca="1" si="52"/>
        <v>407805.70900982071</v>
      </c>
      <c r="G60" s="3">
        <f t="shared" ca="1" si="52"/>
        <v>401123.66992414085</v>
      </c>
      <c r="H60" s="3">
        <f t="shared" ca="1" si="52"/>
        <v>384880.87968757987</v>
      </c>
      <c r="I60" s="3">
        <f t="shared" ca="1" si="52"/>
        <v>400933.4595346417</v>
      </c>
      <c r="J60" s="3">
        <f t="shared" ca="1" si="52"/>
        <v>402067.01014763513</v>
      </c>
      <c r="K60" s="3">
        <f t="shared" ca="1" si="52"/>
        <v>451712.83356043504</v>
      </c>
      <c r="L60" s="3">
        <f t="shared" ca="1" si="52"/>
        <v>447310.85080540186</v>
      </c>
      <c r="M60" s="3">
        <f t="shared" ca="1" si="52"/>
        <v>458327.84569036763</v>
      </c>
      <c r="N60" s="3">
        <f t="shared" ca="1" si="52"/>
        <v>466918.50508774724</v>
      </c>
      <c r="O60" s="3">
        <f t="shared" ca="1" si="52"/>
        <v>474104.73529101739</v>
      </c>
      <c r="P60" s="3">
        <f t="shared" ca="1" si="52"/>
        <v>465302.06450360024</v>
      </c>
      <c r="Q60" s="3">
        <f t="shared" ca="1" si="52"/>
        <v>474101.25253538077</v>
      </c>
      <c r="R60" s="3">
        <f t="shared" ca="1" si="52"/>
        <v>485456.58720060316</v>
      </c>
      <c r="S60" s="3">
        <f t="shared" ca="1" si="52"/>
        <v>512903.72741665848</v>
      </c>
      <c r="T60" s="3">
        <f t="shared" ca="1" si="52"/>
        <v>471509.21237670659</v>
      </c>
      <c r="U60" s="3">
        <f t="shared" ca="1" si="52"/>
        <v>499141.56129597081</v>
      </c>
      <c r="V60" s="3">
        <f t="shared" ca="1" si="52"/>
        <v>481450.42252667109</v>
      </c>
      <c r="W60" s="3">
        <f t="shared" ca="1" si="52"/>
        <v>478406.75870655209</v>
      </c>
      <c r="X60" s="3">
        <f t="shared" ca="1" si="52"/>
        <v>504690.53359701741</v>
      </c>
      <c r="Y60" s="3">
        <f t="shared" ca="1" si="52"/>
        <v>495371.64476226189</v>
      </c>
      <c r="Z60" s="3">
        <f t="shared" ca="1" si="52"/>
        <v>512281.68517286616</v>
      </c>
      <c r="AA60" s="3">
        <f t="shared" ca="1" si="52"/>
        <v>552680.79361051961</v>
      </c>
      <c r="AB60" s="3">
        <f t="shared" ca="1" si="52"/>
        <v>577082.34749653027</v>
      </c>
      <c r="AC60" s="3">
        <f t="shared" ca="1" si="52"/>
        <v>591481.27544089768</v>
      </c>
      <c r="AD60" s="3">
        <f t="shared" ca="1" si="52"/>
        <v>612466.27645179653</v>
      </c>
      <c r="AE60" s="3">
        <f t="shared" ca="1" si="52"/>
        <v>592083.13895802433</v>
      </c>
      <c r="AF60" s="3">
        <f t="shared" ca="1" si="52"/>
        <v>570835.53563520242</v>
      </c>
      <c r="AG60" s="3">
        <f t="shared" ca="1" si="52"/>
        <v>572861.13157671434</v>
      </c>
      <c r="AH60" s="3">
        <f t="shared" ca="1" si="52"/>
        <v>589353.77104624955</v>
      </c>
      <c r="AI60" s="3">
        <f t="shared" ca="1" si="52"/>
        <v>603786.95401569339</v>
      </c>
      <c r="AJ60" s="3">
        <f t="shared" ca="1" si="52"/>
        <v>615805.87312517583</v>
      </c>
      <c r="AK60" s="3">
        <f t="shared" ca="1" si="52"/>
        <v>642354.73282200703</v>
      </c>
      <c r="AL60" s="3">
        <f t="shared" ca="1" si="52"/>
        <v>637129.499120194</v>
      </c>
      <c r="AM60" s="3">
        <f t="shared" ca="1" si="52"/>
        <v>628023.15951547411</v>
      </c>
      <c r="AN60" s="3">
        <f t="shared" ca="1" si="52"/>
        <v>610975.69306516764</v>
      </c>
      <c r="AO60" s="3">
        <f t="shared" ca="1" si="52"/>
        <v>598233.66594814183</v>
      </c>
      <c r="AP60" s="3">
        <f t="shared" ca="1" si="52"/>
        <v>637587.83063851041</v>
      </c>
      <c r="AQ60" s="3">
        <f t="shared" ca="1" si="52"/>
        <v>635128.22287114267</v>
      </c>
      <c r="AR60" s="3">
        <f t="shared" ca="1" si="52"/>
        <v>613968.93316708226</v>
      </c>
      <c r="AS60" s="3">
        <f t="shared" ca="1" si="52"/>
        <v>642409.34494528919</v>
      </c>
      <c r="AT60" s="3">
        <f t="shared" ca="1" si="52"/>
        <v>619434.91676479788</v>
      </c>
      <c r="AU60" s="3">
        <f t="shared" ca="1" si="52"/>
        <v>620608.88091236376</v>
      </c>
      <c r="AV60" s="3">
        <f t="shared" ca="1" si="52"/>
        <v>631436.61257814593</v>
      </c>
      <c r="AW60" s="3">
        <f t="shared" ca="1" si="52"/>
        <v>623897.15597283945</v>
      </c>
      <c r="AX60" s="3">
        <f t="shared" ca="1" si="52"/>
        <v>637182.09862860292</v>
      </c>
      <c r="AY60" s="3">
        <f t="shared" ca="1" si="52"/>
        <v>615804.38086014637</v>
      </c>
      <c r="AZ60" s="3">
        <f t="shared" ca="1" si="52"/>
        <v>671367.85148088902</v>
      </c>
      <c r="BA60" s="3">
        <f t="shared" ca="1" si="52"/>
        <v>720677.70282832871</v>
      </c>
      <c r="BB60" s="3">
        <f t="shared" ca="1" si="52"/>
        <v>743335.07258202299</v>
      </c>
      <c r="BC60" s="3">
        <f t="shared" ca="1" si="52"/>
        <v>773681.8831674339</v>
      </c>
      <c r="BD60" s="3">
        <f t="shared" ca="1" si="52"/>
        <v>720745.58735449065</v>
      </c>
      <c r="BE60" s="3">
        <f t="shared" ca="1" si="52"/>
        <v>799746.09146403417</v>
      </c>
      <c r="BF60" s="3">
        <f t="shared" ca="1" si="52"/>
        <v>777219.21063882404</v>
      </c>
      <c r="BG60" s="3">
        <f t="shared" ca="1" si="52"/>
        <v>792352.25853247021</v>
      </c>
      <c r="BH60" s="3"/>
      <c r="BI60" s="3"/>
    </row>
    <row r="61" spans="1:61" x14ac:dyDescent="0.3">
      <c r="A61" t="s">
        <v>139</v>
      </c>
      <c r="B61" s="3">
        <f t="shared" ca="1" si="1"/>
        <v>342138.10242547642</v>
      </c>
      <c r="C61" s="3">
        <f t="shared" ref="C61:BG61" ca="1" si="53">B61 * (1 + _xlfn.NORM.INV(RAND(), $B$3, $B$4))</f>
        <v>343624.4866756713</v>
      </c>
      <c r="D61" s="3">
        <f t="shared" ca="1" si="53"/>
        <v>346013.34536692029</v>
      </c>
      <c r="E61" s="3">
        <f t="shared" ca="1" si="53"/>
        <v>368240.29741197004</v>
      </c>
      <c r="F61" s="3">
        <f t="shared" ca="1" si="53"/>
        <v>368337.5480063929</v>
      </c>
      <c r="G61" s="3">
        <f t="shared" ca="1" si="53"/>
        <v>369372.85813735926</v>
      </c>
      <c r="H61" s="3">
        <f t="shared" ca="1" si="53"/>
        <v>380126.60947261646</v>
      </c>
      <c r="I61" s="3">
        <f t="shared" ca="1" si="53"/>
        <v>414623.29984475515</v>
      </c>
      <c r="J61" s="3">
        <f t="shared" ca="1" si="53"/>
        <v>406032.22472776356</v>
      </c>
      <c r="K61" s="3">
        <f t="shared" ca="1" si="53"/>
        <v>452601.59224342112</v>
      </c>
      <c r="L61" s="3">
        <f t="shared" ca="1" si="53"/>
        <v>455823.68605406967</v>
      </c>
      <c r="M61" s="3">
        <f t="shared" ca="1" si="53"/>
        <v>498266.24577328376</v>
      </c>
      <c r="N61" s="3">
        <f t="shared" ca="1" si="53"/>
        <v>538944.85418766306</v>
      </c>
      <c r="O61" s="3">
        <f t="shared" ca="1" si="53"/>
        <v>545435.07476226077</v>
      </c>
      <c r="P61" s="3">
        <f t="shared" ca="1" si="53"/>
        <v>516436.62300988042</v>
      </c>
      <c r="Q61" s="3">
        <f t="shared" ca="1" si="53"/>
        <v>491316.5140932338</v>
      </c>
      <c r="R61" s="3">
        <f t="shared" ca="1" si="53"/>
        <v>509062.17469932296</v>
      </c>
      <c r="S61" s="3">
        <f t="shared" ca="1" si="53"/>
        <v>498054.69928836188</v>
      </c>
      <c r="T61" s="3">
        <f t="shared" ca="1" si="53"/>
        <v>524127.75328143616</v>
      </c>
      <c r="U61" s="3">
        <f t="shared" ca="1" si="53"/>
        <v>582536.74956000701</v>
      </c>
      <c r="V61" s="3">
        <f t="shared" ca="1" si="53"/>
        <v>571078.53147804155</v>
      </c>
      <c r="W61" s="3">
        <f t="shared" ca="1" si="53"/>
        <v>596175.76735191047</v>
      </c>
      <c r="X61" s="3">
        <f t="shared" ca="1" si="53"/>
        <v>617738.36848033743</v>
      </c>
      <c r="Y61" s="3">
        <f t="shared" ca="1" si="53"/>
        <v>636029.47005008045</v>
      </c>
      <c r="Z61" s="3">
        <f t="shared" ca="1" si="53"/>
        <v>620852.67759083188</v>
      </c>
      <c r="AA61" s="3">
        <f t="shared" ca="1" si="53"/>
        <v>670471.1916689449</v>
      </c>
      <c r="AB61" s="3">
        <f t="shared" ca="1" si="53"/>
        <v>658677.98384898296</v>
      </c>
      <c r="AC61" s="3">
        <f t="shared" ca="1" si="53"/>
        <v>640486.12403689523</v>
      </c>
      <c r="AD61" s="3">
        <f t="shared" ca="1" si="53"/>
        <v>651620.75094652083</v>
      </c>
      <c r="AE61" s="3">
        <f t="shared" ca="1" si="53"/>
        <v>685289.94438619469</v>
      </c>
      <c r="AF61" s="3">
        <f t="shared" ca="1" si="53"/>
        <v>695609.21518496948</v>
      </c>
      <c r="AG61" s="3">
        <f t="shared" ca="1" si="53"/>
        <v>735635.5317060696</v>
      </c>
      <c r="AH61" s="3">
        <f t="shared" ca="1" si="53"/>
        <v>696696.48578487756</v>
      </c>
      <c r="AI61" s="3">
        <f t="shared" ca="1" si="53"/>
        <v>740008.48852283298</v>
      </c>
      <c r="AJ61" s="3">
        <f t="shared" ca="1" si="53"/>
        <v>788811.25582384143</v>
      </c>
      <c r="AK61" s="3">
        <f t="shared" ca="1" si="53"/>
        <v>761588.27213115001</v>
      </c>
      <c r="AL61" s="3">
        <f t="shared" ca="1" si="53"/>
        <v>754217.1686180773</v>
      </c>
      <c r="AM61" s="3">
        <f t="shared" ca="1" si="53"/>
        <v>774540.09939602879</v>
      </c>
      <c r="AN61" s="3">
        <f t="shared" ca="1" si="53"/>
        <v>829278.07846234681</v>
      </c>
      <c r="AO61" s="3">
        <f t="shared" ca="1" si="53"/>
        <v>848715.1490989395</v>
      </c>
      <c r="AP61" s="3">
        <f t="shared" ca="1" si="53"/>
        <v>870468.17300182907</v>
      </c>
      <c r="AQ61" s="3">
        <f t="shared" ca="1" si="53"/>
        <v>932435.11224000005</v>
      </c>
      <c r="AR61" s="3">
        <f t="shared" ca="1" si="53"/>
        <v>902640.71276783163</v>
      </c>
      <c r="AS61" s="3">
        <f t="shared" ca="1" si="53"/>
        <v>908437.34939138556</v>
      </c>
      <c r="AT61" s="3">
        <f t="shared" ca="1" si="53"/>
        <v>902021.05193626846</v>
      </c>
      <c r="AU61" s="3">
        <f t="shared" ca="1" si="53"/>
        <v>870590.79730688035</v>
      </c>
      <c r="AV61" s="3">
        <f t="shared" ca="1" si="53"/>
        <v>934118.56951973191</v>
      </c>
      <c r="AW61" s="3">
        <f t="shared" ca="1" si="53"/>
        <v>928890.44235138758</v>
      </c>
      <c r="AX61" s="3">
        <f t="shared" ca="1" si="53"/>
        <v>896129.05586683739</v>
      </c>
      <c r="AY61" s="3">
        <f t="shared" ca="1" si="53"/>
        <v>930093.60808525491</v>
      </c>
      <c r="AZ61" s="3">
        <f t="shared" ca="1" si="53"/>
        <v>867344.95175209083</v>
      </c>
      <c r="BA61" s="3">
        <f t="shared" ca="1" si="53"/>
        <v>927421.00062732748</v>
      </c>
      <c r="BB61" s="3">
        <f t="shared" ca="1" si="53"/>
        <v>889142.39195190754</v>
      </c>
      <c r="BC61" s="3">
        <f t="shared" ca="1" si="53"/>
        <v>922070.52339838434</v>
      </c>
      <c r="BD61" s="3">
        <f t="shared" ca="1" si="53"/>
        <v>925811.92641362583</v>
      </c>
      <c r="BE61" s="3">
        <f t="shared" ca="1" si="53"/>
        <v>954177.96505880519</v>
      </c>
      <c r="BF61" s="3">
        <f t="shared" ca="1" si="53"/>
        <v>983352.78541985061</v>
      </c>
      <c r="BG61" s="3">
        <f t="shared" ca="1" si="53"/>
        <v>991651.80620851682</v>
      </c>
      <c r="BH61" s="3"/>
      <c r="BI61" s="3"/>
    </row>
    <row r="62" spans="1:61" x14ac:dyDescent="0.3">
      <c r="A62" t="s">
        <v>140</v>
      </c>
      <c r="B62" s="3">
        <f t="shared" ca="1" si="1"/>
        <v>370564.1203292748</v>
      </c>
      <c r="C62" s="3">
        <f t="shared" ref="C62:BG62" ca="1" si="54">B62 * (1 + _xlfn.NORM.INV(RAND(), $B$3, $B$4))</f>
        <v>384107.17267943243</v>
      </c>
      <c r="D62" s="3">
        <f t="shared" ca="1" si="54"/>
        <v>416754.52167091356</v>
      </c>
      <c r="E62" s="3">
        <f t="shared" ca="1" si="54"/>
        <v>414913.89320037654</v>
      </c>
      <c r="F62" s="3">
        <f t="shared" ca="1" si="54"/>
        <v>423958.28808763612</v>
      </c>
      <c r="G62" s="3">
        <f t="shared" ca="1" si="54"/>
        <v>441281.92489636858</v>
      </c>
      <c r="H62" s="3">
        <f t="shared" ca="1" si="54"/>
        <v>439090.39338238531</v>
      </c>
      <c r="I62" s="3">
        <f t="shared" ca="1" si="54"/>
        <v>445455.40173195535</v>
      </c>
      <c r="J62" s="3">
        <f t="shared" ca="1" si="54"/>
        <v>468640.3944941184</v>
      </c>
      <c r="K62" s="3">
        <f t="shared" ca="1" si="54"/>
        <v>451496.97621536808</v>
      </c>
      <c r="L62" s="3">
        <f t="shared" ca="1" si="54"/>
        <v>443338.77647075296</v>
      </c>
      <c r="M62" s="3">
        <f t="shared" ca="1" si="54"/>
        <v>459422.71587606292</v>
      </c>
      <c r="N62" s="3">
        <f t="shared" ca="1" si="54"/>
        <v>443791.52592793189</v>
      </c>
      <c r="O62" s="3">
        <f t="shared" ca="1" si="54"/>
        <v>506184.98665884481</v>
      </c>
      <c r="P62" s="3">
        <f t="shared" ca="1" si="54"/>
        <v>486685.27365386527</v>
      </c>
      <c r="Q62" s="3">
        <f t="shared" ca="1" si="54"/>
        <v>474449.38073275029</v>
      </c>
      <c r="R62" s="3">
        <f t="shared" ca="1" si="54"/>
        <v>461282.23286963586</v>
      </c>
      <c r="S62" s="3">
        <f t="shared" ca="1" si="54"/>
        <v>458295.62985108321</v>
      </c>
      <c r="T62" s="3">
        <f t="shared" ca="1" si="54"/>
        <v>432263.70052576484</v>
      </c>
      <c r="U62" s="3">
        <f t="shared" ca="1" si="54"/>
        <v>456128.5450164752</v>
      </c>
      <c r="V62" s="3">
        <f t="shared" ca="1" si="54"/>
        <v>484736.14662549202</v>
      </c>
      <c r="W62" s="3">
        <f t="shared" ca="1" si="54"/>
        <v>493292.7044796886</v>
      </c>
      <c r="X62" s="3">
        <f t="shared" ca="1" si="54"/>
        <v>519437.22392174712</v>
      </c>
      <c r="Y62" s="3">
        <f t="shared" ca="1" si="54"/>
        <v>489258.46023086231</v>
      </c>
      <c r="Z62" s="3">
        <f t="shared" ca="1" si="54"/>
        <v>492173.35891188768</v>
      </c>
      <c r="AA62" s="3">
        <f t="shared" ca="1" si="54"/>
        <v>540199.24407725339</v>
      </c>
      <c r="AB62" s="3">
        <f t="shared" ca="1" si="54"/>
        <v>523265.55704326055</v>
      </c>
      <c r="AC62" s="3">
        <f t="shared" ca="1" si="54"/>
        <v>581636.05438129487</v>
      </c>
      <c r="AD62" s="3">
        <f t="shared" ca="1" si="54"/>
        <v>617300.50718707277</v>
      </c>
      <c r="AE62" s="3">
        <f t="shared" ca="1" si="54"/>
        <v>633261.43745512678</v>
      </c>
      <c r="AF62" s="3">
        <f t="shared" ca="1" si="54"/>
        <v>625580.57931639184</v>
      </c>
      <c r="AG62" s="3">
        <f t="shared" ca="1" si="54"/>
        <v>647036.43405349681</v>
      </c>
      <c r="AH62" s="3">
        <f t="shared" ca="1" si="54"/>
        <v>697543.26645869459</v>
      </c>
      <c r="AI62" s="3">
        <f t="shared" ca="1" si="54"/>
        <v>713681.45062526374</v>
      </c>
      <c r="AJ62" s="3">
        <f t="shared" ca="1" si="54"/>
        <v>736768.38924666529</v>
      </c>
      <c r="AK62" s="3">
        <f t="shared" ca="1" si="54"/>
        <v>779758.51715991262</v>
      </c>
      <c r="AL62" s="3">
        <f t="shared" ca="1" si="54"/>
        <v>792724.76082983497</v>
      </c>
      <c r="AM62" s="3">
        <f t="shared" ca="1" si="54"/>
        <v>737340.80655404809</v>
      </c>
      <c r="AN62" s="3">
        <f t="shared" ca="1" si="54"/>
        <v>804292.00531324407</v>
      </c>
      <c r="AO62" s="3">
        <f t="shared" ca="1" si="54"/>
        <v>837098.4508389429</v>
      </c>
      <c r="AP62" s="3">
        <f t="shared" ca="1" si="54"/>
        <v>850964.98535109824</v>
      </c>
      <c r="AQ62" s="3">
        <f t="shared" ca="1" si="54"/>
        <v>870069.70962704718</v>
      </c>
      <c r="AR62" s="3">
        <f t="shared" ca="1" si="54"/>
        <v>862219.72598999145</v>
      </c>
      <c r="AS62" s="3">
        <f t="shared" ca="1" si="54"/>
        <v>844011.0633325018</v>
      </c>
      <c r="AT62" s="3">
        <f t="shared" ca="1" si="54"/>
        <v>894049.38969189953</v>
      </c>
      <c r="AU62" s="3">
        <f t="shared" ca="1" si="54"/>
        <v>922112.14470301534</v>
      </c>
      <c r="AV62" s="3">
        <f t="shared" ca="1" si="54"/>
        <v>945291.02307311574</v>
      </c>
      <c r="AW62" s="3">
        <f t="shared" ca="1" si="54"/>
        <v>1012707.0347370289</v>
      </c>
      <c r="AX62" s="3">
        <f t="shared" ca="1" si="54"/>
        <v>1026734.5643544691</v>
      </c>
      <c r="AY62" s="3">
        <f t="shared" ca="1" si="54"/>
        <v>999665.91633619345</v>
      </c>
      <c r="AZ62" s="3">
        <f t="shared" ca="1" si="54"/>
        <v>1014187.3440617332</v>
      </c>
      <c r="BA62" s="3">
        <f t="shared" ca="1" si="54"/>
        <v>1028585.5490382814</v>
      </c>
      <c r="BB62" s="3">
        <f t="shared" ca="1" si="54"/>
        <v>998184.11575396429</v>
      </c>
      <c r="BC62" s="3">
        <f t="shared" ca="1" si="54"/>
        <v>995006.10739034484</v>
      </c>
      <c r="BD62" s="3">
        <f t="shared" ca="1" si="54"/>
        <v>1057123.7802499617</v>
      </c>
      <c r="BE62" s="3">
        <f t="shared" ca="1" si="54"/>
        <v>1064354.9570342349</v>
      </c>
      <c r="BF62" s="3">
        <f t="shared" ca="1" si="54"/>
        <v>1075187.1443029908</v>
      </c>
      <c r="BG62" s="3">
        <f t="shared" ca="1" si="54"/>
        <v>1129131.6041851419</v>
      </c>
      <c r="BH62" s="3"/>
      <c r="BI62" s="3"/>
    </row>
    <row r="63" spans="1:61" x14ac:dyDescent="0.3">
      <c r="A63" t="s">
        <v>141</v>
      </c>
      <c r="B63" s="3">
        <f t="shared" ca="1" si="1"/>
        <v>337044.4514902918</v>
      </c>
      <c r="C63" s="3">
        <f t="shared" ref="C63:BG63" ca="1" si="55">B63 * (1 + _xlfn.NORM.INV(RAND(), $B$3, $B$4))</f>
        <v>343052.20677925902</v>
      </c>
      <c r="D63" s="3">
        <f t="shared" ca="1" si="55"/>
        <v>340934.70992719178</v>
      </c>
      <c r="E63" s="3">
        <f t="shared" ca="1" si="55"/>
        <v>327258.32996535604</v>
      </c>
      <c r="F63" s="3">
        <f t="shared" ca="1" si="55"/>
        <v>362505.16545093956</v>
      </c>
      <c r="G63" s="3">
        <f t="shared" ca="1" si="55"/>
        <v>370692.42727752961</v>
      </c>
      <c r="H63" s="3">
        <f t="shared" ca="1" si="55"/>
        <v>366108.84022124641</v>
      </c>
      <c r="I63" s="3">
        <f t="shared" ca="1" si="55"/>
        <v>338402.25684445875</v>
      </c>
      <c r="J63" s="3">
        <f t="shared" ca="1" si="55"/>
        <v>371122.69836078165</v>
      </c>
      <c r="K63" s="3">
        <f t="shared" ca="1" si="55"/>
        <v>372137.0842945418</v>
      </c>
      <c r="L63" s="3">
        <f t="shared" ca="1" si="55"/>
        <v>380784.49836950377</v>
      </c>
      <c r="M63" s="3">
        <f t="shared" ca="1" si="55"/>
        <v>370872.73731304961</v>
      </c>
      <c r="N63" s="3">
        <f t="shared" ca="1" si="55"/>
        <v>372541.0656931955</v>
      </c>
      <c r="O63" s="3">
        <f t="shared" ca="1" si="55"/>
        <v>393137.42978765268</v>
      </c>
      <c r="P63" s="3">
        <f t="shared" ca="1" si="55"/>
        <v>397566.1913398641</v>
      </c>
      <c r="Q63" s="3">
        <f t="shared" ca="1" si="55"/>
        <v>406049.38220903691</v>
      </c>
      <c r="R63" s="3">
        <f t="shared" ca="1" si="55"/>
        <v>454306.00766919425</v>
      </c>
      <c r="S63" s="3">
        <f t="shared" ca="1" si="55"/>
        <v>472748.86928972584</v>
      </c>
      <c r="T63" s="3">
        <f t="shared" ca="1" si="55"/>
        <v>503710.18197286426</v>
      </c>
      <c r="U63" s="3">
        <f t="shared" ca="1" si="55"/>
        <v>515391.95942181809</v>
      </c>
      <c r="V63" s="3">
        <f t="shared" ca="1" si="55"/>
        <v>506778.08628686488</v>
      </c>
      <c r="W63" s="3">
        <f t="shared" ca="1" si="55"/>
        <v>549134.93551304692</v>
      </c>
      <c r="X63" s="3">
        <f t="shared" ca="1" si="55"/>
        <v>569641.05402865831</v>
      </c>
      <c r="Y63" s="3">
        <f t="shared" ca="1" si="55"/>
        <v>598344.56794103933</v>
      </c>
      <c r="Z63" s="3">
        <f t="shared" ca="1" si="55"/>
        <v>657402.29531471326</v>
      </c>
      <c r="AA63" s="3">
        <f t="shared" ca="1" si="55"/>
        <v>671840.19127910025</v>
      </c>
      <c r="AB63" s="3">
        <f t="shared" ca="1" si="55"/>
        <v>703690.62014960079</v>
      </c>
      <c r="AC63" s="3">
        <f t="shared" ca="1" si="55"/>
        <v>687012.36744522396</v>
      </c>
      <c r="AD63" s="3">
        <f t="shared" ca="1" si="55"/>
        <v>700625.11589452485</v>
      </c>
      <c r="AE63" s="3">
        <f t="shared" ca="1" si="55"/>
        <v>643792.97884955956</v>
      </c>
      <c r="AF63" s="3">
        <f t="shared" ca="1" si="55"/>
        <v>657858.19360948098</v>
      </c>
      <c r="AG63" s="3">
        <f t="shared" ca="1" si="55"/>
        <v>652678.73682745988</v>
      </c>
      <c r="AH63" s="3">
        <f t="shared" ca="1" si="55"/>
        <v>667048.27404364327</v>
      </c>
      <c r="AI63" s="3">
        <f t="shared" ca="1" si="55"/>
        <v>678810.32301266794</v>
      </c>
      <c r="AJ63" s="3">
        <f t="shared" ca="1" si="55"/>
        <v>689409.78387937439</v>
      </c>
      <c r="AK63" s="3">
        <f t="shared" ca="1" si="55"/>
        <v>770309.66666936583</v>
      </c>
      <c r="AL63" s="3">
        <f t="shared" ca="1" si="55"/>
        <v>757992.61084007879</v>
      </c>
      <c r="AM63" s="3">
        <f t="shared" ca="1" si="55"/>
        <v>786958.67100286589</v>
      </c>
      <c r="AN63" s="3">
        <f t="shared" ca="1" si="55"/>
        <v>857823.25452410709</v>
      </c>
      <c r="AO63" s="3">
        <f t="shared" ca="1" si="55"/>
        <v>824989.15793990297</v>
      </c>
      <c r="AP63" s="3">
        <f t="shared" ca="1" si="55"/>
        <v>843941.5720986689</v>
      </c>
      <c r="AQ63" s="3">
        <f t="shared" ca="1" si="55"/>
        <v>915614.63025757892</v>
      </c>
      <c r="AR63" s="3">
        <f t="shared" ca="1" si="55"/>
        <v>917244.83846946131</v>
      </c>
      <c r="AS63" s="3">
        <f t="shared" ca="1" si="55"/>
        <v>963963.84320702101</v>
      </c>
      <c r="AT63" s="3">
        <f t="shared" ca="1" si="55"/>
        <v>843512.96916101046</v>
      </c>
      <c r="AU63" s="3">
        <f t="shared" ca="1" si="55"/>
        <v>895683.01332786481</v>
      </c>
      <c r="AV63" s="3">
        <f t="shared" ca="1" si="55"/>
        <v>962198.81021271145</v>
      </c>
      <c r="AW63" s="3">
        <f t="shared" ca="1" si="55"/>
        <v>957999.32996987016</v>
      </c>
      <c r="AX63" s="3">
        <f t="shared" ca="1" si="55"/>
        <v>964930.39145083365</v>
      </c>
      <c r="AY63" s="3">
        <f t="shared" ca="1" si="55"/>
        <v>999799.37787393422</v>
      </c>
      <c r="AZ63" s="3">
        <f t="shared" ca="1" si="55"/>
        <v>1013417.0635470557</v>
      </c>
      <c r="BA63" s="3">
        <f t="shared" ca="1" si="55"/>
        <v>944849.93106189207</v>
      </c>
      <c r="BB63" s="3">
        <f t="shared" ca="1" si="55"/>
        <v>946376.35703878687</v>
      </c>
      <c r="BC63" s="3">
        <f t="shared" ca="1" si="55"/>
        <v>919474.67376086675</v>
      </c>
      <c r="BD63" s="3">
        <f t="shared" ca="1" si="55"/>
        <v>922914.1426288496</v>
      </c>
      <c r="BE63" s="3">
        <f t="shared" ca="1" si="55"/>
        <v>947095.63061922183</v>
      </c>
      <c r="BF63" s="3">
        <f t="shared" ca="1" si="55"/>
        <v>947607.39382324019</v>
      </c>
      <c r="BG63" s="3">
        <f t="shared" ca="1" si="55"/>
        <v>872918.08344894939</v>
      </c>
      <c r="BH63" s="3"/>
      <c r="BI63" s="3"/>
    </row>
    <row r="64" spans="1:61" x14ac:dyDescent="0.3">
      <c r="A64" t="s">
        <v>142</v>
      </c>
      <c r="B64" s="3">
        <f t="shared" ca="1" si="1"/>
        <v>374724.5119904126</v>
      </c>
      <c r="C64" s="3">
        <f t="shared" ref="C64:BG64" ca="1" si="56">B64 * (1 + _xlfn.NORM.INV(RAND(), $B$3, $B$4))</f>
        <v>400461.05874915549</v>
      </c>
      <c r="D64" s="3">
        <f t="shared" ca="1" si="56"/>
        <v>409476.57311160403</v>
      </c>
      <c r="E64" s="3">
        <f t="shared" ca="1" si="56"/>
        <v>424253.71074806032</v>
      </c>
      <c r="F64" s="3">
        <f t="shared" ca="1" si="56"/>
        <v>445399.14392690861</v>
      </c>
      <c r="G64" s="3">
        <f t="shared" ca="1" si="56"/>
        <v>504222.77403003199</v>
      </c>
      <c r="H64" s="3">
        <f t="shared" ca="1" si="56"/>
        <v>483018.8698377707</v>
      </c>
      <c r="I64" s="3">
        <f t="shared" ca="1" si="56"/>
        <v>477096.74805476243</v>
      </c>
      <c r="J64" s="3">
        <f t="shared" ca="1" si="56"/>
        <v>473926.41640346695</v>
      </c>
      <c r="K64" s="3">
        <f t="shared" ca="1" si="56"/>
        <v>492659.34169380291</v>
      </c>
      <c r="L64" s="3">
        <f t="shared" ca="1" si="56"/>
        <v>498074.33785001322</v>
      </c>
      <c r="M64" s="3">
        <f t="shared" ca="1" si="56"/>
        <v>542357.8970523458</v>
      </c>
      <c r="N64" s="3">
        <f t="shared" ca="1" si="56"/>
        <v>567842.73635397328</v>
      </c>
      <c r="O64" s="3">
        <f t="shared" ca="1" si="56"/>
        <v>584419.95102201158</v>
      </c>
      <c r="P64" s="3">
        <f t="shared" ca="1" si="56"/>
        <v>579023.6130221762</v>
      </c>
      <c r="Q64" s="3">
        <f t="shared" ca="1" si="56"/>
        <v>562890.32467888284</v>
      </c>
      <c r="R64" s="3">
        <f t="shared" ca="1" si="56"/>
        <v>561495.02901340695</v>
      </c>
      <c r="S64" s="3">
        <f t="shared" ca="1" si="56"/>
        <v>593131.28886166122</v>
      </c>
      <c r="T64" s="3">
        <f t="shared" ca="1" si="56"/>
        <v>589682.14939190878</v>
      </c>
      <c r="U64" s="3">
        <f t="shared" ca="1" si="56"/>
        <v>565777.52925126464</v>
      </c>
      <c r="V64" s="3">
        <f t="shared" ca="1" si="56"/>
        <v>550915.10557426396</v>
      </c>
      <c r="W64" s="3">
        <f t="shared" ca="1" si="56"/>
        <v>570242.93258066766</v>
      </c>
      <c r="X64" s="3">
        <f t="shared" ca="1" si="56"/>
        <v>600725.74142449244</v>
      </c>
      <c r="Y64" s="3">
        <f t="shared" ca="1" si="56"/>
        <v>587786.5223758783</v>
      </c>
      <c r="Z64" s="3">
        <f t="shared" ca="1" si="56"/>
        <v>633495.16402390762</v>
      </c>
      <c r="AA64" s="3">
        <f t="shared" ca="1" si="56"/>
        <v>686275.90771646507</v>
      </c>
      <c r="AB64" s="3">
        <f t="shared" ca="1" si="56"/>
        <v>685576.36112951546</v>
      </c>
      <c r="AC64" s="3">
        <f t="shared" ca="1" si="56"/>
        <v>684212.16188660718</v>
      </c>
      <c r="AD64" s="3">
        <f t="shared" ca="1" si="56"/>
        <v>660758.96290401311</v>
      </c>
      <c r="AE64" s="3">
        <f t="shared" ca="1" si="56"/>
        <v>643233.10066973476</v>
      </c>
      <c r="AF64" s="3">
        <f t="shared" ca="1" si="56"/>
        <v>651574.56524372834</v>
      </c>
      <c r="AG64" s="3">
        <f t="shared" ca="1" si="56"/>
        <v>636981.29917414393</v>
      </c>
      <c r="AH64" s="3">
        <f t="shared" ca="1" si="56"/>
        <v>631190.8839095583</v>
      </c>
      <c r="AI64" s="3">
        <f t="shared" ca="1" si="56"/>
        <v>616251.01826822991</v>
      </c>
      <c r="AJ64" s="3">
        <f t="shared" ca="1" si="56"/>
        <v>633767.74199202436</v>
      </c>
      <c r="AK64" s="3">
        <f t="shared" ca="1" si="56"/>
        <v>656176.23176138196</v>
      </c>
      <c r="AL64" s="3">
        <f t="shared" ca="1" si="56"/>
        <v>643760.86881353555</v>
      </c>
      <c r="AM64" s="3">
        <f t="shared" ca="1" si="56"/>
        <v>659954.58041537239</v>
      </c>
      <c r="AN64" s="3">
        <f t="shared" ca="1" si="56"/>
        <v>711333.98201660346</v>
      </c>
      <c r="AO64" s="3">
        <f t="shared" ca="1" si="56"/>
        <v>749806.43739299627</v>
      </c>
      <c r="AP64" s="3">
        <f t="shared" ca="1" si="56"/>
        <v>765494.85644108767</v>
      </c>
      <c r="AQ64" s="3">
        <f t="shared" ca="1" si="56"/>
        <v>740633.12203705392</v>
      </c>
      <c r="AR64" s="3">
        <f t="shared" ca="1" si="56"/>
        <v>738213.94812173326</v>
      </c>
      <c r="AS64" s="3">
        <f t="shared" ca="1" si="56"/>
        <v>719738.52239076793</v>
      </c>
      <c r="AT64" s="3">
        <f t="shared" ca="1" si="56"/>
        <v>742751.85397685261</v>
      </c>
      <c r="AU64" s="3">
        <f t="shared" ca="1" si="56"/>
        <v>742649.86246242269</v>
      </c>
      <c r="AV64" s="3">
        <f t="shared" ca="1" si="56"/>
        <v>775446.49680077785</v>
      </c>
      <c r="AW64" s="3">
        <f t="shared" ca="1" si="56"/>
        <v>821749.78065614717</v>
      </c>
      <c r="AX64" s="3">
        <f t="shared" ca="1" si="56"/>
        <v>865392.08007189538</v>
      </c>
      <c r="AY64" s="3">
        <f t="shared" ca="1" si="56"/>
        <v>931441.79226393439</v>
      </c>
      <c r="AZ64" s="3">
        <f t="shared" ca="1" si="56"/>
        <v>921765.26831479603</v>
      </c>
      <c r="BA64" s="3">
        <f t="shared" ca="1" si="56"/>
        <v>888339.06766044989</v>
      </c>
      <c r="BB64" s="3">
        <f t="shared" ca="1" si="56"/>
        <v>929771.02166393865</v>
      </c>
      <c r="BC64" s="3">
        <f t="shared" ca="1" si="56"/>
        <v>915691.49948314729</v>
      </c>
      <c r="BD64" s="3">
        <f t="shared" ca="1" si="56"/>
        <v>929816.57211079262</v>
      </c>
      <c r="BE64" s="3">
        <f t="shared" ca="1" si="56"/>
        <v>935539.33278841199</v>
      </c>
      <c r="BF64" s="3">
        <f t="shared" ca="1" si="56"/>
        <v>909295.35012832005</v>
      </c>
      <c r="BG64" s="3">
        <f t="shared" ca="1" si="56"/>
        <v>986975.43922703783</v>
      </c>
      <c r="BH64" s="3"/>
      <c r="BI64" s="3"/>
    </row>
    <row r="65" spans="1:61" x14ac:dyDescent="0.3">
      <c r="A65" t="s">
        <v>143</v>
      </c>
      <c r="B65" s="3">
        <f t="shared" ca="1" si="1"/>
        <v>373434.65327378747</v>
      </c>
      <c r="C65" s="3">
        <f t="shared" ref="C65:BG65" ca="1" si="57">B65 * (1 + _xlfn.NORM.INV(RAND(), $B$3, $B$4))</f>
        <v>400187.87136558985</v>
      </c>
      <c r="D65" s="3">
        <f t="shared" ca="1" si="57"/>
        <v>404432.14359886985</v>
      </c>
      <c r="E65" s="3">
        <f t="shared" ca="1" si="57"/>
        <v>433082.43687366496</v>
      </c>
      <c r="F65" s="3">
        <f t="shared" ca="1" si="57"/>
        <v>435041.57028135617</v>
      </c>
      <c r="G65" s="3">
        <f t="shared" ca="1" si="57"/>
        <v>443923.41260550823</v>
      </c>
      <c r="H65" s="3">
        <f t="shared" ca="1" si="57"/>
        <v>435954.10481955134</v>
      </c>
      <c r="I65" s="3">
        <f t="shared" ca="1" si="57"/>
        <v>472059.89643528924</v>
      </c>
      <c r="J65" s="3">
        <f t="shared" ca="1" si="57"/>
        <v>479616.895331098</v>
      </c>
      <c r="K65" s="3">
        <f t="shared" ca="1" si="57"/>
        <v>523401.38765636348</v>
      </c>
      <c r="L65" s="3">
        <f t="shared" ca="1" si="57"/>
        <v>525848.11598190945</v>
      </c>
      <c r="M65" s="3">
        <f t="shared" ca="1" si="57"/>
        <v>565838.66929351771</v>
      </c>
      <c r="N65" s="3">
        <f t="shared" ca="1" si="57"/>
        <v>584970.14952293178</v>
      </c>
      <c r="O65" s="3">
        <f t="shared" ca="1" si="57"/>
        <v>586041.97391413909</v>
      </c>
      <c r="P65" s="3">
        <f t="shared" ca="1" si="57"/>
        <v>623803.69370950933</v>
      </c>
      <c r="Q65" s="3">
        <f t="shared" ca="1" si="57"/>
        <v>642969.566426398</v>
      </c>
      <c r="R65" s="3">
        <f t="shared" ca="1" si="57"/>
        <v>685326.69843321457</v>
      </c>
      <c r="S65" s="3">
        <f t="shared" ca="1" si="57"/>
        <v>703075.86856567743</v>
      </c>
      <c r="T65" s="3">
        <f t="shared" ca="1" si="57"/>
        <v>713418.28316120419</v>
      </c>
      <c r="U65" s="3">
        <f t="shared" ca="1" si="57"/>
        <v>727433.38813724741</v>
      </c>
      <c r="V65" s="3">
        <f t="shared" ca="1" si="57"/>
        <v>739760.03471333964</v>
      </c>
      <c r="W65" s="3">
        <f t="shared" ca="1" si="57"/>
        <v>767949.72226793913</v>
      </c>
      <c r="X65" s="3">
        <f t="shared" ca="1" si="57"/>
        <v>794787.39826270042</v>
      </c>
      <c r="Y65" s="3">
        <f t="shared" ca="1" si="57"/>
        <v>869379.92413595226</v>
      </c>
      <c r="Z65" s="3">
        <f t="shared" ca="1" si="57"/>
        <v>884985.44063851261</v>
      </c>
      <c r="AA65" s="3">
        <f t="shared" ca="1" si="57"/>
        <v>959280.83130293083</v>
      </c>
      <c r="AB65" s="3">
        <f t="shared" ca="1" si="57"/>
        <v>899484.73040327837</v>
      </c>
      <c r="AC65" s="3">
        <f t="shared" ca="1" si="57"/>
        <v>869514.42066988803</v>
      </c>
      <c r="AD65" s="3">
        <f t="shared" ca="1" si="57"/>
        <v>868847.9211562695</v>
      </c>
      <c r="AE65" s="3">
        <f t="shared" ca="1" si="57"/>
        <v>920657.23754832381</v>
      </c>
      <c r="AF65" s="3">
        <f t="shared" ca="1" si="57"/>
        <v>936180.73189532687</v>
      </c>
      <c r="AG65" s="3">
        <f t="shared" ca="1" si="57"/>
        <v>965991.89449687337</v>
      </c>
      <c r="AH65" s="3">
        <f t="shared" ca="1" si="57"/>
        <v>924015.77149386529</v>
      </c>
      <c r="AI65" s="3">
        <f t="shared" ca="1" si="57"/>
        <v>943290.80375181464</v>
      </c>
      <c r="AJ65" s="3">
        <f t="shared" ca="1" si="57"/>
        <v>995430.15624207235</v>
      </c>
      <c r="AK65" s="3">
        <f t="shared" ca="1" si="57"/>
        <v>990463.54075188434</v>
      </c>
      <c r="AL65" s="3">
        <f t="shared" ca="1" si="57"/>
        <v>1049849.2583507954</v>
      </c>
      <c r="AM65" s="3">
        <f t="shared" ca="1" si="57"/>
        <v>1102540.9670138496</v>
      </c>
      <c r="AN65" s="3">
        <f t="shared" ca="1" si="57"/>
        <v>1123187.4007743862</v>
      </c>
      <c r="AO65" s="3">
        <f t="shared" ca="1" si="57"/>
        <v>1170331.6626950128</v>
      </c>
      <c r="AP65" s="3">
        <f t="shared" ca="1" si="57"/>
        <v>1235780.7804178095</v>
      </c>
      <c r="AQ65" s="3">
        <f t="shared" ca="1" si="57"/>
        <v>1308553.4166529179</v>
      </c>
      <c r="AR65" s="3">
        <f t="shared" ca="1" si="57"/>
        <v>1357780.0155512013</v>
      </c>
      <c r="AS65" s="3">
        <f t="shared" ca="1" si="57"/>
        <v>1368952.5597357042</v>
      </c>
      <c r="AT65" s="3">
        <f t="shared" ca="1" si="57"/>
        <v>1295840.0096170784</v>
      </c>
      <c r="AU65" s="3">
        <f t="shared" ca="1" si="57"/>
        <v>1301055.7063445894</v>
      </c>
      <c r="AV65" s="3">
        <f t="shared" ca="1" si="57"/>
        <v>1414981.1444073126</v>
      </c>
      <c r="AW65" s="3">
        <f t="shared" ca="1" si="57"/>
        <v>1297365.8360927443</v>
      </c>
      <c r="AX65" s="3">
        <f t="shared" ca="1" si="57"/>
        <v>1376612.6605027332</v>
      </c>
      <c r="AY65" s="3">
        <f t="shared" ca="1" si="57"/>
        <v>1383671.4977461044</v>
      </c>
      <c r="AZ65" s="3">
        <f t="shared" ca="1" si="57"/>
        <v>1344387.8062798663</v>
      </c>
      <c r="BA65" s="3">
        <f t="shared" ca="1" si="57"/>
        <v>1400820.4742175932</v>
      </c>
      <c r="BB65" s="3">
        <f t="shared" ca="1" si="57"/>
        <v>1462456.0094480235</v>
      </c>
      <c r="BC65" s="3">
        <f t="shared" ca="1" si="57"/>
        <v>1485646.8354879692</v>
      </c>
      <c r="BD65" s="3">
        <f t="shared" ca="1" si="57"/>
        <v>1556603.0579995029</v>
      </c>
      <c r="BE65" s="3">
        <f t="shared" ca="1" si="57"/>
        <v>1594369.7502728421</v>
      </c>
      <c r="BF65" s="3">
        <f t="shared" ca="1" si="57"/>
        <v>1646683.6025948357</v>
      </c>
      <c r="BG65" s="3">
        <f t="shared" ca="1" si="57"/>
        <v>1709207.8538057199</v>
      </c>
      <c r="BH65" s="3"/>
      <c r="BI65" s="3"/>
    </row>
    <row r="66" spans="1:61" x14ac:dyDescent="0.3">
      <c r="A66" t="s">
        <v>144</v>
      </c>
      <c r="B66" s="3">
        <f t="shared" ca="1" si="1"/>
        <v>360971.80858763261</v>
      </c>
      <c r="C66" s="3">
        <f t="shared" ref="C66:BG66" ca="1" si="58">B66 * (1 + _xlfn.NORM.INV(RAND(), $B$3, $B$4))</f>
        <v>365777.06033404765</v>
      </c>
      <c r="D66" s="3">
        <f t="shared" ca="1" si="58"/>
        <v>370585.8362055539</v>
      </c>
      <c r="E66" s="3">
        <f t="shared" ca="1" si="58"/>
        <v>379814.42734347371</v>
      </c>
      <c r="F66" s="3">
        <f t="shared" ca="1" si="58"/>
        <v>368993.71277496079</v>
      </c>
      <c r="G66" s="3">
        <f t="shared" ca="1" si="58"/>
        <v>381443.38861169823</v>
      </c>
      <c r="H66" s="3">
        <f t="shared" ca="1" si="58"/>
        <v>375485.63583119493</v>
      </c>
      <c r="I66" s="3">
        <f t="shared" ca="1" si="58"/>
        <v>399849.6323183357</v>
      </c>
      <c r="J66" s="3">
        <f t="shared" ca="1" si="58"/>
        <v>428844.98603893077</v>
      </c>
      <c r="K66" s="3">
        <f t="shared" ca="1" si="58"/>
        <v>404542.62114352552</v>
      </c>
      <c r="L66" s="3">
        <f t="shared" ca="1" si="58"/>
        <v>389551.4751546419</v>
      </c>
      <c r="M66" s="3">
        <f t="shared" ca="1" si="58"/>
        <v>381642.05513439432</v>
      </c>
      <c r="N66" s="3">
        <f t="shared" ca="1" si="58"/>
        <v>373178.5451734066</v>
      </c>
      <c r="O66" s="3">
        <f t="shared" ca="1" si="58"/>
        <v>351758.00035981706</v>
      </c>
      <c r="P66" s="3">
        <f t="shared" ca="1" si="58"/>
        <v>351583.54218321358</v>
      </c>
      <c r="Q66" s="3">
        <f t="shared" ca="1" si="58"/>
        <v>326265.5410330632</v>
      </c>
      <c r="R66" s="3">
        <f t="shared" ca="1" si="58"/>
        <v>329656.69118596584</v>
      </c>
      <c r="S66" s="3">
        <f t="shared" ca="1" si="58"/>
        <v>329125.3113621056</v>
      </c>
      <c r="T66" s="3">
        <f t="shared" ca="1" si="58"/>
        <v>325787.41949016368</v>
      </c>
      <c r="U66" s="3">
        <f t="shared" ca="1" si="58"/>
        <v>336351.47690212756</v>
      </c>
      <c r="V66" s="3">
        <f t="shared" ca="1" si="58"/>
        <v>359528.50450260664</v>
      </c>
      <c r="W66" s="3">
        <f t="shared" ca="1" si="58"/>
        <v>357530.3467351782</v>
      </c>
      <c r="X66" s="3">
        <f t="shared" ca="1" si="58"/>
        <v>342055.03253372677</v>
      </c>
      <c r="Y66" s="3">
        <f t="shared" ca="1" si="58"/>
        <v>341150.87038309296</v>
      </c>
      <c r="Z66" s="3">
        <f t="shared" ca="1" si="58"/>
        <v>359544.25059430802</v>
      </c>
      <c r="AA66" s="3">
        <f t="shared" ca="1" si="58"/>
        <v>376694.08749201824</v>
      </c>
      <c r="AB66" s="3">
        <f t="shared" ca="1" si="58"/>
        <v>380404.65102515591</v>
      </c>
      <c r="AC66" s="3">
        <f t="shared" ca="1" si="58"/>
        <v>351844.00615736737</v>
      </c>
      <c r="AD66" s="3">
        <f t="shared" ca="1" si="58"/>
        <v>336423.23740591016</v>
      </c>
      <c r="AE66" s="3">
        <f t="shared" ca="1" si="58"/>
        <v>342035.67059600219</v>
      </c>
      <c r="AF66" s="3">
        <f t="shared" ca="1" si="58"/>
        <v>357120.47654266399</v>
      </c>
      <c r="AG66" s="3">
        <f t="shared" ca="1" si="58"/>
        <v>369134.01104710344</v>
      </c>
      <c r="AH66" s="3">
        <f t="shared" ca="1" si="58"/>
        <v>367212.2914193038</v>
      </c>
      <c r="AI66" s="3">
        <f t="shared" ca="1" si="58"/>
        <v>358555.55487667723</v>
      </c>
      <c r="AJ66" s="3">
        <f t="shared" ca="1" si="58"/>
        <v>354343.74312761496</v>
      </c>
      <c r="AK66" s="3">
        <f t="shared" ca="1" si="58"/>
        <v>364039.73990776244</v>
      </c>
      <c r="AL66" s="3">
        <f t="shared" ca="1" si="58"/>
        <v>386517.94723697408</v>
      </c>
      <c r="AM66" s="3">
        <f t="shared" ca="1" si="58"/>
        <v>375898.42253871332</v>
      </c>
      <c r="AN66" s="3">
        <f t="shared" ca="1" si="58"/>
        <v>404433.24659932585</v>
      </c>
      <c r="AO66" s="3">
        <f t="shared" ca="1" si="58"/>
        <v>427828.15788599558</v>
      </c>
      <c r="AP66" s="3">
        <f t="shared" ca="1" si="58"/>
        <v>431458.99282516807</v>
      </c>
      <c r="AQ66" s="3">
        <f t="shared" ca="1" si="58"/>
        <v>417630.41024367412</v>
      </c>
      <c r="AR66" s="3">
        <f t="shared" ca="1" si="58"/>
        <v>405741.53282133833</v>
      </c>
      <c r="AS66" s="3">
        <f t="shared" ca="1" si="58"/>
        <v>416463.42484096385</v>
      </c>
      <c r="AT66" s="3">
        <f t="shared" ca="1" si="58"/>
        <v>396028.59797276283</v>
      </c>
      <c r="AU66" s="3">
        <f t="shared" ca="1" si="58"/>
        <v>365756.43980352278</v>
      </c>
      <c r="AV66" s="3">
        <f t="shared" ca="1" si="58"/>
        <v>385174.20228101319</v>
      </c>
      <c r="AW66" s="3">
        <f t="shared" ca="1" si="58"/>
        <v>412868.67951627966</v>
      </c>
      <c r="AX66" s="3">
        <f t="shared" ca="1" si="58"/>
        <v>443926.7030206612</v>
      </c>
      <c r="AY66" s="3">
        <f t="shared" ca="1" si="58"/>
        <v>435960.22406653536</v>
      </c>
      <c r="AZ66" s="3">
        <f t="shared" ca="1" si="58"/>
        <v>419669.34006595874</v>
      </c>
      <c r="BA66" s="3">
        <f t="shared" ca="1" si="58"/>
        <v>398289.94475183944</v>
      </c>
      <c r="BB66" s="3">
        <f t="shared" ca="1" si="58"/>
        <v>401989.75525025843</v>
      </c>
      <c r="BC66" s="3">
        <f t="shared" ca="1" si="58"/>
        <v>421052.99725013133</v>
      </c>
      <c r="BD66" s="3">
        <f t="shared" ca="1" si="58"/>
        <v>393212.70711505436</v>
      </c>
      <c r="BE66" s="3">
        <f t="shared" ca="1" si="58"/>
        <v>392541.94029507338</v>
      </c>
      <c r="BF66" s="3">
        <f t="shared" ca="1" si="58"/>
        <v>400669.88326533901</v>
      </c>
      <c r="BG66" s="3">
        <f t="shared" ca="1" si="58"/>
        <v>420627.89958941221</v>
      </c>
      <c r="BH66" s="3"/>
      <c r="BI66" s="3"/>
    </row>
    <row r="67" spans="1:61" x14ac:dyDescent="0.3">
      <c r="A67" t="s">
        <v>145</v>
      </c>
      <c r="B67" s="3">
        <f t="shared" ca="1" si="1"/>
        <v>352962.01790013793</v>
      </c>
      <c r="C67" s="3">
        <f t="shared" ref="C67:BG67" ca="1" si="59">B67 * (1 + _xlfn.NORM.INV(RAND(), $B$3, $B$4))</f>
        <v>333578.64779654285</v>
      </c>
      <c r="D67" s="3">
        <f t="shared" ca="1" si="59"/>
        <v>323354.1324991521</v>
      </c>
      <c r="E67" s="3">
        <f t="shared" ca="1" si="59"/>
        <v>339041.49931831367</v>
      </c>
      <c r="F67" s="3">
        <f t="shared" ca="1" si="59"/>
        <v>330955.24449138617</v>
      </c>
      <c r="G67" s="3">
        <f t="shared" ca="1" si="59"/>
        <v>328592.56230931776</v>
      </c>
      <c r="H67" s="3">
        <f t="shared" ca="1" si="59"/>
        <v>341806.40372190054</v>
      </c>
      <c r="I67" s="3">
        <f t="shared" ca="1" si="59"/>
        <v>348383.62350578496</v>
      </c>
      <c r="J67" s="3">
        <f t="shared" ca="1" si="59"/>
        <v>346293.82362208341</v>
      </c>
      <c r="K67" s="3">
        <f t="shared" ca="1" si="59"/>
        <v>347732.87658681913</v>
      </c>
      <c r="L67" s="3">
        <f t="shared" ca="1" si="59"/>
        <v>363034.54645073391</v>
      </c>
      <c r="M67" s="3">
        <f t="shared" ca="1" si="59"/>
        <v>351956.3533409622</v>
      </c>
      <c r="N67" s="3">
        <f t="shared" ca="1" si="59"/>
        <v>349609.3811059302</v>
      </c>
      <c r="O67" s="3">
        <f t="shared" ca="1" si="59"/>
        <v>360425.79519382858</v>
      </c>
      <c r="P67" s="3">
        <f t="shared" ca="1" si="59"/>
        <v>353053.05591425422</v>
      </c>
      <c r="Q67" s="3">
        <f t="shared" ca="1" si="59"/>
        <v>359919.24590608774</v>
      </c>
      <c r="R67" s="3">
        <f t="shared" ca="1" si="59"/>
        <v>385776.35434649093</v>
      </c>
      <c r="S67" s="3">
        <f t="shared" ca="1" si="59"/>
        <v>381410.75163478876</v>
      </c>
      <c r="T67" s="3">
        <f t="shared" ca="1" si="59"/>
        <v>357291.8075999096</v>
      </c>
      <c r="U67" s="3">
        <f t="shared" ca="1" si="59"/>
        <v>353195.2420274585</v>
      </c>
      <c r="V67" s="3">
        <f t="shared" ca="1" si="59"/>
        <v>357991.95817953738</v>
      </c>
      <c r="W67" s="3">
        <f t="shared" ca="1" si="59"/>
        <v>351875.71441789018</v>
      </c>
      <c r="X67" s="3">
        <f t="shared" ca="1" si="59"/>
        <v>341323.99303026556</v>
      </c>
      <c r="Y67" s="3">
        <f t="shared" ca="1" si="59"/>
        <v>328167.92224198667</v>
      </c>
      <c r="Z67" s="3">
        <f t="shared" ca="1" si="59"/>
        <v>352878.41245747509</v>
      </c>
      <c r="AA67" s="3">
        <f t="shared" ca="1" si="59"/>
        <v>323760.93239640084</v>
      </c>
      <c r="AB67" s="3">
        <f t="shared" ca="1" si="59"/>
        <v>319110.14266024204</v>
      </c>
      <c r="AC67" s="3">
        <f t="shared" ca="1" si="59"/>
        <v>311784.3667679698</v>
      </c>
      <c r="AD67" s="3">
        <f t="shared" ca="1" si="59"/>
        <v>307016.36714212288</v>
      </c>
      <c r="AE67" s="3">
        <f t="shared" ca="1" si="59"/>
        <v>303428.2221255108</v>
      </c>
      <c r="AF67" s="3">
        <f t="shared" ca="1" si="59"/>
        <v>291121.27509204799</v>
      </c>
      <c r="AG67" s="3">
        <f t="shared" ca="1" si="59"/>
        <v>290032.82950997323</v>
      </c>
      <c r="AH67" s="3">
        <f t="shared" ca="1" si="59"/>
        <v>315421.60705069976</v>
      </c>
      <c r="AI67" s="3">
        <f t="shared" ca="1" si="59"/>
        <v>333162.6206807947</v>
      </c>
      <c r="AJ67" s="3">
        <f t="shared" ca="1" si="59"/>
        <v>332170.89277703111</v>
      </c>
      <c r="AK67" s="3">
        <f t="shared" ca="1" si="59"/>
        <v>318047.71365354885</v>
      </c>
      <c r="AL67" s="3">
        <f t="shared" ca="1" si="59"/>
        <v>321418.05075492908</v>
      </c>
      <c r="AM67" s="3">
        <f t="shared" ca="1" si="59"/>
        <v>344784.83593119361</v>
      </c>
      <c r="AN67" s="3">
        <f t="shared" ca="1" si="59"/>
        <v>342897.28106229811</v>
      </c>
      <c r="AO67" s="3">
        <f t="shared" ca="1" si="59"/>
        <v>341447.41994382959</v>
      </c>
      <c r="AP67" s="3">
        <f t="shared" ca="1" si="59"/>
        <v>344347.42813554808</v>
      </c>
      <c r="AQ67" s="3">
        <f t="shared" ca="1" si="59"/>
        <v>310791.82282735698</v>
      </c>
      <c r="AR67" s="3">
        <f t="shared" ca="1" si="59"/>
        <v>321681.71266324009</v>
      </c>
      <c r="AS67" s="3">
        <f t="shared" ca="1" si="59"/>
        <v>313176.62812168722</v>
      </c>
      <c r="AT67" s="3">
        <f t="shared" ca="1" si="59"/>
        <v>303093.18216524966</v>
      </c>
      <c r="AU67" s="3">
        <f t="shared" ca="1" si="59"/>
        <v>299463.1439307598</v>
      </c>
      <c r="AV67" s="3">
        <f t="shared" ca="1" si="59"/>
        <v>314812.99920493894</v>
      </c>
      <c r="AW67" s="3">
        <f t="shared" ca="1" si="59"/>
        <v>298534.4941360575</v>
      </c>
      <c r="AX67" s="3">
        <f t="shared" ca="1" si="59"/>
        <v>321949.30229197582</v>
      </c>
      <c r="AY67" s="3">
        <f t="shared" ca="1" si="59"/>
        <v>340030.94121371896</v>
      </c>
      <c r="AZ67" s="3">
        <f t="shared" ca="1" si="59"/>
        <v>359743.09968449257</v>
      </c>
      <c r="BA67" s="3">
        <f t="shared" ca="1" si="59"/>
        <v>356714.90595051699</v>
      </c>
      <c r="BB67" s="3">
        <f t="shared" ca="1" si="59"/>
        <v>386783.19022662815</v>
      </c>
      <c r="BC67" s="3">
        <f t="shared" ca="1" si="59"/>
        <v>405783.75553719135</v>
      </c>
      <c r="BD67" s="3">
        <f t="shared" ca="1" si="59"/>
        <v>434170.78620770824</v>
      </c>
      <c r="BE67" s="3">
        <f t="shared" ca="1" si="59"/>
        <v>424834.94585239387</v>
      </c>
      <c r="BF67" s="3">
        <f t="shared" ca="1" si="59"/>
        <v>463113.06880512345</v>
      </c>
      <c r="BG67" s="3">
        <f t="shared" ca="1" si="59"/>
        <v>429928.29887220735</v>
      </c>
      <c r="BH67" s="3"/>
      <c r="BI67" s="3"/>
    </row>
    <row r="68" spans="1:61" x14ac:dyDescent="0.3">
      <c r="A68" t="s">
        <v>146</v>
      </c>
      <c r="B68" s="3">
        <f t="shared" ca="1" si="1"/>
        <v>354120.65371302067</v>
      </c>
      <c r="C68" s="3">
        <f t="shared" ref="C68:BG68" ca="1" si="60">B68 * (1 + _xlfn.NORM.INV(RAND(), $B$3, $B$4))</f>
        <v>358148.03158603504</v>
      </c>
      <c r="D68" s="3">
        <f t="shared" ca="1" si="60"/>
        <v>360240.87409025826</v>
      </c>
      <c r="E68" s="3">
        <f t="shared" ca="1" si="60"/>
        <v>386109.70383891067</v>
      </c>
      <c r="F68" s="3">
        <f t="shared" ca="1" si="60"/>
        <v>398110.06423822517</v>
      </c>
      <c r="G68" s="3">
        <f t="shared" ca="1" si="60"/>
        <v>423203.21917794977</v>
      </c>
      <c r="H68" s="3">
        <f t="shared" ca="1" si="60"/>
        <v>454164.90781337186</v>
      </c>
      <c r="I68" s="3">
        <f t="shared" ca="1" si="60"/>
        <v>428133.63596875477</v>
      </c>
      <c r="J68" s="3">
        <f t="shared" ca="1" si="60"/>
        <v>454797.90323984966</v>
      </c>
      <c r="K68" s="3">
        <f t="shared" ca="1" si="60"/>
        <v>446327.39066982584</v>
      </c>
      <c r="L68" s="3">
        <f t="shared" ca="1" si="60"/>
        <v>466488.87925404689</v>
      </c>
      <c r="M68" s="3">
        <f t="shared" ca="1" si="60"/>
        <v>493306.73566405638</v>
      </c>
      <c r="N68" s="3">
        <f t="shared" ca="1" si="60"/>
        <v>487957.75248443987</v>
      </c>
      <c r="O68" s="3">
        <f t="shared" ca="1" si="60"/>
        <v>507891.00267118961</v>
      </c>
      <c r="P68" s="3">
        <f t="shared" ca="1" si="60"/>
        <v>512493.98783238296</v>
      </c>
      <c r="Q68" s="3">
        <f t="shared" ca="1" si="60"/>
        <v>515094.35575909243</v>
      </c>
      <c r="R68" s="3">
        <f t="shared" ca="1" si="60"/>
        <v>578646.3749649094</v>
      </c>
      <c r="S68" s="3">
        <f t="shared" ca="1" si="60"/>
        <v>604071.64787987689</v>
      </c>
      <c r="T68" s="3">
        <f t="shared" ca="1" si="60"/>
        <v>623737.77565025899</v>
      </c>
      <c r="U68" s="3">
        <f t="shared" ca="1" si="60"/>
        <v>657384.41562460829</v>
      </c>
      <c r="V68" s="3">
        <f t="shared" ca="1" si="60"/>
        <v>661043.93135915056</v>
      </c>
      <c r="W68" s="3">
        <f t="shared" ca="1" si="60"/>
        <v>705782.14018481818</v>
      </c>
      <c r="X68" s="3">
        <f t="shared" ca="1" si="60"/>
        <v>754857.99211184483</v>
      </c>
      <c r="Y68" s="3">
        <f t="shared" ca="1" si="60"/>
        <v>754430.69984325767</v>
      </c>
      <c r="Z68" s="3">
        <f t="shared" ca="1" si="60"/>
        <v>773918.50381622801</v>
      </c>
      <c r="AA68" s="3">
        <f t="shared" ca="1" si="60"/>
        <v>848563.86436117708</v>
      </c>
      <c r="AB68" s="3">
        <f t="shared" ca="1" si="60"/>
        <v>866735.57278134185</v>
      </c>
      <c r="AC68" s="3">
        <f t="shared" ca="1" si="60"/>
        <v>913347.02370078093</v>
      </c>
      <c r="AD68" s="3">
        <f t="shared" ca="1" si="60"/>
        <v>984625.77491274895</v>
      </c>
      <c r="AE68" s="3">
        <f t="shared" ca="1" si="60"/>
        <v>948353.49262882315</v>
      </c>
      <c r="AF68" s="3">
        <f t="shared" ca="1" si="60"/>
        <v>936497.06718004856</v>
      </c>
      <c r="AG68" s="3">
        <f t="shared" ca="1" si="60"/>
        <v>936152.7460025904</v>
      </c>
      <c r="AH68" s="3">
        <f t="shared" ca="1" si="60"/>
        <v>966412.03233327519</v>
      </c>
      <c r="AI68" s="3">
        <f t="shared" ca="1" si="60"/>
        <v>931076.2644786624</v>
      </c>
      <c r="AJ68" s="3">
        <f t="shared" ca="1" si="60"/>
        <v>894744.99488749029</v>
      </c>
      <c r="AK68" s="3">
        <f t="shared" ca="1" si="60"/>
        <v>911267.48302824586</v>
      </c>
      <c r="AL68" s="3">
        <f t="shared" ca="1" si="60"/>
        <v>966341.69990544149</v>
      </c>
      <c r="AM68" s="3">
        <f t="shared" ca="1" si="60"/>
        <v>979153.87748745701</v>
      </c>
      <c r="AN68" s="3">
        <f t="shared" ca="1" si="60"/>
        <v>970201.47930919589</v>
      </c>
      <c r="AO68" s="3">
        <f t="shared" ca="1" si="60"/>
        <v>874085.39864982595</v>
      </c>
      <c r="AP68" s="3">
        <f t="shared" ca="1" si="60"/>
        <v>951393.73350557324</v>
      </c>
      <c r="AQ68" s="3">
        <f t="shared" ca="1" si="60"/>
        <v>979013.55662089377</v>
      </c>
      <c r="AR68" s="3">
        <f t="shared" ca="1" si="60"/>
        <v>1019983.9921729671</v>
      </c>
      <c r="AS68" s="3">
        <f t="shared" ca="1" si="60"/>
        <v>992872.47530942166</v>
      </c>
      <c r="AT68" s="3">
        <f t="shared" ca="1" si="60"/>
        <v>1049983.5636056087</v>
      </c>
      <c r="AU68" s="3">
        <f t="shared" ca="1" si="60"/>
        <v>1090887.8871903967</v>
      </c>
      <c r="AV68" s="3">
        <f t="shared" ca="1" si="60"/>
        <v>1044930.5885982193</v>
      </c>
      <c r="AW68" s="3">
        <f t="shared" ca="1" si="60"/>
        <v>1048936.8760601876</v>
      </c>
      <c r="AX68" s="3">
        <f t="shared" ca="1" si="60"/>
        <v>1031889.9674976118</v>
      </c>
      <c r="AY68" s="3">
        <f t="shared" ca="1" si="60"/>
        <v>1091165.6230673224</v>
      </c>
      <c r="AZ68" s="3">
        <f t="shared" ca="1" si="60"/>
        <v>1174285.1728941132</v>
      </c>
      <c r="BA68" s="3">
        <f t="shared" ca="1" si="60"/>
        <v>1263921.0479818899</v>
      </c>
      <c r="BB68" s="3">
        <f t="shared" ca="1" si="60"/>
        <v>1321845.2837501979</v>
      </c>
      <c r="BC68" s="3">
        <f t="shared" ca="1" si="60"/>
        <v>1358754.7354675741</v>
      </c>
      <c r="BD68" s="3">
        <f t="shared" ca="1" si="60"/>
        <v>1409794.3543328152</v>
      </c>
      <c r="BE68" s="3">
        <f t="shared" ca="1" si="60"/>
        <v>1421089.2482292582</v>
      </c>
      <c r="BF68" s="3">
        <f t="shared" ca="1" si="60"/>
        <v>1385923.6665116113</v>
      </c>
      <c r="BG68" s="3">
        <f t="shared" ca="1" si="60"/>
        <v>1497745.4837990238</v>
      </c>
      <c r="BH68" s="3"/>
      <c r="BI68" s="3"/>
    </row>
    <row r="69" spans="1:61" x14ac:dyDescent="0.3">
      <c r="A69" t="s">
        <v>147</v>
      </c>
      <c r="B69" s="3">
        <f t="shared" ca="1" si="1"/>
        <v>349565.90745706018</v>
      </c>
      <c r="C69" s="3">
        <f t="shared" ref="C69:BG69" ca="1" si="61">B69 * (1 + _xlfn.NORM.INV(RAND(), $B$3, $B$4))</f>
        <v>336635.79310634127</v>
      </c>
      <c r="D69" s="3">
        <f t="shared" ca="1" si="61"/>
        <v>362610.16927413573</v>
      </c>
      <c r="E69" s="3">
        <f t="shared" ca="1" si="61"/>
        <v>375859.93699978158</v>
      </c>
      <c r="F69" s="3">
        <f t="shared" ca="1" si="61"/>
        <v>390756.9048114171</v>
      </c>
      <c r="G69" s="3">
        <f t="shared" ca="1" si="61"/>
        <v>398130.14965644461</v>
      </c>
      <c r="H69" s="3">
        <f t="shared" ca="1" si="61"/>
        <v>427925.48636477609</v>
      </c>
      <c r="I69" s="3">
        <f t="shared" ca="1" si="61"/>
        <v>448783.02494078997</v>
      </c>
      <c r="J69" s="3">
        <f t="shared" ca="1" si="61"/>
        <v>489532.22967632493</v>
      </c>
      <c r="K69" s="3">
        <f t="shared" ca="1" si="61"/>
        <v>471013.76839153445</v>
      </c>
      <c r="L69" s="3">
        <f t="shared" ca="1" si="61"/>
        <v>505676.38350193412</v>
      </c>
      <c r="M69" s="3">
        <f t="shared" ca="1" si="61"/>
        <v>554085.200561943</v>
      </c>
      <c r="N69" s="3">
        <f t="shared" ca="1" si="61"/>
        <v>564693.22832541377</v>
      </c>
      <c r="O69" s="3">
        <f t="shared" ca="1" si="61"/>
        <v>569433.43603870319</v>
      </c>
      <c r="P69" s="3">
        <f t="shared" ca="1" si="61"/>
        <v>586901.2539598085</v>
      </c>
      <c r="Q69" s="3">
        <f t="shared" ca="1" si="61"/>
        <v>622369.10117413499</v>
      </c>
      <c r="R69" s="3">
        <f t="shared" ca="1" si="61"/>
        <v>603681.59239995794</v>
      </c>
      <c r="S69" s="3">
        <f t="shared" ca="1" si="61"/>
        <v>579864.66839478433</v>
      </c>
      <c r="T69" s="3">
        <f t="shared" ca="1" si="61"/>
        <v>602525.1938453227</v>
      </c>
      <c r="U69" s="3">
        <f t="shared" ca="1" si="61"/>
        <v>612926.57782762777</v>
      </c>
      <c r="V69" s="3">
        <f t="shared" ca="1" si="61"/>
        <v>618607.82880909089</v>
      </c>
      <c r="W69" s="3">
        <f t="shared" ca="1" si="61"/>
        <v>626350.03274798288</v>
      </c>
      <c r="X69" s="3">
        <f t="shared" ca="1" si="61"/>
        <v>639715.33279635245</v>
      </c>
      <c r="Y69" s="3">
        <f t="shared" ca="1" si="61"/>
        <v>647397.66514603922</v>
      </c>
      <c r="Z69" s="3">
        <f t="shared" ca="1" si="61"/>
        <v>710323.88639996236</v>
      </c>
      <c r="AA69" s="3">
        <f t="shared" ca="1" si="61"/>
        <v>725953.62221839104</v>
      </c>
      <c r="AB69" s="3">
        <f t="shared" ca="1" si="61"/>
        <v>706078.37241742644</v>
      </c>
      <c r="AC69" s="3">
        <f t="shared" ca="1" si="61"/>
        <v>720792.61029331118</v>
      </c>
      <c r="AD69" s="3">
        <f t="shared" ca="1" si="61"/>
        <v>778200.35050525994</v>
      </c>
      <c r="AE69" s="3">
        <f t="shared" ca="1" si="61"/>
        <v>771185.81744634407</v>
      </c>
      <c r="AF69" s="3">
        <f t="shared" ca="1" si="61"/>
        <v>739973.96737547347</v>
      </c>
      <c r="AG69" s="3">
        <f t="shared" ca="1" si="61"/>
        <v>759715.98040876957</v>
      </c>
      <c r="AH69" s="3">
        <f t="shared" ca="1" si="61"/>
        <v>758804.91142192727</v>
      </c>
      <c r="AI69" s="3">
        <f t="shared" ca="1" si="61"/>
        <v>756526.69029326853</v>
      </c>
      <c r="AJ69" s="3">
        <f t="shared" ca="1" si="61"/>
        <v>711007.89145973022</v>
      </c>
      <c r="AK69" s="3">
        <f t="shared" ca="1" si="61"/>
        <v>705953.61372185568</v>
      </c>
      <c r="AL69" s="3">
        <f t="shared" ca="1" si="61"/>
        <v>725640.81753302808</v>
      </c>
      <c r="AM69" s="3">
        <f t="shared" ca="1" si="61"/>
        <v>711313.10541468405</v>
      </c>
      <c r="AN69" s="3">
        <f t="shared" ca="1" si="61"/>
        <v>748102.66675302596</v>
      </c>
      <c r="AO69" s="3">
        <f t="shared" ca="1" si="61"/>
        <v>718448.85578020173</v>
      </c>
      <c r="AP69" s="3">
        <f t="shared" ca="1" si="61"/>
        <v>775585.5470914843</v>
      </c>
      <c r="AQ69" s="3">
        <f t="shared" ca="1" si="61"/>
        <v>807464.36730345606</v>
      </c>
      <c r="AR69" s="3">
        <f t="shared" ca="1" si="61"/>
        <v>816478.66941531189</v>
      </c>
      <c r="AS69" s="3">
        <f t="shared" ca="1" si="61"/>
        <v>830669.85783711146</v>
      </c>
      <c r="AT69" s="3">
        <f t="shared" ca="1" si="61"/>
        <v>800362.13294993946</v>
      </c>
      <c r="AU69" s="3">
        <f t="shared" ca="1" si="61"/>
        <v>820757.80257787358</v>
      </c>
      <c r="AV69" s="3">
        <f t="shared" ca="1" si="61"/>
        <v>814913.58650516649</v>
      </c>
      <c r="AW69" s="3">
        <f t="shared" ca="1" si="61"/>
        <v>853336.85730980115</v>
      </c>
      <c r="AX69" s="3">
        <f t="shared" ca="1" si="61"/>
        <v>949475.2588799888</v>
      </c>
      <c r="AY69" s="3">
        <f t="shared" ca="1" si="61"/>
        <v>954391.12233652442</v>
      </c>
      <c r="AZ69" s="3">
        <f t="shared" ca="1" si="61"/>
        <v>954963.1458278246</v>
      </c>
      <c r="BA69" s="3">
        <f t="shared" ca="1" si="61"/>
        <v>964576.8053755539</v>
      </c>
      <c r="BB69" s="3">
        <f t="shared" ca="1" si="61"/>
        <v>1041884.4004523531</v>
      </c>
      <c r="BC69" s="3">
        <f t="shared" ca="1" si="61"/>
        <v>1004382.5259011842</v>
      </c>
      <c r="BD69" s="3">
        <f t="shared" ca="1" si="61"/>
        <v>1037779.5106975341</v>
      </c>
      <c r="BE69" s="3">
        <f t="shared" ca="1" si="61"/>
        <v>1078952.668520554</v>
      </c>
      <c r="BF69" s="3">
        <f t="shared" ca="1" si="61"/>
        <v>1140420.3839320848</v>
      </c>
      <c r="BG69" s="3">
        <f t="shared" ca="1" si="61"/>
        <v>1096597.8606164141</v>
      </c>
      <c r="BH69" s="3"/>
      <c r="BI69" s="3"/>
    </row>
    <row r="70" spans="1:61" x14ac:dyDescent="0.3">
      <c r="A70" t="s">
        <v>148</v>
      </c>
      <c r="B70" s="3">
        <f t="shared" ca="1" si="1"/>
        <v>336311.44481262105</v>
      </c>
      <c r="C70" s="3">
        <f t="shared" ref="C70:BG70" ca="1" si="62">B70 * (1 + _xlfn.NORM.INV(RAND(), $B$3, $B$4))</f>
        <v>359779.21202194563</v>
      </c>
      <c r="D70" s="3">
        <f t="shared" ca="1" si="62"/>
        <v>365601.80710709823</v>
      </c>
      <c r="E70" s="3">
        <f t="shared" ca="1" si="62"/>
        <v>363750.83996921848</v>
      </c>
      <c r="F70" s="3">
        <f t="shared" ca="1" si="62"/>
        <v>362172.39291038841</v>
      </c>
      <c r="G70" s="3">
        <f t="shared" ca="1" si="62"/>
        <v>348104.4749564745</v>
      </c>
      <c r="H70" s="3">
        <f t="shared" ca="1" si="62"/>
        <v>368808.11664940335</v>
      </c>
      <c r="I70" s="3">
        <f t="shared" ca="1" si="62"/>
        <v>365669.49410418893</v>
      </c>
      <c r="J70" s="3">
        <f t="shared" ca="1" si="62"/>
        <v>373745.60009907337</v>
      </c>
      <c r="K70" s="3">
        <f t="shared" ca="1" si="62"/>
        <v>369213.56143333198</v>
      </c>
      <c r="L70" s="3">
        <f t="shared" ca="1" si="62"/>
        <v>373464.19691078918</v>
      </c>
      <c r="M70" s="3">
        <f t="shared" ca="1" si="62"/>
        <v>386258.4236444282</v>
      </c>
      <c r="N70" s="3">
        <f t="shared" ca="1" si="62"/>
        <v>386156.37583869928</v>
      </c>
      <c r="O70" s="3">
        <f t="shared" ca="1" si="62"/>
        <v>407990.05352551345</v>
      </c>
      <c r="P70" s="3">
        <f t="shared" ca="1" si="62"/>
        <v>398490.30669582775</v>
      </c>
      <c r="Q70" s="3">
        <f t="shared" ca="1" si="62"/>
        <v>411922.80579352123</v>
      </c>
      <c r="R70" s="3">
        <f t="shared" ca="1" si="62"/>
        <v>417083.52099130873</v>
      </c>
      <c r="S70" s="3">
        <f t="shared" ca="1" si="62"/>
        <v>399935.11289181781</v>
      </c>
      <c r="T70" s="3">
        <f t="shared" ca="1" si="62"/>
        <v>401015.61897731456</v>
      </c>
      <c r="U70" s="3">
        <f t="shared" ca="1" si="62"/>
        <v>408793.13030735985</v>
      </c>
      <c r="V70" s="3">
        <f t="shared" ca="1" si="62"/>
        <v>447621.56902259833</v>
      </c>
      <c r="W70" s="3">
        <f t="shared" ca="1" si="62"/>
        <v>438316.08991659275</v>
      </c>
      <c r="X70" s="3">
        <f t="shared" ca="1" si="62"/>
        <v>415019.41033696599</v>
      </c>
      <c r="Y70" s="3">
        <f t="shared" ca="1" si="62"/>
        <v>402032.20366945933</v>
      </c>
      <c r="Z70" s="3">
        <f t="shared" ca="1" si="62"/>
        <v>446176.71477180347</v>
      </c>
      <c r="AA70" s="3">
        <f t="shared" ca="1" si="62"/>
        <v>474127.82450760715</v>
      </c>
      <c r="AB70" s="3">
        <f t="shared" ca="1" si="62"/>
        <v>473595.31218662235</v>
      </c>
      <c r="AC70" s="3">
        <f t="shared" ca="1" si="62"/>
        <v>499858.63424827263</v>
      </c>
      <c r="AD70" s="3">
        <f t="shared" ca="1" si="62"/>
        <v>522400.64480402571</v>
      </c>
      <c r="AE70" s="3">
        <f t="shared" ca="1" si="62"/>
        <v>540961.93191421777</v>
      </c>
      <c r="AF70" s="3">
        <f t="shared" ca="1" si="62"/>
        <v>561153.34740011289</v>
      </c>
      <c r="AG70" s="3">
        <f t="shared" ca="1" si="62"/>
        <v>573190.46394398378</v>
      </c>
      <c r="AH70" s="3">
        <f t="shared" ca="1" si="62"/>
        <v>625720.94239774439</v>
      </c>
      <c r="AI70" s="3">
        <f t="shared" ca="1" si="62"/>
        <v>650528.10988199932</v>
      </c>
      <c r="AJ70" s="3">
        <f t="shared" ca="1" si="62"/>
        <v>656997.44057639781</v>
      </c>
      <c r="AK70" s="3">
        <f t="shared" ca="1" si="62"/>
        <v>699560.94890183816</v>
      </c>
      <c r="AL70" s="3">
        <f t="shared" ca="1" si="62"/>
        <v>711381.43505372317</v>
      </c>
      <c r="AM70" s="3">
        <f t="shared" ca="1" si="62"/>
        <v>778173.31676959549</v>
      </c>
      <c r="AN70" s="3">
        <f t="shared" ca="1" si="62"/>
        <v>783937.57934915135</v>
      </c>
      <c r="AO70" s="3">
        <f t="shared" ca="1" si="62"/>
        <v>742282.62173117849</v>
      </c>
      <c r="AP70" s="3">
        <f t="shared" ca="1" si="62"/>
        <v>782868.7861588198</v>
      </c>
      <c r="AQ70" s="3">
        <f t="shared" ca="1" si="62"/>
        <v>733986.63060818228</v>
      </c>
      <c r="AR70" s="3">
        <f t="shared" ca="1" si="62"/>
        <v>744196.87944846135</v>
      </c>
      <c r="AS70" s="3">
        <f t="shared" ca="1" si="62"/>
        <v>763208.56883612031</v>
      </c>
      <c r="AT70" s="3">
        <f t="shared" ca="1" si="62"/>
        <v>763506.03222183022</v>
      </c>
      <c r="AU70" s="3">
        <f t="shared" ca="1" si="62"/>
        <v>726722.32113989326</v>
      </c>
      <c r="AV70" s="3">
        <f t="shared" ca="1" si="62"/>
        <v>727724.08278024499</v>
      </c>
      <c r="AW70" s="3">
        <f t="shared" ca="1" si="62"/>
        <v>723110.96760230535</v>
      </c>
      <c r="AX70" s="3">
        <f t="shared" ca="1" si="62"/>
        <v>670347.6295806038</v>
      </c>
      <c r="AY70" s="3">
        <f t="shared" ca="1" si="62"/>
        <v>667346.25509951124</v>
      </c>
      <c r="AZ70" s="3">
        <f t="shared" ca="1" si="62"/>
        <v>682826.46608965716</v>
      </c>
      <c r="BA70" s="3">
        <f t="shared" ca="1" si="62"/>
        <v>711060.76686366857</v>
      </c>
      <c r="BB70" s="3">
        <f t="shared" ca="1" si="62"/>
        <v>749829.0229322192</v>
      </c>
      <c r="BC70" s="3">
        <f t="shared" ca="1" si="62"/>
        <v>742573.88087699562</v>
      </c>
      <c r="BD70" s="3">
        <f t="shared" ca="1" si="62"/>
        <v>754415.16243684071</v>
      </c>
      <c r="BE70" s="3">
        <f t="shared" ca="1" si="62"/>
        <v>792061.54965545749</v>
      </c>
      <c r="BF70" s="3">
        <f t="shared" ca="1" si="62"/>
        <v>828772.89160664182</v>
      </c>
      <c r="BG70" s="3">
        <f t="shared" ca="1" si="62"/>
        <v>859570.75081751845</v>
      </c>
      <c r="BH70" s="3"/>
      <c r="BI70" s="3"/>
    </row>
    <row r="71" spans="1:61" x14ac:dyDescent="0.3">
      <c r="A71" t="s">
        <v>149</v>
      </c>
      <c r="B71" s="3">
        <f t="shared" ca="1" si="1"/>
        <v>350232.52733132237</v>
      </c>
      <c r="C71" s="3">
        <f t="shared" ref="C71:BG71" ca="1" si="63">B71 * (1 + _xlfn.NORM.INV(RAND(), $B$3, $B$4))</f>
        <v>360640.46134048462</v>
      </c>
      <c r="D71" s="3">
        <f t="shared" ca="1" si="63"/>
        <v>371656.31666840758</v>
      </c>
      <c r="E71" s="3">
        <f t="shared" ca="1" si="63"/>
        <v>363321.35377715138</v>
      </c>
      <c r="F71" s="3">
        <f t="shared" ca="1" si="63"/>
        <v>367304.43825319054</v>
      </c>
      <c r="G71" s="3">
        <f t="shared" ca="1" si="63"/>
        <v>340108.7217484162</v>
      </c>
      <c r="H71" s="3">
        <f t="shared" ca="1" si="63"/>
        <v>333036.37825076526</v>
      </c>
      <c r="I71" s="3">
        <f t="shared" ca="1" si="63"/>
        <v>326940.11845966504</v>
      </c>
      <c r="J71" s="3">
        <f t="shared" ca="1" si="63"/>
        <v>333668.46812760935</v>
      </c>
      <c r="K71" s="3">
        <f t="shared" ca="1" si="63"/>
        <v>334259.46538318251</v>
      </c>
      <c r="L71" s="3">
        <f t="shared" ca="1" si="63"/>
        <v>313742.78281958972</v>
      </c>
      <c r="M71" s="3">
        <f t="shared" ca="1" si="63"/>
        <v>290741.52640481142</v>
      </c>
      <c r="N71" s="3">
        <f t="shared" ca="1" si="63"/>
        <v>302947.53621150542</v>
      </c>
      <c r="O71" s="3">
        <f t="shared" ca="1" si="63"/>
        <v>301323.60085807525</v>
      </c>
      <c r="P71" s="3">
        <f t="shared" ca="1" si="63"/>
        <v>314972.40939574817</v>
      </c>
      <c r="Q71" s="3">
        <f t="shared" ca="1" si="63"/>
        <v>330668.42944624647</v>
      </c>
      <c r="R71" s="3">
        <f t="shared" ca="1" si="63"/>
        <v>328168.82534076663</v>
      </c>
      <c r="S71" s="3">
        <f t="shared" ca="1" si="63"/>
        <v>341946.09471006837</v>
      </c>
      <c r="T71" s="3">
        <f t="shared" ca="1" si="63"/>
        <v>346499.36043953605</v>
      </c>
      <c r="U71" s="3">
        <f t="shared" ca="1" si="63"/>
        <v>373054.5549446338</v>
      </c>
      <c r="V71" s="3">
        <f t="shared" ca="1" si="63"/>
        <v>363732.62957966421</v>
      </c>
      <c r="W71" s="3">
        <f t="shared" ca="1" si="63"/>
        <v>368454.22646416887</v>
      </c>
      <c r="X71" s="3">
        <f t="shared" ca="1" si="63"/>
        <v>360935.7722228808</v>
      </c>
      <c r="Y71" s="3">
        <f t="shared" ca="1" si="63"/>
        <v>363549.06793485157</v>
      </c>
      <c r="Z71" s="3">
        <f t="shared" ca="1" si="63"/>
        <v>378236.50692943629</v>
      </c>
      <c r="AA71" s="3">
        <f t="shared" ca="1" si="63"/>
        <v>373391.49372231768</v>
      </c>
      <c r="AB71" s="3">
        <f t="shared" ca="1" si="63"/>
        <v>380296.90753850731</v>
      </c>
      <c r="AC71" s="3">
        <f t="shared" ca="1" si="63"/>
        <v>378080.61813522677</v>
      </c>
      <c r="AD71" s="3">
        <f t="shared" ca="1" si="63"/>
        <v>383621.08016090235</v>
      </c>
      <c r="AE71" s="3">
        <f t="shared" ca="1" si="63"/>
        <v>378169.8135099925</v>
      </c>
      <c r="AF71" s="3">
        <f t="shared" ca="1" si="63"/>
        <v>400693.5236214489</v>
      </c>
      <c r="AG71" s="3">
        <f t="shared" ca="1" si="63"/>
        <v>397408.67771777435</v>
      </c>
      <c r="AH71" s="3">
        <f t="shared" ca="1" si="63"/>
        <v>392144.53153687442</v>
      </c>
      <c r="AI71" s="3">
        <f t="shared" ca="1" si="63"/>
        <v>414196.90645527077</v>
      </c>
      <c r="AJ71" s="3">
        <f t="shared" ca="1" si="63"/>
        <v>450248.30889772699</v>
      </c>
      <c r="AK71" s="3">
        <f t="shared" ca="1" si="63"/>
        <v>437757.33799862425</v>
      </c>
      <c r="AL71" s="3">
        <f t="shared" ca="1" si="63"/>
        <v>442944.63288763689</v>
      </c>
      <c r="AM71" s="3">
        <f t="shared" ca="1" si="63"/>
        <v>433331.23498956155</v>
      </c>
      <c r="AN71" s="3">
        <f t="shared" ca="1" si="63"/>
        <v>433725.91969398566</v>
      </c>
      <c r="AO71" s="3">
        <f t="shared" ca="1" si="63"/>
        <v>388089.45033682272</v>
      </c>
      <c r="AP71" s="3">
        <f t="shared" ca="1" si="63"/>
        <v>370463.17311711865</v>
      </c>
      <c r="AQ71" s="3">
        <f t="shared" ca="1" si="63"/>
        <v>366571.89519345743</v>
      </c>
      <c r="AR71" s="3">
        <f t="shared" ca="1" si="63"/>
        <v>386247.58545676852</v>
      </c>
      <c r="AS71" s="3">
        <f t="shared" ca="1" si="63"/>
        <v>390889.75099731574</v>
      </c>
      <c r="AT71" s="3">
        <f t="shared" ca="1" si="63"/>
        <v>391897.97605051502</v>
      </c>
      <c r="AU71" s="3">
        <f t="shared" ca="1" si="63"/>
        <v>391171.04007868312</v>
      </c>
      <c r="AV71" s="3">
        <f t="shared" ca="1" si="63"/>
        <v>407582.31077314029</v>
      </c>
      <c r="AW71" s="3">
        <f t="shared" ca="1" si="63"/>
        <v>390982.79105263879</v>
      </c>
      <c r="AX71" s="3">
        <f t="shared" ca="1" si="63"/>
        <v>404130.6874627386</v>
      </c>
      <c r="AY71" s="3">
        <f t="shared" ca="1" si="63"/>
        <v>431289.14583076764</v>
      </c>
      <c r="AZ71" s="3">
        <f t="shared" ca="1" si="63"/>
        <v>400623.44663520169</v>
      </c>
      <c r="BA71" s="3">
        <f t="shared" ca="1" si="63"/>
        <v>397476.01593177265</v>
      </c>
      <c r="BB71" s="3">
        <f t="shared" ca="1" si="63"/>
        <v>372874.54701121803</v>
      </c>
      <c r="BC71" s="3">
        <f t="shared" ca="1" si="63"/>
        <v>380593.63144774112</v>
      </c>
      <c r="BD71" s="3">
        <f t="shared" ca="1" si="63"/>
        <v>384694.23153478198</v>
      </c>
      <c r="BE71" s="3">
        <f t="shared" ca="1" si="63"/>
        <v>393892.65843628516</v>
      </c>
      <c r="BF71" s="3">
        <f t="shared" ca="1" si="63"/>
        <v>391238.24463269499</v>
      </c>
      <c r="BG71" s="3">
        <f t="shared" ca="1" si="63"/>
        <v>377325.71059459279</v>
      </c>
      <c r="BH71" s="3"/>
      <c r="BI71" s="3"/>
    </row>
    <row r="72" spans="1:61" x14ac:dyDescent="0.3">
      <c r="A72" t="s">
        <v>150</v>
      </c>
      <c r="B72" s="3">
        <f t="shared" ca="1" si="1"/>
        <v>334514.85443104425</v>
      </c>
      <c r="C72" s="3">
        <f t="shared" ref="C72:BG72" ca="1" si="64">B72 * (1 + _xlfn.NORM.INV(RAND(), $B$3, $B$4))</f>
        <v>337249.55556182639</v>
      </c>
      <c r="D72" s="3">
        <f t="shared" ca="1" si="64"/>
        <v>344688.99215030973</v>
      </c>
      <c r="E72" s="3">
        <f t="shared" ca="1" si="64"/>
        <v>359807.00284017797</v>
      </c>
      <c r="F72" s="3">
        <f t="shared" ca="1" si="64"/>
        <v>361403.11573700298</v>
      </c>
      <c r="G72" s="3">
        <f t="shared" ca="1" si="64"/>
        <v>356671.47127508704</v>
      </c>
      <c r="H72" s="3">
        <f t="shared" ca="1" si="64"/>
        <v>397550.3170618767</v>
      </c>
      <c r="I72" s="3">
        <f t="shared" ca="1" si="64"/>
        <v>422469.27364610654</v>
      </c>
      <c r="J72" s="3">
        <f t="shared" ca="1" si="64"/>
        <v>396061.47953109961</v>
      </c>
      <c r="K72" s="3">
        <f t="shared" ca="1" si="64"/>
        <v>434062.74450776237</v>
      </c>
      <c r="L72" s="3">
        <f t="shared" ca="1" si="64"/>
        <v>461930.93678926455</v>
      </c>
      <c r="M72" s="3">
        <f t="shared" ca="1" si="64"/>
        <v>495250.65794676438</v>
      </c>
      <c r="N72" s="3">
        <f t="shared" ca="1" si="64"/>
        <v>497996.61209884885</v>
      </c>
      <c r="O72" s="3">
        <f t="shared" ca="1" si="64"/>
        <v>487731.15975999407</v>
      </c>
      <c r="P72" s="3">
        <f t="shared" ca="1" si="64"/>
        <v>508869.80899058911</v>
      </c>
      <c r="Q72" s="3">
        <f t="shared" ca="1" si="64"/>
        <v>537316.20288039232</v>
      </c>
      <c r="R72" s="3">
        <f t="shared" ca="1" si="64"/>
        <v>542737.35230903153</v>
      </c>
      <c r="S72" s="3">
        <f t="shared" ca="1" si="64"/>
        <v>602769.13987090846</v>
      </c>
      <c r="T72" s="3">
        <f t="shared" ca="1" si="64"/>
        <v>644335.78001624916</v>
      </c>
      <c r="U72" s="3">
        <f t="shared" ca="1" si="64"/>
        <v>676053.63505857834</v>
      </c>
      <c r="V72" s="3">
        <f t="shared" ca="1" si="64"/>
        <v>727587.41796498199</v>
      </c>
      <c r="W72" s="3">
        <f t="shared" ca="1" si="64"/>
        <v>732654.39803171426</v>
      </c>
      <c r="X72" s="3">
        <f t="shared" ca="1" si="64"/>
        <v>701643.3120581191</v>
      </c>
      <c r="Y72" s="3">
        <f t="shared" ca="1" si="64"/>
        <v>727383.01013528276</v>
      </c>
      <c r="Z72" s="3">
        <f t="shared" ca="1" si="64"/>
        <v>768276.16764604778</v>
      </c>
      <c r="AA72" s="3">
        <f t="shared" ca="1" si="64"/>
        <v>781680.83196118393</v>
      </c>
      <c r="AB72" s="3">
        <f t="shared" ca="1" si="64"/>
        <v>815245.19270024705</v>
      </c>
      <c r="AC72" s="3">
        <f t="shared" ca="1" si="64"/>
        <v>859484.50559857383</v>
      </c>
      <c r="AD72" s="3">
        <f t="shared" ca="1" si="64"/>
        <v>937993.09329714207</v>
      </c>
      <c r="AE72" s="3">
        <f t="shared" ca="1" si="64"/>
        <v>969260.96599913354</v>
      </c>
      <c r="AF72" s="3">
        <f t="shared" ca="1" si="64"/>
        <v>992237.19294617721</v>
      </c>
      <c r="AG72" s="3">
        <f t="shared" ca="1" si="64"/>
        <v>1017403.8713021155</v>
      </c>
      <c r="AH72" s="3">
        <f t="shared" ca="1" si="64"/>
        <v>1041473.7605296931</v>
      </c>
      <c r="AI72" s="3">
        <f t="shared" ca="1" si="64"/>
        <v>1074321.2870992944</v>
      </c>
      <c r="AJ72" s="3">
        <f t="shared" ca="1" si="64"/>
        <v>1083737.3790056705</v>
      </c>
      <c r="AK72" s="3">
        <f t="shared" ca="1" si="64"/>
        <v>1114485.3372714587</v>
      </c>
      <c r="AL72" s="3">
        <f t="shared" ca="1" si="64"/>
        <v>1140473.122725965</v>
      </c>
      <c r="AM72" s="3">
        <f t="shared" ca="1" si="64"/>
        <v>1227381.0240023388</v>
      </c>
      <c r="AN72" s="3">
        <f t="shared" ca="1" si="64"/>
        <v>1301572.8990381563</v>
      </c>
      <c r="AO72" s="3">
        <f t="shared" ca="1" si="64"/>
        <v>1345494.7386583216</v>
      </c>
      <c r="AP72" s="3">
        <f t="shared" ca="1" si="64"/>
        <v>1406957.5496771394</v>
      </c>
      <c r="AQ72" s="3">
        <f t="shared" ca="1" si="64"/>
        <v>1389985.7923368695</v>
      </c>
      <c r="AR72" s="3">
        <f t="shared" ca="1" si="64"/>
        <v>1495022.8231914616</v>
      </c>
      <c r="AS72" s="3">
        <f t="shared" ca="1" si="64"/>
        <v>1581654.8331319969</v>
      </c>
      <c r="AT72" s="3">
        <f t="shared" ca="1" si="64"/>
        <v>1654777.893885978</v>
      </c>
      <c r="AU72" s="3">
        <f t="shared" ca="1" si="64"/>
        <v>1638086.5997270297</v>
      </c>
      <c r="AV72" s="3">
        <f t="shared" ca="1" si="64"/>
        <v>1717927.0027590985</v>
      </c>
      <c r="AW72" s="3">
        <f t="shared" ca="1" si="64"/>
        <v>1744616.81692626</v>
      </c>
      <c r="AX72" s="3">
        <f t="shared" ca="1" si="64"/>
        <v>1634455.2140076074</v>
      </c>
      <c r="AY72" s="3">
        <f t="shared" ca="1" si="64"/>
        <v>1561679.0739331301</v>
      </c>
      <c r="AZ72" s="3">
        <f t="shared" ca="1" si="64"/>
        <v>1515556.3965338357</v>
      </c>
      <c r="BA72" s="3">
        <f t="shared" ca="1" si="64"/>
        <v>1750275.530180796</v>
      </c>
      <c r="BB72" s="3">
        <f t="shared" ca="1" si="64"/>
        <v>1805633.572265368</v>
      </c>
      <c r="BC72" s="3">
        <f t="shared" ca="1" si="64"/>
        <v>1955723.6199410008</v>
      </c>
      <c r="BD72" s="3">
        <f t="shared" ca="1" si="64"/>
        <v>1949993.2470678641</v>
      </c>
      <c r="BE72" s="3">
        <f t="shared" ca="1" si="64"/>
        <v>2077880.7060455116</v>
      </c>
      <c r="BF72" s="3">
        <f t="shared" ca="1" si="64"/>
        <v>2040369.7362921911</v>
      </c>
      <c r="BG72" s="3">
        <f t="shared" ca="1" si="64"/>
        <v>1933694.0598636209</v>
      </c>
      <c r="BH72" s="3"/>
      <c r="BI72" s="3"/>
    </row>
    <row r="73" spans="1:61" x14ac:dyDescent="0.3">
      <c r="A73" t="s">
        <v>151</v>
      </c>
      <c r="B73" s="3">
        <f t="shared" ca="1" si="1"/>
        <v>339269.55876169715</v>
      </c>
      <c r="C73" s="3">
        <f t="shared" ref="C73:BG73" ca="1" si="65">B73 * (1 + _xlfn.NORM.INV(RAND(), $B$3, $B$4))</f>
        <v>341838.11125040066</v>
      </c>
      <c r="D73" s="3">
        <f t="shared" ca="1" si="65"/>
        <v>345022.72314982972</v>
      </c>
      <c r="E73" s="3">
        <f t="shared" ca="1" si="65"/>
        <v>354639.86682788195</v>
      </c>
      <c r="F73" s="3">
        <f t="shared" ca="1" si="65"/>
        <v>403880.30990163371</v>
      </c>
      <c r="G73" s="3">
        <f t="shared" ca="1" si="65"/>
        <v>389384.21796244819</v>
      </c>
      <c r="H73" s="3">
        <f t="shared" ca="1" si="65"/>
        <v>391475.6340865299</v>
      </c>
      <c r="I73" s="3">
        <f t="shared" ca="1" si="65"/>
        <v>418417.42198309646</v>
      </c>
      <c r="J73" s="3">
        <f t="shared" ca="1" si="65"/>
        <v>430633.90447271551</v>
      </c>
      <c r="K73" s="3">
        <f t="shared" ca="1" si="65"/>
        <v>426163.91786020854</v>
      </c>
      <c r="L73" s="3">
        <f t="shared" ca="1" si="65"/>
        <v>440060.2040055542</v>
      </c>
      <c r="M73" s="3">
        <f t="shared" ca="1" si="65"/>
        <v>442063.94611661503</v>
      </c>
      <c r="N73" s="3">
        <f t="shared" ca="1" si="65"/>
        <v>471091.34698578122</v>
      </c>
      <c r="O73" s="3">
        <f t="shared" ca="1" si="65"/>
        <v>482183.3508705633</v>
      </c>
      <c r="P73" s="3">
        <f t="shared" ca="1" si="65"/>
        <v>506612.90898246202</v>
      </c>
      <c r="Q73" s="3">
        <f t="shared" ca="1" si="65"/>
        <v>535998.89970289322</v>
      </c>
      <c r="R73" s="3">
        <f t="shared" ca="1" si="65"/>
        <v>567843.70014895243</v>
      </c>
      <c r="S73" s="3">
        <f t="shared" ca="1" si="65"/>
        <v>605038.17688568996</v>
      </c>
      <c r="T73" s="3">
        <f t="shared" ca="1" si="65"/>
        <v>580313.12754279084</v>
      </c>
      <c r="U73" s="3">
        <f t="shared" ca="1" si="65"/>
        <v>580784.43256085285</v>
      </c>
      <c r="V73" s="3">
        <f t="shared" ca="1" si="65"/>
        <v>555297.03744944476</v>
      </c>
      <c r="W73" s="3">
        <f t="shared" ca="1" si="65"/>
        <v>560271.42394993349</v>
      </c>
      <c r="X73" s="3">
        <f t="shared" ca="1" si="65"/>
        <v>564105.45486948651</v>
      </c>
      <c r="Y73" s="3">
        <f t="shared" ca="1" si="65"/>
        <v>537965.82912545069</v>
      </c>
      <c r="Z73" s="3">
        <f t="shared" ca="1" si="65"/>
        <v>539646.53609992226</v>
      </c>
      <c r="AA73" s="3">
        <f t="shared" ca="1" si="65"/>
        <v>612719.27538198128</v>
      </c>
      <c r="AB73" s="3">
        <f t="shared" ca="1" si="65"/>
        <v>651483.50788083696</v>
      </c>
      <c r="AC73" s="3">
        <f t="shared" ca="1" si="65"/>
        <v>638660.61737116112</v>
      </c>
      <c r="AD73" s="3">
        <f t="shared" ca="1" si="65"/>
        <v>629421.96240320615</v>
      </c>
      <c r="AE73" s="3">
        <f t="shared" ca="1" si="65"/>
        <v>631490.50864348025</v>
      </c>
      <c r="AF73" s="3">
        <f t="shared" ca="1" si="65"/>
        <v>675218.75218735798</v>
      </c>
      <c r="AG73" s="3">
        <f t="shared" ca="1" si="65"/>
        <v>691773.85668532935</v>
      </c>
      <c r="AH73" s="3">
        <f t="shared" ca="1" si="65"/>
        <v>720932.89774245105</v>
      </c>
      <c r="AI73" s="3">
        <f t="shared" ca="1" si="65"/>
        <v>685534.81376214116</v>
      </c>
      <c r="AJ73" s="3">
        <f t="shared" ca="1" si="65"/>
        <v>695888.25541000604</v>
      </c>
      <c r="AK73" s="3">
        <f t="shared" ca="1" si="65"/>
        <v>674537.97219137114</v>
      </c>
      <c r="AL73" s="3">
        <f t="shared" ca="1" si="65"/>
        <v>665442.9750128201</v>
      </c>
      <c r="AM73" s="3">
        <f t="shared" ca="1" si="65"/>
        <v>651091.32337177789</v>
      </c>
      <c r="AN73" s="3">
        <f t="shared" ca="1" si="65"/>
        <v>705244.81061322091</v>
      </c>
      <c r="AO73" s="3">
        <f t="shared" ca="1" si="65"/>
        <v>757213.12955365959</v>
      </c>
      <c r="AP73" s="3">
        <f t="shared" ca="1" si="65"/>
        <v>746522.47157338855</v>
      </c>
      <c r="AQ73" s="3">
        <f t="shared" ca="1" si="65"/>
        <v>797867.55600431084</v>
      </c>
      <c r="AR73" s="3">
        <f t="shared" ca="1" si="65"/>
        <v>742067.10439070058</v>
      </c>
      <c r="AS73" s="3">
        <f t="shared" ca="1" si="65"/>
        <v>710061.62656018592</v>
      </c>
      <c r="AT73" s="3">
        <f t="shared" ca="1" si="65"/>
        <v>739624.35381964641</v>
      </c>
      <c r="AU73" s="3">
        <f t="shared" ca="1" si="65"/>
        <v>690592.9141545688</v>
      </c>
      <c r="AV73" s="3">
        <f t="shared" ca="1" si="65"/>
        <v>705614.43065653217</v>
      </c>
      <c r="AW73" s="3">
        <f t="shared" ca="1" si="65"/>
        <v>695058.78201874217</v>
      </c>
      <c r="AX73" s="3">
        <f t="shared" ca="1" si="65"/>
        <v>682841.12670532265</v>
      </c>
      <c r="AY73" s="3">
        <f t="shared" ca="1" si="65"/>
        <v>660700.10775650945</v>
      </c>
      <c r="AZ73" s="3">
        <f t="shared" ca="1" si="65"/>
        <v>608797.65575824038</v>
      </c>
      <c r="BA73" s="3">
        <f t="shared" ca="1" si="65"/>
        <v>602465.79924138798</v>
      </c>
      <c r="BB73" s="3">
        <f t="shared" ca="1" si="65"/>
        <v>609892.90462659369</v>
      </c>
      <c r="BC73" s="3">
        <f t="shared" ca="1" si="65"/>
        <v>674394.01663849736</v>
      </c>
      <c r="BD73" s="3">
        <f t="shared" ca="1" si="65"/>
        <v>696594.8887854116</v>
      </c>
      <c r="BE73" s="3">
        <f t="shared" ca="1" si="65"/>
        <v>681226.95559396991</v>
      </c>
      <c r="BF73" s="3">
        <f t="shared" ca="1" si="65"/>
        <v>644710.02337728685</v>
      </c>
      <c r="BG73" s="3">
        <f t="shared" ca="1" si="65"/>
        <v>679158.56006941653</v>
      </c>
      <c r="BH73" s="3"/>
      <c r="BI73" s="3"/>
    </row>
    <row r="74" spans="1:61" x14ac:dyDescent="0.3">
      <c r="A74" t="s">
        <v>152</v>
      </c>
      <c r="B74" s="3">
        <f t="shared" ref="B74:B137" ca="1" si="66">$B$2 * (1 + _xlfn.NORM.INV(RAND(), $B$3, $B$4))</f>
        <v>364182.19777066872</v>
      </c>
      <c r="C74" s="3">
        <f t="shared" ref="C74:BG74" ca="1" si="67">B74 * (1 + _xlfn.NORM.INV(RAND(), $B$3, $B$4))</f>
        <v>377522.81426284928</v>
      </c>
      <c r="D74" s="3">
        <f t="shared" ca="1" si="67"/>
        <v>364889.02171628614</v>
      </c>
      <c r="E74" s="3">
        <f t="shared" ca="1" si="67"/>
        <v>352359.95271619211</v>
      </c>
      <c r="F74" s="3">
        <f t="shared" ca="1" si="67"/>
        <v>359044.57582740858</v>
      </c>
      <c r="G74" s="3">
        <f t="shared" ca="1" si="67"/>
        <v>376629.21856348601</v>
      </c>
      <c r="H74" s="3">
        <f t="shared" ca="1" si="67"/>
        <v>324114.95566809649</v>
      </c>
      <c r="I74" s="3">
        <f t="shared" ca="1" si="67"/>
        <v>331812.50371505663</v>
      </c>
      <c r="J74" s="3">
        <f t="shared" ca="1" si="67"/>
        <v>335458.78259318252</v>
      </c>
      <c r="K74" s="3">
        <f t="shared" ca="1" si="67"/>
        <v>354443.79876134504</v>
      </c>
      <c r="L74" s="3">
        <f t="shared" ca="1" si="67"/>
        <v>361379.46676733758</v>
      </c>
      <c r="M74" s="3">
        <f t="shared" ca="1" si="67"/>
        <v>343378.42929049401</v>
      </c>
      <c r="N74" s="3">
        <f t="shared" ca="1" si="67"/>
        <v>371024.08071874978</v>
      </c>
      <c r="O74" s="3">
        <f t="shared" ca="1" si="67"/>
        <v>378473.48805480404</v>
      </c>
      <c r="P74" s="3">
        <f t="shared" ca="1" si="67"/>
        <v>365088.79695564503</v>
      </c>
      <c r="Q74" s="3">
        <f t="shared" ca="1" si="67"/>
        <v>392282.51415829093</v>
      </c>
      <c r="R74" s="3">
        <f t="shared" ca="1" si="67"/>
        <v>377994.35726900992</v>
      </c>
      <c r="S74" s="3">
        <f t="shared" ca="1" si="67"/>
        <v>394108.46859204076</v>
      </c>
      <c r="T74" s="3">
        <f t="shared" ca="1" si="67"/>
        <v>423162.29907037888</v>
      </c>
      <c r="U74" s="3">
        <f t="shared" ca="1" si="67"/>
        <v>444779.79628803919</v>
      </c>
      <c r="V74" s="3">
        <f t="shared" ca="1" si="67"/>
        <v>459603.67233618262</v>
      </c>
      <c r="W74" s="3">
        <f t="shared" ca="1" si="67"/>
        <v>490972.45531470294</v>
      </c>
      <c r="X74" s="3">
        <f t="shared" ca="1" si="67"/>
        <v>510023.8531761085</v>
      </c>
      <c r="Y74" s="3">
        <f t="shared" ca="1" si="67"/>
        <v>507122.62960076268</v>
      </c>
      <c r="Z74" s="3">
        <f t="shared" ca="1" si="67"/>
        <v>482662.84314129245</v>
      </c>
      <c r="AA74" s="3">
        <f t="shared" ca="1" si="67"/>
        <v>502007.20920767769</v>
      </c>
      <c r="AB74" s="3">
        <f t="shared" ca="1" si="67"/>
        <v>499715.69897907268</v>
      </c>
      <c r="AC74" s="3">
        <f t="shared" ca="1" si="67"/>
        <v>509630.47835772677</v>
      </c>
      <c r="AD74" s="3">
        <f t="shared" ca="1" si="67"/>
        <v>518319.67262463336</v>
      </c>
      <c r="AE74" s="3">
        <f t="shared" ca="1" si="67"/>
        <v>497030.74010590429</v>
      </c>
      <c r="AF74" s="3">
        <f t="shared" ca="1" si="67"/>
        <v>529844.49451199069</v>
      </c>
      <c r="AG74" s="3">
        <f t="shared" ca="1" si="67"/>
        <v>553457.44601228135</v>
      </c>
      <c r="AH74" s="3">
        <f t="shared" ca="1" si="67"/>
        <v>575437.95213335904</v>
      </c>
      <c r="AI74" s="3">
        <f t="shared" ca="1" si="67"/>
        <v>530022.83063813229</v>
      </c>
      <c r="AJ74" s="3">
        <f t="shared" ca="1" si="67"/>
        <v>572848.94218060363</v>
      </c>
      <c r="AK74" s="3">
        <f t="shared" ca="1" si="67"/>
        <v>576473.96070217376</v>
      </c>
      <c r="AL74" s="3">
        <f t="shared" ca="1" si="67"/>
        <v>608115.2917790761</v>
      </c>
      <c r="AM74" s="3">
        <f t="shared" ca="1" si="67"/>
        <v>679753.66107716132</v>
      </c>
      <c r="AN74" s="3">
        <f t="shared" ca="1" si="67"/>
        <v>694906.81954045652</v>
      </c>
      <c r="AO74" s="3">
        <f t="shared" ca="1" si="67"/>
        <v>698447.66015085671</v>
      </c>
      <c r="AP74" s="3">
        <f t="shared" ca="1" si="67"/>
        <v>748365.13276096457</v>
      </c>
      <c r="AQ74" s="3">
        <f t="shared" ca="1" si="67"/>
        <v>778976.38421500521</v>
      </c>
      <c r="AR74" s="3">
        <f t="shared" ca="1" si="67"/>
        <v>740727.16702496808</v>
      </c>
      <c r="AS74" s="3">
        <f t="shared" ca="1" si="67"/>
        <v>771286.26699937705</v>
      </c>
      <c r="AT74" s="3">
        <f t="shared" ca="1" si="67"/>
        <v>740557.93627916928</v>
      </c>
      <c r="AU74" s="3">
        <f t="shared" ca="1" si="67"/>
        <v>747665.27490564471</v>
      </c>
      <c r="AV74" s="3">
        <f t="shared" ca="1" si="67"/>
        <v>771950.69379209937</v>
      </c>
      <c r="AW74" s="3">
        <f t="shared" ca="1" si="67"/>
        <v>836366.14614020695</v>
      </c>
      <c r="AX74" s="3">
        <f t="shared" ca="1" si="67"/>
        <v>810940.91372403642</v>
      </c>
      <c r="AY74" s="3">
        <f t="shared" ca="1" si="67"/>
        <v>739484.67785661644</v>
      </c>
      <c r="AZ74" s="3">
        <f t="shared" ca="1" si="67"/>
        <v>694503.83692628529</v>
      </c>
      <c r="BA74" s="3">
        <f t="shared" ca="1" si="67"/>
        <v>686851.69302683813</v>
      </c>
      <c r="BB74" s="3">
        <f t="shared" ca="1" si="67"/>
        <v>681199.62548707088</v>
      </c>
      <c r="BC74" s="3">
        <f t="shared" ca="1" si="67"/>
        <v>623513.35706872807</v>
      </c>
      <c r="BD74" s="3">
        <f t="shared" ca="1" si="67"/>
        <v>663459.95809368021</v>
      </c>
      <c r="BE74" s="3">
        <f t="shared" ca="1" si="67"/>
        <v>723403.21934536472</v>
      </c>
      <c r="BF74" s="3">
        <f t="shared" ca="1" si="67"/>
        <v>728128.61502557679</v>
      </c>
      <c r="BG74" s="3">
        <f t="shared" ca="1" si="67"/>
        <v>766921.24251562147</v>
      </c>
      <c r="BH74" s="3"/>
      <c r="BI74" s="3"/>
    </row>
    <row r="75" spans="1:61" x14ac:dyDescent="0.3">
      <c r="A75" t="s">
        <v>153</v>
      </c>
      <c r="B75" s="3">
        <f t="shared" ca="1" si="66"/>
        <v>370710.14595673443</v>
      </c>
      <c r="C75" s="3">
        <f t="shared" ref="C75:BG75" ca="1" si="68">B75 * (1 + _xlfn.NORM.INV(RAND(), $B$3, $B$4))</f>
        <v>396830.6378082562</v>
      </c>
      <c r="D75" s="3">
        <f t="shared" ca="1" si="68"/>
        <v>405415.10962315422</v>
      </c>
      <c r="E75" s="3">
        <f t="shared" ca="1" si="68"/>
        <v>412476.12985633488</v>
      </c>
      <c r="F75" s="3">
        <f t="shared" ca="1" si="68"/>
        <v>436396.07215771545</v>
      </c>
      <c r="G75" s="3">
        <f t="shared" ca="1" si="68"/>
        <v>439293.03290388774</v>
      </c>
      <c r="H75" s="3">
        <f t="shared" ca="1" si="68"/>
        <v>469898.67108707526</v>
      </c>
      <c r="I75" s="3">
        <f t="shared" ca="1" si="68"/>
        <v>474821.37256419443</v>
      </c>
      <c r="J75" s="3">
        <f t="shared" ca="1" si="68"/>
        <v>470227.26038927678</v>
      </c>
      <c r="K75" s="3">
        <f t="shared" ca="1" si="68"/>
        <v>467034.08805502765</v>
      </c>
      <c r="L75" s="3">
        <f t="shared" ca="1" si="68"/>
        <v>477690.00826318935</v>
      </c>
      <c r="M75" s="3">
        <f t="shared" ca="1" si="68"/>
        <v>477537.72814454295</v>
      </c>
      <c r="N75" s="3">
        <f t="shared" ca="1" si="68"/>
        <v>503793.3936893171</v>
      </c>
      <c r="O75" s="3">
        <f t="shared" ca="1" si="68"/>
        <v>514239.17660812236</v>
      </c>
      <c r="P75" s="3">
        <f t="shared" ca="1" si="68"/>
        <v>506564.07951909734</v>
      </c>
      <c r="Q75" s="3">
        <f t="shared" ca="1" si="68"/>
        <v>526943.90251225105</v>
      </c>
      <c r="R75" s="3">
        <f t="shared" ca="1" si="68"/>
        <v>568390.82841000916</v>
      </c>
      <c r="S75" s="3">
        <f t="shared" ca="1" si="68"/>
        <v>562629.25844245707</v>
      </c>
      <c r="T75" s="3">
        <f t="shared" ca="1" si="68"/>
        <v>618041.51083806611</v>
      </c>
      <c r="U75" s="3">
        <f t="shared" ca="1" si="68"/>
        <v>660727.78099941858</v>
      </c>
      <c r="V75" s="3">
        <f t="shared" ca="1" si="68"/>
        <v>696323.47392396629</v>
      </c>
      <c r="W75" s="3">
        <f t="shared" ca="1" si="68"/>
        <v>728028.7849604144</v>
      </c>
      <c r="X75" s="3">
        <f t="shared" ca="1" si="68"/>
        <v>731860.15043510403</v>
      </c>
      <c r="Y75" s="3">
        <f t="shared" ca="1" si="68"/>
        <v>721144.78909669397</v>
      </c>
      <c r="Z75" s="3">
        <f t="shared" ca="1" si="68"/>
        <v>713924.61852396338</v>
      </c>
      <c r="AA75" s="3">
        <f t="shared" ca="1" si="68"/>
        <v>731704.80867792212</v>
      </c>
      <c r="AB75" s="3">
        <f t="shared" ca="1" si="68"/>
        <v>709828.31738708122</v>
      </c>
      <c r="AC75" s="3">
        <f t="shared" ca="1" si="68"/>
        <v>732691.05381485925</v>
      </c>
      <c r="AD75" s="3">
        <f t="shared" ca="1" si="68"/>
        <v>741357.22994252632</v>
      </c>
      <c r="AE75" s="3">
        <f t="shared" ca="1" si="68"/>
        <v>738778.73705025192</v>
      </c>
      <c r="AF75" s="3">
        <f t="shared" ca="1" si="68"/>
        <v>757936.24217697384</v>
      </c>
      <c r="AG75" s="3">
        <f t="shared" ca="1" si="68"/>
        <v>744268.00724062626</v>
      </c>
      <c r="AH75" s="3">
        <f t="shared" ca="1" si="68"/>
        <v>721212.64798518049</v>
      </c>
      <c r="AI75" s="3">
        <f t="shared" ca="1" si="68"/>
        <v>774473.13325624692</v>
      </c>
      <c r="AJ75" s="3">
        <f t="shared" ca="1" si="68"/>
        <v>742548.81162897043</v>
      </c>
      <c r="AK75" s="3">
        <f t="shared" ca="1" si="68"/>
        <v>749004.75376001315</v>
      </c>
      <c r="AL75" s="3">
        <f t="shared" ca="1" si="68"/>
        <v>788376.87381854199</v>
      </c>
      <c r="AM75" s="3">
        <f t="shared" ca="1" si="68"/>
        <v>747202.30606268323</v>
      </c>
      <c r="AN75" s="3">
        <f t="shared" ca="1" si="68"/>
        <v>778094.08904781402</v>
      </c>
      <c r="AO75" s="3">
        <f t="shared" ca="1" si="68"/>
        <v>808106.30107498006</v>
      </c>
      <c r="AP75" s="3">
        <f t="shared" ca="1" si="68"/>
        <v>795400.32934370299</v>
      </c>
      <c r="AQ75" s="3">
        <f t="shared" ca="1" si="68"/>
        <v>872762.37777578097</v>
      </c>
      <c r="AR75" s="3">
        <f t="shared" ca="1" si="68"/>
        <v>892769.2660860183</v>
      </c>
      <c r="AS75" s="3">
        <f t="shared" ca="1" si="68"/>
        <v>857891.10240958026</v>
      </c>
      <c r="AT75" s="3">
        <f t="shared" ca="1" si="68"/>
        <v>883002.14187508379</v>
      </c>
      <c r="AU75" s="3">
        <f t="shared" ca="1" si="68"/>
        <v>931716.35802651534</v>
      </c>
      <c r="AV75" s="3">
        <f t="shared" ca="1" si="68"/>
        <v>933964.42342008615</v>
      </c>
      <c r="AW75" s="3">
        <f t="shared" ca="1" si="68"/>
        <v>995698.04103258229</v>
      </c>
      <c r="AX75" s="3">
        <f t="shared" ca="1" si="68"/>
        <v>1011401.9458553761</v>
      </c>
      <c r="AY75" s="3">
        <f t="shared" ca="1" si="68"/>
        <v>1023989.3870118321</v>
      </c>
      <c r="AZ75" s="3">
        <f t="shared" ca="1" si="68"/>
        <v>1084646.1864229226</v>
      </c>
      <c r="BA75" s="3">
        <f t="shared" ca="1" si="68"/>
        <v>1178036.0849380821</v>
      </c>
      <c r="BB75" s="3">
        <f t="shared" ca="1" si="68"/>
        <v>1209805.4266142559</v>
      </c>
      <c r="BC75" s="3">
        <f t="shared" ca="1" si="68"/>
        <v>1207992.5432396918</v>
      </c>
      <c r="BD75" s="3">
        <f t="shared" ca="1" si="68"/>
        <v>1244757.5884529774</v>
      </c>
      <c r="BE75" s="3">
        <f t="shared" ca="1" si="68"/>
        <v>1163674.8066880801</v>
      </c>
      <c r="BF75" s="3">
        <f t="shared" ca="1" si="68"/>
        <v>1172615.3149328404</v>
      </c>
      <c r="BG75" s="3">
        <f t="shared" ca="1" si="68"/>
        <v>1174946.7763881471</v>
      </c>
      <c r="BH75" s="3"/>
      <c r="BI75" s="3"/>
    </row>
    <row r="76" spans="1:61" x14ac:dyDescent="0.3">
      <c r="A76" t="s">
        <v>154</v>
      </c>
      <c r="B76" s="3">
        <f t="shared" ca="1" si="66"/>
        <v>344456.24758392113</v>
      </c>
      <c r="C76" s="3">
        <f t="shared" ref="C76:BG76" ca="1" si="69">B76 * (1 + _xlfn.NORM.INV(RAND(), $B$3, $B$4))</f>
        <v>345318.42967689299</v>
      </c>
      <c r="D76" s="3">
        <f t="shared" ca="1" si="69"/>
        <v>375679.52154557902</v>
      </c>
      <c r="E76" s="3">
        <f t="shared" ca="1" si="69"/>
        <v>385434.09389277693</v>
      </c>
      <c r="F76" s="3">
        <f t="shared" ca="1" si="69"/>
        <v>376175.83389304543</v>
      </c>
      <c r="G76" s="3">
        <f t="shared" ca="1" si="69"/>
        <v>371965.34564612707</v>
      </c>
      <c r="H76" s="3">
        <f t="shared" ca="1" si="69"/>
        <v>378122.41744034685</v>
      </c>
      <c r="I76" s="3">
        <f t="shared" ca="1" si="69"/>
        <v>382942.61467980803</v>
      </c>
      <c r="J76" s="3">
        <f t="shared" ca="1" si="69"/>
        <v>400383.3318804063</v>
      </c>
      <c r="K76" s="3">
        <f t="shared" ca="1" si="69"/>
        <v>418778.6268109064</v>
      </c>
      <c r="L76" s="3">
        <f t="shared" ca="1" si="69"/>
        <v>447569.30242022633</v>
      </c>
      <c r="M76" s="3">
        <f t="shared" ca="1" si="69"/>
        <v>441202.36430276692</v>
      </c>
      <c r="N76" s="3">
        <f t="shared" ca="1" si="69"/>
        <v>460370.11670743377</v>
      </c>
      <c r="O76" s="3">
        <f t="shared" ca="1" si="69"/>
        <v>462141.45088809158</v>
      </c>
      <c r="P76" s="3">
        <f t="shared" ca="1" si="69"/>
        <v>462566.60422125249</v>
      </c>
      <c r="Q76" s="3">
        <f t="shared" ca="1" si="69"/>
        <v>476064.89454525802</v>
      </c>
      <c r="R76" s="3">
        <f t="shared" ca="1" si="69"/>
        <v>467322.96591575176</v>
      </c>
      <c r="S76" s="3">
        <f t="shared" ca="1" si="69"/>
        <v>474472.89669715724</v>
      </c>
      <c r="T76" s="3">
        <f t="shared" ca="1" si="69"/>
        <v>481485.5224685843</v>
      </c>
      <c r="U76" s="3">
        <f t="shared" ca="1" si="69"/>
        <v>493897.20834490925</v>
      </c>
      <c r="V76" s="3">
        <f t="shared" ca="1" si="69"/>
        <v>497026.15484146151</v>
      </c>
      <c r="W76" s="3">
        <f t="shared" ca="1" si="69"/>
        <v>493592.95212877338</v>
      </c>
      <c r="X76" s="3">
        <f t="shared" ca="1" si="69"/>
        <v>475165.94301961217</v>
      </c>
      <c r="Y76" s="3">
        <f t="shared" ca="1" si="69"/>
        <v>503642.73514766636</v>
      </c>
      <c r="Z76" s="3">
        <f t="shared" ca="1" si="69"/>
        <v>448232.23654981155</v>
      </c>
      <c r="AA76" s="3">
        <f t="shared" ca="1" si="69"/>
        <v>480581.4260103869</v>
      </c>
      <c r="AB76" s="3">
        <f t="shared" ca="1" si="69"/>
        <v>499951.60881761962</v>
      </c>
      <c r="AC76" s="3">
        <f t="shared" ca="1" si="69"/>
        <v>501266.98965324293</v>
      </c>
      <c r="AD76" s="3">
        <f t="shared" ca="1" si="69"/>
        <v>491153.17765991128</v>
      </c>
      <c r="AE76" s="3">
        <f t="shared" ca="1" si="69"/>
        <v>505162.12146896799</v>
      </c>
      <c r="AF76" s="3">
        <f t="shared" ca="1" si="69"/>
        <v>507060.39739216462</v>
      </c>
      <c r="AG76" s="3">
        <f t="shared" ca="1" si="69"/>
        <v>550614.58537737699</v>
      </c>
      <c r="AH76" s="3">
        <f t="shared" ca="1" si="69"/>
        <v>577823.31528771541</v>
      </c>
      <c r="AI76" s="3">
        <f t="shared" ca="1" si="69"/>
        <v>596243.54177104239</v>
      </c>
      <c r="AJ76" s="3">
        <f t="shared" ca="1" si="69"/>
        <v>638353.47330990306</v>
      </c>
      <c r="AK76" s="3">
        <f t="shared" ca="1" si="69"/>
        <v>658225.64643220534</v>
      </c>
      <c r="AL76" s="3">
        <f t="shared" ca="1" si="69"/>
        <v>724851.35667268909</v>
      </c>
      <c r="AM76" s="3">
        <f t="shared" ca="1" si="69"/>
        <v>702395.77302343689</v>
      </c>
      <c r="AN76" s="3">
        <f t="shared" ca="1" si="69"/>
        <v>768322.2830800598</v>
      </c>
      <c r="AO76" s="3">
        <f t="shared" ca="1" si="69"/>
        <v>769527.05463960103</v>
      </c>
      <c r="AP76" s="3">
        <f t="shared" ca="1" si="69"/>
        <v>820946.67261458852</v>
      </c>
      <c r="AQ76" s="3">
        <f t="shared" ca="1" si="69"/>
        <v>751125.01641461998</v>
      </c>
      <c r="AR76" s="3">
        <f t="shared" ca="1" si="69"/>
        <v>743451.24535353319</v>
      </c>
      <c r="AS76" s="3">
        <f t="shared" ca="1" si="69"/>
        <v>754731.82975629496</v>
      </c>
      <c r="AT76" s="3">
        <f t="shared" ca="1" si="69"/>
        <v>760820.47058710246</v>
      </c>
      <c r="AU76" s="3">
        <f t="shared" ca="1" si="69"/>
        <v>802277.17130975681</v>
      </c>
      <c r="AV76" s="3">
        <f t="shared" ca="1" si="69"/>
        <v>800134.05949941394</v>
      </c>
      <c r="AW76" s="3">
        <f t="shared" ca="1" si="69"/>
        <v>805904.10493035382</v>
      </c>
      <c r="AX76" s="3">
        <f t="shared" ca="1" si="69"/>
        <v>855545.79084192077</v>
      </c>
      <c r="AY76" s="3">
        <f t="shared" ca="1" si="69"/>
        <v>825372.24221334071</v>
      </c>
      <c r="AZ76" s="3">
        <f t="shared" ca="1" si="69"/>
        <v>889269.24878764094</v>
      </c>
      <c r="BA76" s="3">
        <f t="shared" ca="1" si="69"/>
        <v>901163.1857771083</v>
      </c>
      <c r="BB76" s="3">
        <f t="shared" ca="1" si="69"/>
        <v>896664.4221332398</v>
      </c>
      <c r="BC76" s="3">
        <f t="shared" ca="1" si="69"/>
        <v>829622.03271231439</v>
      </c>
      <c r="BD76" s="3">
        <f t="shared" ca="1" si="69"/>
        <v>849185.71461221704</v>
      </c>
      <c r="BE76" s="3">
        <f t="shared" ca="1" si="69"/>
        <v>894503.16113876179</v>
      </c>
      <c r="BF76" s="3">
        <f t="shared" ca="1" si="69"/>
        <v>924019.77052096312</v>
      </c>
      <c r="BG76" s="3">
        <f t="shared" ca="1" si="69"/>
        <v>954581.80697436898</v>
      </c>
      <c r="BH76" s="3"/>
      <c r="BI76" s="3"/>
    </row>
    <row r="77" spans="1:61" x14ac:dyDescent="0.3">
      <c r="A77" t="s">
        <v>155</v>
      </c>
      <c r="B77" s="3">
        <f t="shared" ca="1" si="66"/>
        <v>369449.46017631306</v>
      </c>
      <c r="C77" s="3">
        <f t="shared" ref="C77:BG77" ca="1" si="70">B77 * (1 + _xlfn.NORM.INV(RAND(), $B$3, $B$4))</f>
        <v>377349.33087356645</v>
      </c>
      <c r="D77" s="3">
        <f t="shared" ca="1" si="70"/>
        <v>386097.32313173334</v>
      </c>
      <c r="E77" s="3">
        <f t="shared" ca="1" si="70"/>
        <v>426661.94679826166</v>
      </c>
      <c r="F77" s="3">
        <f t="shared" ca="1" si="70"/>
        <v>440441.24262045469</v>
      </c>
      <c r="G77" s="3">
        <f t="shared" ca="1" si="70"/>
        <v>429493.09698532848</v>
      </c>
      <c r="H77" s="3">
        <f t="shared" ca="1" si="70"/>
        <v>417878.4057755401</v>
      </c>
      <c r="I77" s="3">
        <f t="shared" ca="1" si="70"/>
        <v>416442.14477001905</v>
      </c>
      <c r="J77" s="3">
        <f t="shared" ca="1" si="70"/>
        <v>403486.35446426185</v>
      </c>
      <c r="K77" s="3">
        <f t="shared" ca="1" si="70"/>
        <v>397650.09591811319</v>
      </c>
      <c r="L77" s="3">
        <f t="shared" ca="1" si="70"/>
        <v>401073.10241673631</v>
      </c>
      <c r="M77" s="3">
        <f t="shared" ca="1" si="70"/>
        <v>408743.3566838812</v>
      </c>
      <c r="N77" s="3">
        <f t="shared" ca="1" si="70"/>
        <v>392670.96753958752</v>
      </c>
      <c r="O77" s="3">
        <f t="shared" ca="1" si="70"/>
        <v>421110.0344822437</v>
      </c>
      <c r="P77" s="3">
        <f t="shared" ca="1" si="70"/>
        <v>422778.61867914861</v>
      </c>
      <c r="Q77" s="3">
        <f t="shared" ca="1" si="70"/>
        <v>418230.7833566445</v>
      </c>
      <c r="R77" s="3">
        <f t="shared" ca="1" si="70"/>
        <v>455861.11123429495</v>
      </c>
      <c r="S77" s="3">
        <f t="shared" ca="1" si="70"/>
        <v>480034.09698913788</v>
      </c>
      <c r="T77" s="3">
        <f t="shared" ca="1" si="70"/>
        <v>489806.14906860061</v>
      </c>
      <c r="U77" s="3">
        <f t="shared" ca="1" si="70"/>
        <v>508182.42991249094</v>
      </c>
      <c r="V77" s="3">
        <f t="shared" ca="1" si="70"/>
        <v>485439.67187399126</v>
      </c>
      <c r="W77" s="3">
        <f t="shared" ca="1" si="70"/>
        <v>466811.10846548981</v>
      </c>
      <c r="X77" s="3">
        <f t="shared" ca="1" si="70"/>
        <v>457361.63168465364</v>
      </c>
      <c r="Y77" s="3">
        <f t="shared" ca="1" si="70"/>
        <v>487274.67229866009</v>
      </c>
      <c r="Z77" s="3">
        <f t="shared" ca="1" si="70"/>
        <v>502235.75169183209</v>
      </c>
      <c r="AA77" s="3">
        <f t="shared" ca="1" si="70"/>
        <v>499615.80260449287</v>
      </c>
      <c r="AB77" s="3">
        <f t="shared" ca="1" si="70"/>
        <v>508151.5137418849</v>
      </c>
      <c r="AC77" s="3">
        <f t="shared" ca="1" si="70"/>
        <v>535125.82678237848</v>
      </c>
      <c r="AD77" s="3">
        <f t="shared" ca="1" si="70"/>
        <v>562496.23515737534</v>
      </c>
      <c r="AE77" s="3">
        <f t="shared" ca="1" si="70"/>
        <v>593973.60425746837</v>
      </c>
      <c r="AF77" s="3">
        <f t="shared" ca="1" si="70"/>
        <v>625109.9684842967</v>
      </c>
      <c r="AG77" s="3">
        <f t="shared" ca="1" si="70"/>
        <v>629822.3435008832</v>
      </c>
      <c r="AH77" s="3">
        <f t="shared" ca="1" si="70"/>
        <v>659776.53646859422</v>
      </c>
      <c r="AI77" s="3">
        <f t="shared" ca="1" si="70"/>
        <v>682160.63393043564</v>
      </c>
      <c r="AJ77" s="3">
        <f t="shared" ca="1" si="70"/>
        <v>686810.22854536003</v>
      </c>
      <c r="AK77" s="3">
        <f t="shared" ca="1" si="70"/>
        <v>720445.11301327171</v>
      </c>
      <c r="AL77" s="3">
        <f t="shared" ca="1" si="70"/>
        <v>726126.0036723098</v>
      </c>
      <c r="AM77" s="3">
        <f t="shared" ca="1" si="70"/>
        <v>755772.46254197834</v>
      </c>
      <c r="AN77" s="3">
        <f t="shared" ca="1" si="70"/>
        <v>808730.13592617516</v>
      </c>
      <c r="AO77" s="3">
        <f t="shared" ca="1" si="70"/>
        <v>830176.67196055909</v>
      </c>
      <c r="AP77" s="3">
        <f t="shared" ca="1" si="70"/>
        <v>801903.18656853714</v>
      </c>
      <c r="AQ77" s="3">
        <f t="shared" ca="1" si="70"/>
        <v>852036.44879832445</v>
      </c>
      <c r="AR77" s="3">
        <f t="shared" ca="1" si="70"/>
        <v>857984.56367078365</v>
      </c>
      <c r="AS77" s="3">
        <f t="shared" ca="1" si="70"/>
        <v>848751.90838036209</v>
      </c>
      <c r="AT77" s="3">
        <f t="shared" ca="1" si="70"/>
        <v>826620.47215765319</v>
      </c>
      <c r="AU77" s="3">
        <f t="shared" ca="1" si="70"/>
        <v>877726.52389482432</v>
      </c>
      <c r="AV77" s="3">
        <f t="shared" ca="1" si="70"/>
        <v>917837.19843693858</v>
      </c>
      <c r="AW77" s="3">
        <f t="shared" ca="1" si="70"/>
        <v>937889.04321539879</v>
      </c>
      <c r="AX77" s="3">
        <f t="shared" ca="1" si="70"/>
        <v>943808.54473577254</v>
      </c>
      <c r="AY77" s="3">
        <f t="shared" ca="1" si="70"/>
        <v>939542.03659995273</v>
      </c>
      <c r="AZ77" s="3">
        <f t="shared" ca="1" si="70"/>
        <v>960183.22336533072</v>
      </c>
      <c r="BA77" s="3">
        <f t="shared" ca="1" si="70"/>
        <v>1072293.8389745965</v>
      </c>
      <c r="BB77" s="3">
        <f t="shared" ca="1" si="70"/>
        <v>1123360.5537099675</v>
      </c>
      <c r="BC77" s="3">
        <f t="shared" ca="1" si="70"/>
        <v>1115567.4021655249</v>
      </c>
      <c r="BD77" s="3">
        <f t="shared" ca="1" si="70"/>
        <v>1192310.7542860899</v>
      </c>
      <c r="BE77" s="3">
        <f t="shared" ca="1" si="70"/>
        <v>1101631.0789188081</v>
      </c>
      <c r="BF77" s="3">
        <f t="shared" ca="1" si="70"/>
        <v>1155545.7541559534</v>
      </c>
      <c r="BG77" s="3">
        <f t="shared" ca="1" si="70"/>
        <v>1213593.5360244175</v>
      </c>
      <c r="BH77" s="3"/>
      <c r="BI77" s="3"/>
    </row>
    <row r="78" spans="1:61" x14ac:dyDescent="0.3">
      <c r="A78" t="s">
        <v>156</v>
      </c>
      <c r="B78" s="3">
        <f t="shared" ca="1" si="66"/>
        <v>375858.48433801485</v>
      </c>
      <c r="C78" s="3">
        <f t="shared" ref="C78:BG78" ca="1" si="71">B78 * (1 + _xlfn.NORM.INV(RAND(), $B$3, $B$4))</f>
        <v>346333.17916662688</v>
      </c>
      <c r="D78" s="3">
        <f t="shared" ca="1" si="71"/>
        <v>336657.0244587023</v>
      </c>
      <c r="E78" s="3">
        <f t="shared" ca="1" si="71"/>
        <v>329633.33307430457</v>
      </c>
      <c r="F78" s="3">
        <f t="shared" ca="1" si="71"/>
        <v>320744.3043865962</v>
      </c>
      <c r="G78" s="3">
        <f t="shared" ca="1" si="71"/>
        <v>348001.38885896484</v>
      </c>
      <c r="H78" s="3">
        <f t="shared" ca="1" si="71"/>
        <v>342775.16472708143</v>
      </c>
      <c r="I78" s="3">
        <f t="shared" ca="1" si="71"/>
        <v>348163.67651985987</v>
      </c>
      <c r="J78" s="3">
        <f t="shared" ca="1" si="71"/>
        <v>356169.24227774917</v>
      </c>
      <c r="K78" s="3">
        <f t="shared" ca="1" si="71"/>
        <v>351880.43480389717</v>
      </c>
      <c r="L78" s="3">
        <f t="shared" ca="1" si="71"/>
        <v>352551.64549100673</v>
      </c>
      <c r="M78" s="3">
        <f t="shared" ca="1" si="71"/>
        <v>360389.5718195067</v>
      </c>
      <c r="N78" s="3">
        <f t="shared" ca="1" si="71"/>
        <v>363992.72188997001</v>
      </c>
      <c r="O78" s="3">
        <f t="shared" ca="1" si="71"/>
        <v>385612.10500072862</v>
      </c>
      <c r="P78" s="3">
        <f t="shared" ca="1" si="71"/>
        <v>401836.62309506623</v>
      </c>
      <c r="Q78" s="3">
        <f t="shared" ca="1" si="71"/>
        <v>384314.7280376947</v>
      </c>
      <c r="R78" s="3">
        <f t="shared" ca="1" si="71"/>
        <v>386146.50210544874</v>
      </c>
      <c r="S78" s="3">
        <f t="shared" ca="1" si="71"/>
        <v>369091.05010093213</v>
      </c>
      <c r="T78" s="3">
        <f t="shared" ca="1" si="71"/>
        <v>339226.53991828591</v>
      </c>
      <c r="U78" s="3">
        <f t="shared" ca="1" si="71"/>
        <v>321301.97986478667</v>
      </c>
      <c r="V78" s="3">
        <f t="shared" ca="1" si="71"/>
        <v>344148.44321509614</v>
      </c>
      <c r="W78" s="3">
        <f t="shared" ca="1" si="71"/>
        <v>356018.36846764741</v>
      </c>
      <c r="X78" s="3">
        <f t="shared" ca="1" si="71"/>
        <v>375687.58747804974</v>
      </c>
      <c r="Y78" s="3">
        <f t="shared" ca="1" si="71"/>
        <v>368600.56663643941</v>
      </c>
      <c r="Z78" s="3">
        <f t="shared" ca="1" si="71"/>
        <v>342610.138715518</v>
      </c>
      <c r="AA78" s="3">
        <f t="shared" ca="1" si="71"/>
        <v>362975.02876848757</v>
      </c>
      <c r="AB78" s="3">
        <f t="shared" ca="1" si="71"/>
        <v>377767.79857460107</v>
      </c>
      <c r="AC78" s="3">
        <f t="shared" ca="1" si="71"/>
        <v>403889.71557354677</v>
      </c>
      <c r="AD78" s="3">
        <f t="shared" ca="1" si="71"/>
        <v>411440.95743768231</v>
      </c>
      <c r="AE78" s="3">
        <f t="shared" ca="1" si="71"/>
        <v>429462.06231837341</v>
      </c>
      <c r="AF78" s="3">
        <f t="shared" ca="1" si="71"/>
        <v>442353.16981197562</v>
      </c>
      <c r="AG78" s="3">
        <f t="shared" ca="1" si="71"/>
        <v>458062.12607760145</v>
      </c>
      <c r="AH78" s="3">
        <f t="shared" ca="1" si="71"/>
        <v>459354.55104833079</v>
      </c>
      <c r="AI78" s="3">
        <f t="shared" ca="1" si="71"/>
        <v>449067.90679638495</v>
      </c>
      <c r="AJ78" s="3">
        <f t="shared" ca="1" si="71"/>
        <v>440096.58130179555</v>
      </c>
      <c r="AK78" s="3">
        <f t="shared" ca="1" si="71"/>
        <v>440982.96749138343</v>
      </c>
      <c r="AL78" s="3">
        <f t="shared" ca="1" si="71"/>
        <v>425760.85014067614</v>
      </c>
      <c r="AM78" s="3">
        <f t="shared" ca="1" si="71"/>
        <v>439293.66337870643</v>
      </c>
      <c r="AN78" s="3">
        <f t="shared" ca="1" si="71"/>
        <v>457127.92271636747</v>
      </c>
      <c r="AO78" s="3">
        <f t="shared" ca="1" si="71"/>
        <v>463651.20871299016</v>
      </c>
      <c r="AP78" s="3">
        <f t="shared" ca="1" si="71"/>
        <v>473127.11223334912</v>
      </c>
      <c r="AQ78" s="3">
        <f t="shared" ca="1" si="71"/>
        <v>496855.68853188434</v>
      </c>
      <c r="AR78" s="3">
        <f t="shared" ca="1" si="71"/>
        <v>493108.41945964057</v>
      </c>
      <c r="AS78" s="3">
        <f t="shared" ca="1" si="71"/>
        <v>510211.54557099391</v>
      </c>
      <c r="AT78" s="3">
        <f t="shared" ca="1" si="71"/>
        <v>511797.47943588748</v>
      </c>
      <c r="AU78" s="3">
        <f t="shared" ca="1" si="71"/>
        <v>514627.51086576312</v>
      </c>
      <c r="AV78" s="3">
        <f t="shared" ca="1" si="71"/>
        <v>542261.14080627426</v>
      </c>
      <c r="AW78" s="3">
        <f t="shared" ca="1" si="71"/>
        <v>567389.42895778257</v>
      </c>
      <c r="AX78" s="3">
        <f t="shared" ca="1" si="71"/>
        <v>557382.59432893246</v>
      </c>
      <c r="AY78" s="3">
        <f t="shared" ca="1" si="71"/>
        <v>537847.08141308837</v>
      </c>
      <c r="AZ78" s="3">
        <f t="shared" ca="1" si="71"/>
        <v>512286.67513878818</v>
      </c>
      <c r="BA78" s="3">
        <f t="shared" ca="1" si="71"/>
        <v>533937.66656705737</v>
      </c>
      <c r="BB78" s="3">
        <f t="shared" ca="1" si="71"/>
        <v>554199.34233203146</v>
      </c>
      <c r="BC78" s="3">
        <f t="shared" ca="1" si="71"/>
        <v>520359.85011398385</v>
      </c>
      <c r="BD78" s="3">
        <f t="shared" ca="1" si="71"/>
        <v>466043.67322746274</v>
      </c>
      <c r="BE78" s="3">
        <f t="shared" ca="1" si="71"/>
        <v>473158.52788159874</v>
      </c>
      <c r="BF78" s="3">
        <f t="shared" ca="1" si="71"/>
        <v>491510.85531109571</v>
      </c>
      <c r="BG78" s="3">
        <f t="shared" ca="1" si="71"/>
        <v>513582.52489556186</v>
      </c>
      <c r="BH78" s="3"/>
      <c r="BI78" s="3"/>
    </row>
    <row r="79" spans="1:61" x14ac:dyDescent="0.3">
      <c r="A79" t="s">
        <v>157</v>
      </c>
      <c r="B79" s="3">
        <f t="shared" ca="1" si="66"/>
        <v>352859.4292454996</v>
      </c>
      <c r="C79" s="3">
        <f t="shared" ref="C79:BG79" ca="1" si="72">B79 * (1 + _xlfn.NORM.INV(RAND(), $B$3, $B$4))</f>
        <v>367770.99002127827</v>
      </c>
      <c r="D79" s="3">
        <f t="shared" ca="1" si="72"/>
        <v>388763.45273567666</v>
      </c>
      <c r="E79" s="3">
        <f t="shared" ca="1" si="72"/>
        <v>415058.00438976457</v>
      </c>
      <c r="F79" s="3">
        <f t="shared" ca="1" si="72"/>
        <v>426123.56430138106</v>
      </c>
      <c r="G79" s="3">
        <f t="shared" ca="1" si="72"/>
        <v>432953.2748001513</v>
      </c>
      <c r="H79" s="3">
        <f t="shared" ca="1" si="72"/>
        <v>436843.61456691223</v>
      </c>
      <c r="I79" s="3">
        <f t="shared" ca="1" si="72"/>
        <v>419290.07542219316</v>
      </c>
      <c r="J79" s="3">
        <f t="shared" ca="1" si="72"/>
        <v>424946.98313685239</v>
      </c>
      <c r="K79" s="3">
        <f t="shared" ca="1" si="72"/>
        <v>470310.46685890277</v>
      </c>
      <c r="L79" s="3">
        <f t="shared" ca="1" si="72"/>
        <v>502055.97804486367</v>
      </c>
      <c r="M79" s="3">
        <f t="shared" ca="1" si="72"/>
        <v>511977.79058511532</v>
      </c>
      <c r="N79" s="3">
        <f t="shared" ca="1" si="72"/>
        <v>544400.92629436392</v>
      </c>
      <c r="O79" s="3">
        <f t="shared" ca="1" si="72"/>
        <v>532617.0738577717</v>
      </c>
      <c r="P79" s="3">
        <f t="shared" ca="1" si="72"/>
        <v>525833.74946249509</v>
      </c>
      <c r="Q79" s="3">
        <f t="shared" ca="1" si="72"/>
        <v>521983.37088184775</v>
      </c>
      <c r="R79" s="3">
        <f t="shared" ca="1" si="72"/>
        <v>547357.80559234065</v>
      </c>
      <c r="S79" s="3">
        <f t="shared" ca="1" si="72"/>
        <v>554188.87970228249</v>
      </c>
      <c r="T79" s="3">
        <f t="shared" ca="1" si="72"/>
        <v>568268.3403642847</v>
      </c>
      <c r="U79" s="3">
        <f t="shared" ca="1" si="72"/>
        <v>580957.63744996046</v>
      </c>
      <c r="V79" s="3">
        <f t="shared" ca="1" si="72"/>
        <v>558519.29269968951</v>
      </c>
      <c r="W79" s="3">
        <f t="shared" ca="1" si="72"/>
        <v>583836.1355661226</v>
      </c>
      <c r="X79" s="3">
        <f t="shared" ca="1" si="72"/>
        <v>614147.88427306083</v>
      </c>
      <c r="Y79" s="3">
        <f t="shared" ca="1" si="72"/>
        <v>609117.032044583</v>
      </c>
      <c r="Z79" s="3">
        <f t="shared" ca="1" si="72"/>
        <v>633917.50072467455</v>
      </c>
      <c r="AA79" s="3">
        <f t="shared" ca="1" si="72"/>
        <v>607426.02231388621</v>
      </c>
      <c r="AB79" s="3">
        <f t="shared" ca="1" si="72"/>
        <v>601594.61813154886</v>
      </c>
      <c r="AC79" s="3">
        <f t="shared" ca="1" si="72"/>
        <v>614096.1985488208</v>
      </c>
      <c r="AD79" s="3">
        <f t="shared" ca="1" si="72"/>
        <v>626302.98374099564</v>
      </c>
      <c r="AE79" s="3">
        <f t="shared" ca="1" si="72"/>
        <v>674228.22938116139</v>
      </c>
      <c r="AF79" s="3">
        <f t="shared" ca="1" si="72"/>
        <v>704310.77007732086</v>
      </c>
      <c r="AG79" s="3">
        <f t="shared" ca="1" si="72"/>
        <v>697149.43911998568</v>
      </c>
      <c r="AH79" s="3">
        <f t="shared" ca="1" si="72"/>
        <v>721862.32530504547</v>
      </c>
      <c r="AI79" s="3">
        <f t="shared" ca="1" si="72"/>
        <v>778547.68221048219</v>
      </c>
      <c r="AJ79" s="3">
        <f t="shared" ca="1" si="72"/>
        <v>831602.02540634945</v>
      </c>
      <c r="AK79" s="3">
        <f t="shared" ca="1" si="72"/>
        <v>806301.38847613346</v>
      </c>
      <c r="AL79" s="3">
        <f t="shared" ca="1" si="72"/>
        <v>773726.05329554842</v>
      </c>
      <c r="AM79" s="3">
        <f t="shared" ca="1" si="72"/>
        <v>782166.74049416732</v>
      </c>
      <c r="AN79" s="3">
        <f t="shared" ca="1" si="72"/>
        <v>707737.92907631851</v>
      </c>
      <c r="AO79" s="3">
        <f t="shared" ca="1" si="72"/>
        <v>740885.20993006427</v>
      </c>
      <c r="AP79" s="3">
        <f t="shared" ca="1" si="72"/>
        <v>746150.29906288593</v>
      </c>
      <c r="AQ79" s="3">
        <f t="shared" ca="1" si="72"/>
        <v>781899.4561888125</v>
      </c>
      <c r="AR79" s="3">
        <f t="shared" ca="1" si="72"/>
        <v>839253.55700419191</v>
      </c>
      <c r="AS79" s="3">
        <f t="shared" ca="1" si="72"/>
        <v>899151.38763840147</v>
      </c>
      <c r="AT79" s="3">
        <f t="shared" ca="1" si="72"/>
        <v>850214.07501835667</v>
      </c>
      <c r="AU79" s="3">
        <f t="shared" ca="1" si="72"/>
        <v>951488.8835576463</v>
      </c>
      <c r="AV79" s="3">
        <f t="shared" ca="1" si="72"/>
        <v>930244.131698029</v>
      </c>
      <c r="AW79" s="3">
        <f t="shared" ca="1" si="72"/>
        <v>890128.5318609922</v>
      </c>
      <c r="AX79" s="3">
        <f t="shared" ca="1" si="72"/>
        <v>839586.49941777741</v>
      </c>
      <c r="AY79" s="3">
        <f t="shared" ca="1" si="72"/>
        <v>903003.55792754458</v>
      </c>
      <c r="AZ79" s="3">
        <f t="shared" ca="1" si="72"/>
        <v>885567.27077124093</v>
      </c>
      <c r="BA79" s="3">
        <f t="shared" ca="1" si="72"/>
        <v>862575.80718450202</v>
      </c>
      <c r="BB79" s="3">
        <f t="shared" ca="1" si="72"/>
        <v>865752.61049600679</v>
      </c>
      <c r="BC79" s="3">
        <f t="shared" ca="1" si="72"/>
        <v>843518.67127961339</v>
      </c>
      <c r="BD79" s="3">
        <f t="shared" ca="1" si="72"/>
        <v>832109.86557261308</v>
      </c>
      <c r="BE79" s="3">
        <f t="shared" ca="1" si="72"/>
        <v>857638.51320536959</v>
      </c>
      <c r="BF79" s="3">
        <f t="shared" ca="1" si="72"/>
        <v>843784.55656580382</v>
      </c>
      <c r="BG79" s="3">
        <f t="shared" ca="1" si="72"/>
        <v>875990.63925550028</v>
      </c>
      <c r="BH79" s="3"/>
      <c r="BI79" s="3"/>
    </row>
    <row r="80" spans="1:61" x14ac:dyDescent="0.3">
      <c r="A80" t="s">
        <v>158</v>
      </c>
      <c r="B80" s="3">
        <f t="shared" ca="1" si="66"/>
        <v>369687.23185324739</v>
      </c>
      <c r="C80" s="3">
        <f t="shared" ref="C80:BG80" ca="1" si="73">B80 * (1 + _xlfn.NORM.INV(RAND(), $B$3, $B$4))</f>
        <v>364415.7299371197</v>
      </c>
      <c r="D80" s="3">
        <f t="shared" ca="1" si="73"/>
        <v>394836.1485846641</v>
      </c>
      <c r="E80" s="3">
        <f t="shared" ca="1" si="73"/>
        <v>410163.99527466798</v>
      </c>
      <c r="F80" s="3">
        <f t="shared" ca="1" si="73"/>
        <v>426028.85711635486</v>
      </c>
      <c r="G80" s="3">
        <f t="shared" ca="1" si="73"/>
        <v>437313.51732542377</v>
      </c>
      <c r="H80" s="3">
        <f t="shared" ca="1" si="73"/>
        <v>471514.88035955146</v>
      </c>
      <c r="I80" s="3">
        <f t="shared" ca="1" si="73"/>
        <v>468311.30877211917</v>
      </c>
      <c r="J80" s="3">
        <f t="shared" ca="1" si="73"/>
        <v>465704.23036340013</v>
      </c>
      <c r="K80" s="3">
        <f t="shared" ca="1" si="73"/>
        <v>472426.13376479334</v>
      </c>
      <c r="L80" s="3">
        <f t="shared" ca="1" si="73"/>
        <v>463755.58732349641</v>
      </c>
      <c r="M80" s="3">
        <f t="shared" ca="1" si="73"/>
        <v>471025.38838670036</v>
      </c>
      <c r="N80" s="3">
        <f t="shared" ca="1" si="73"/>
        <v>460764.98640678736</v>
      </c>
      <c r="O80" s="3">
        <f t="shared" ca="1" si="73"/>
        <v>443013.31476622634</v>
      </c>
      <c r="P80" s="3">
        <f t="shared" ca="1" si="73"/>
        <v>466397.11948548403</v>
      </c>
      <c r="Q80" s="3">
        <f t="shared" ca="1" si="73"/>
        <v>507036.81421736552</v>
      </c>
      <c r="R80" s="3">
        <f t="shared" ca="1" si="73"/>
        <v>524210.5888523531</v>
      </c>
      <c r="S80" s="3">
        <f t="shared" ca="1" si="73"/>
        <v>535079.63837779977</v>
      </c>
      <c r="T80" s="3">
        <f t="shared" ca="1" si="73"/>
        <v>545606.46166410623</v>
      </c>
      <c r="U80" s="3">
        <f t="shared" ca="1" si="73"/>
        <v>570012.69397575222</v>
      </c>
      <c r="V80" s="3">
        <f t="shared" ca="1" si="73"/>
        <v>578664.5381474793</v>
      </c>
      <c r="W80" s="3">
        <f t="shared" ca="1" si="73"/>
        <v>581525.80948776263</v>
      </c>
      <c r="X80" s="3">
        <f t="shared" ca="1" si="73"/>
        <v>613375.17972716689</v>
      </c>
      <c r="Y80" s="3">
        <f t="shared" ca="1" si="73"/>
        <v>595434.76368352864</v>
      </c>
      <c r="Z80" s="3">
        <f t="shared" ca="1" si="73"/>
        <v>597844.28992654686</v>
      </c>
      <c r="AA80" s="3">
        <f t="shared" ca="1" si="73"/>
        <v>616623.90342673752</v>
      </c>
      <c r="AB80" s="3">
        <f t="shared" ca="1" si="73"/>
        <v>644150.52269563288</v>
      </c>
      <c r="AC80" s="3">
        <f t="shared" ca="1" si="73"/>
        <v>646176.16227182315</v>
      </c>
      <c r="AD80" s="3">
        <f t="shared" ca="1" si="73"/>
        <v>653723.14356292016</v>
      </c>
      <c r="AE80" s="3">
        <f t="shared" ca="1" si="73"/>
        <v>668943.45128832932</v>
      </c>
      <c r="AF80" s="3">
        <f t="shared" ca="1" si="73"/>
        <v>664300.83305661893</v>
      </c>
      <c r="AG80" s="3">
        <f t="shared" ca="1" si="73"/>
        <v>684933.06732113636</v>
      </c>
      <c r="AH80" s="3">
        <f t="shared" ca="1" si="73"/>
        <v>738056.77978379326</v>
      </c>
      <c r="AI80" s="3">
        <f t="shared" ca="1" si="73"/>
        <v>786504.69089609315</v>
      </c>
      <c r="AJ80" s="3">
        <f t="shared" ca="1" si="73"/>
        <v>822339.3684361073</v>
      </c>
      <c r="AK80" s="3">
        <f t="shared" ca="1" si="73"/>
        <v>809847.30909679516</v>
      </c>
      <c r="AL80" s="3">
        <f t="shared" ca="1" si="73"/>
        <v>805641.26245261531</v>
      </c>
      <c r="AM80" s="3">
        <f t="shared" ca="1" si="73"/>
        <v>796158.94935421948</v>
      </c>
      <c r="AN80" s="3">
        <f t="shared" ca="1" si="73"/>
        <v>877351.56171432778</v>
      </c>
      <c r="AO80" s="3">
        <f t="shared" ca="1" si="73"/>
        <v>936883.34519690613</v>
      </c>
      <c r="AP80" s="3">
        <f t="shared" ca="1" si="73"/>
        <v>1004604.6963819448</v>
      </c>
      <c r="AQ80" s="3">
        <f t="shared" ca="1" si="73"/>
        <v>948064.60345323978</v>
      </c>
      <c r="AR80" s="3">
        <f t="shared" ca="1" si="73"/>
        <v>965529.0506056007</v>
      </c>
      <c r="AS80" s="3">
        <f t="shared" ca="1" si="73"/>
        <v>1048358.0609609407</v>
      </c>
      <c r="AT80" s="3">
        <f t="shared" ca="1" si="73"/>
        <v>1055545.011494827</v>
      </c>
      <c r="AU80" s="3">
        <f t="shared" ca="1" si="73"/>
        <v>1146618.4884575405</v>
      </c>
      <c r="AV80" s="3">
        <f t="shared" ca="1" si="73"/>
        <v>1104912.6333791893</v>
      </c>
      <c r="AW80" s="3">
        <f t="shared" ca="1" si="73"/>
        <v>990779.65002587868</v>
      </c>
      <c r="AX80" s="3">
        <f t="shared" ca="1" si="73"/>
        <v>1060603.7331985622</v>
      </c>
      <c r="AY80" s="3">
        <f t="shared" ca="1" si="73"/>
        <v>1127054.6773491448</v>
      </c>
      <c r="AZ80" s="3">
        <f t="shared" ca="1" si="73"/>
        <v>1100895.8209871557</v>
      </c>
      <c r="BA80" s="3">
        <f t="shared" ca="1" si="73"/>
        <v>1109872.9117009996</v>
      </c>
      <c r="BB80" s="3">
        <f t="shared" ca="1" si="73"/>
        <v>1110874.3774931824</v>
      </c>
      <c r="BC80" s="3">
        <f t="shared" ca="1" si="73"/>
        <v>1099071.8165009087</v>
      </c>
      <c r="BD80" s="3">
        <f t="shared" ca="1" si="73"/>
        <v>1133672.8370166931</v>
      </c>
      <c r="BE80" s="3">
        <f t="shared" ca="1" si="73"/>
        <v>1057072.1754931537</v>
      </c>
      <c r="BF80" s="3">
        <f t="shared" ca="1" si="73"/>
        <v>1056583.0207146078</v>
      </c>
      <c r="BG80" s="3">
        <f t="shared" ca="1" si="73"/>
        <v>1115840.4702364325</v>
      </c>
      <c r="BH80" s="3"/>
      <c r="BI80" s="3"/>
    </row>
    <row r="81" spans="1:61" x14ac:dyDescent="0.3">
      <c r="A81" t="s">
        <v>159</v>
      </c>
      <c r="B81" s="3">
        <f t="shared" ca="1" si="66"/>
        <v>375880.78398808063</v>
      </c>
      <c r="C81" s="3">
        <f t="shared" ref="C81:BG81" ca="1" si="74">B81 * (1 + _xlfn.NORM.INV(RAND(), $B$3, $B$4))</f>
        <v>388918.18638100591</v>
      </c>
      <c r="D81" s="3">
        <f t="shared" ca="1" si="74"/>
        <v>409794.74842925853</v>
      </c>
      <c r="E81" s="3">
        <f t="shared" ca="1" si="74"/>
        <v>387029.32249873906</v>
      </c>
      <c r="F81" s="3">
        <f t="shared" ca="1" si="74"/>
        <v>397076.12897702906</v>
      </c>
      <c r="G81" s="3">
        <f t="shared" ca="1" si="74"/>
        <v>436472.10976374522</v>
      </c>
      <c r="H81" s="3">
        <f t="shared" ca="1" si="74"/>
        <v>413249.42173423409</v>
      </c>
      <c r="I81" s="3">
        <f t="shared" ca="1" si="74"/>
        <v>434445.59862122202</v>
      </c>
      <c r="J81" s="3">
        <f t="shared" ca="1" si="74"/>
        <v>432823.85415356338</v>
      </c>
      <c r="K81" s="3">
        <f t="shared" ca="1" si="74"/>
        <v>449456.75858044723</v>
      </c>
      <c r="L81" s="3">
        <f t="shared" ca="1" si="74"/>
        <v>504723.33448336163</v>
      </c>
      <c r="M81" s="3">
        <f t="shared" ca="1" si="74"/>
        <v>535159.67340091337</v>
      </c>
      <c r="N81" s="3">
        <f t="shared" ca="1" si="74"/>
        <v>586082.53559892275</v>
      </c>
      <c r="O81" s="3">
        <f t="shared" ca="1" si="74"/>
        <v>595095.18332018552</v>
      </c>
      <c r="P81" s="3">
        <f t="shared" ca="1" si="74"/>
        <v>561481.00983469374</v>
      </c>
      <c r="Q81" s="3">
        <f t="shared" ca="1" si="74"/>
        <v>559667.42138955474</v>
      </c>
      <c r="R81" s="3">
        <f t="shared" ca="1" si="74"/>
        <v>561188.25842359662</v>
      </c>
      <c r="S81" s="3">
        <f t="shared" ca="1" si="74"/>
        <v>544403.61187440029</v>
      </c>
      <c r="T81" s="3">
        <f t="shared" ca="1" si="74"/>
        <v>546976.74406393338</v>
      </c>
      <c r="U81" s="3">
        <f t="shared" ca="1" si="74"/>
        <v>545878.65128246578</v>
      </c>
      <c r="V81" s="3">
        <f t="shared" ca="1" si="74"/>
        <v>528545.26713534188</v>
      </c>
      <c r="W81" s="3">
        <f t="shared" ca="1" si="74"/>
        <v>514924.79569262767</v>
      </c>
      <c r="X81" s="3">
        <f t="shared" ca="1" si="74"/>
        <v>513103.56322671752</v>
      </c>
      <c r="Y81" s="3">
        <f t="shared" ca="1" si="74"/>
        <v>515472.29745421134</v>
      </c>
      <c r="Z81" s="3">
        <f t="shared" ca="1" si="74"/>
        <v>536797.4553511003</v>
      </c>
      <c r="AA81" s="3">
        <f t="shared" ca="1" si="74"/>
        <v>505567.65747205395</v>
      </c>
      <c r="AB81" s="3">
        <f t="shared" ca="1" si="74"/>
        <v>516465.24187434197</v>
      </c>
      <c r="AC81" s="3">
        <f t="shared" ca="1" si="74"/>
        <v>535123.72295127704</v>
      </c>
      <c r="AD81" s="3">
        <f t="shared" ca="1" si="74"/>
        <v>535762.14958370454</v>
      </c>
      <c r="AE81" s="3">
        <f t="shared" ca="1" si="74"/>
        <v>553581.97516903246</v>
      </c>
      <c r="AF81" s="3">
        <f t="shared" ca="1" si="74"/>
        <v>554548.54719699791</v>
      </c>
      <c r="AG81" s="3">
        <f t="shared" ca="1" si="74"/>
        <v>593330.98353560921</v>
      </c>
      <c r="AH81" s="3">
        <f t="shared" ca="1" si="74"/>
        <v>623890.63470187585</v>
      </c>
      <c r="AI81" s="3">
        <f t="shared" ca="1" si="74"/>
        <v>622732.97864462691</v>
      </c>
      <c r="AJ81" s="3">
        <f t="shared" ca="1" si="74"/>
        <v>625665.66301703535</v>
      </c>
      <c r="AK81" s="3">
        <f t="shared" ca="1" si="74"/>
        <v>641878.07808599668</v>
      </c>
      <c r="AL81" s="3">
        <f t="shared" ca="1" si="74"/>
        <v>682818.14474773663</v>
      </c>
      <c r="AM81" s="3">
        <f t="shared" ca="1" si="74"/>
        <v>646166.52270229789</v>
      </c>
      <c r="AN81" s="3">
        <f t="shared" ca="1" si="74"/>
        <v>666012.82377815817</v>
      </c>
      <c r="AO81" s="3">
        <f t="shared" ca="1" si="74"/>
        <v>729543.96645861433</v>
      </c>
      <c r="AP81" s="3">
        <f t="shared" ca="1" si="74"/>
        <v>668855.08573474304</v>
      </c>
      <c r="AQ81" s="3">
        <f t="shared" ca="1" si="74"/>
        <v>663107.24097031914</v>
      </c>
      <c r="AR81" s="3">
        <f t="shared" ca="1" si="74"/>
        <v>652482.34679030359</v>
      </c>
      <c r="AS81" s="3">
        <f t="shared" ca="1" si="74"/>
        <v>674037.34485997225</v>
      </c>
      <c r="AT81" s="3">
        <f t="shared" ca="1" si="74"/>
        <v>740118.5742129836</v>
      </c>
      <c r="AU81" s="3">
        <f t="shared" ca="1" si="74"/>
        <v>761180.02378585737</v>
      </c>
      <c r="AV81" s="3">
        <f t="shared" ca="1" si="74"/>
        <v>786994.09505416255</v>
      </c>
      <c r="AW81" s="3">
        <f t="shared" ca="1" si="74"/>
        <v>779378.65817514004</v>
      </c>
      <c r="AX81" s="3">
        <f t="shared" ca="1" si="74"/>
        <v>790356.43777877616</v>
      </c>
      <c r="AY81" s="3">
        <f t="shared" ca="1" si="74"/>
        <v>780248.83392504102</v>
      </c>
      <c r="AZ81" s="3">
        <f t="shared" ca="1" si="74"/>
        <v>839138.88586346607</v>
      </c>
      <c r="BA81" s="3">
        <f t="shared" ca="1" si="74"/>
        <v>808114.68914280459</v>
      </c>
      <c r="BB81" s="3">
        <f t="shared" ca="1" si="74"/>
        <v>824134.90207798081</v>
      </c>
      <c r="BC81" s="3">
        <f t="shared" ca="1" si="74"/>
        <v>845956.83587471372</v>
      </c>
      <c r="BD81" s="3">
        <f t="shared" ca="1" si="74"/>
        <v>799353.30800624564</v>
      </c>
      <c r="BE81" s="3">
        <f t="shared" ca="1" si="74"/>
        <v>914286.31009151856</v>
      </c>
      <c r="BF81" s="3">
        <f t="shared" ca="1" si="74"/>
        <v>899042.92914468388</v>
      </c>
      <c r="BG81" s="3">
        <f t="shared" ca="1" si="74"/>
        <v>920110.18702375982</v>
      </c>
      <c r="BH81" s="3"/>
      <c r="BI81" s="3"/>
    </row>
    <row r="82" spans="1:61" x14ac:dyDescent="0.3">
      <c r="A82" t="s">
        <v>160</v>
      </c>
      <c r="B82" s="3">
        <f t="shared" ca="1" si="66"/>
        <v>371069.4713368871</v>
      </c>
      <c r="C82" s="3">
        <f t="shared" ref="C82:BG82" ca="1" si="75">B82 * (1 + _xlfn.NORM.INV(RAND(), $B$3, $B$4))</f>
        <v>391337.17265893042</v>
      </c>
      <c r="D82" s="3">
        <f t="shared" ca="1" si="75"/>
        <v>410675.54649570613</v>
      </c>
      <c r="E82" s="3">
        <f t="shared" ca="1" si="75"/>
        <v>406280.93148066587</v>
      </c>
      <c r="F82" s="3">
        <f t="shared" ca="1" si="75"/>
        <v>407408.81958867348</v>
      </c>
      <c r="G82" s="3">
        <f t="shared" ca="1" si="75"/>
        <v>424131.73692425847</v>
      </c>
      <c r="H82" s="3">
        <f t="shared" ca="1" si="75"/>
        <v>402084.13301330834</v>
      </c>
      <c r="I82" s="3">
        <f t="shared" ca="1" si="75"/>
        <v>421104.94063320226</v>
      </c>
      <c r="J82" s="3">
        <f t="shared" ca="1" si="75"/>
        <v>485101.48957329849</v>
      </c>
      <c r="K82" s="3">
        <f t="shared" ca="1" si="75"/>
        <v>481829.39049273555</v>
      </c>
      <c r="L82" s="3">
        <f t="shared" ca="1" si="75"/>
        <v>512560.28982176119</v>
      </c>
      <c r="M82" s="3">
        <f t="shared" ca="1" si="75"/>
        <v>510146.54842954763</v>
      </c>
      <c r="N82" s="3">
        <f t="shared" ca="1" si="75"/>
        <v>531407.71141517116</v>
      </c>
      <c r="O82" s="3">
        <f t="shared" ca="1" si="75"/>
        <v>566267.14469427709</v>
      </c>
      <c r="P82" s="3">
        <f t="shared" ca="1" si="75"/>
        <v>549937.81884481781</v>
      </c>
      <c r="Q82" s="3">
        <f t="shared" ca="1" si="75"/>
        <v>539389.03613812116</v>
      </c>
      <c r="R82" s="3">
        <f t="shared" ca="1" si="75"/>
        <v>569334.75125526823</v>
      </c>
      <c r="S82" s="3">
        <f t="shared" ca="1" si="75"/>
        <v>601572.70127125119</v>
      </c>
      <c r="T82" s="3">
        <f t="shared" ca="1" si="75"/>
        <v>568479.36879877164</v>
      </c>
      <c r="U82" s="3">
        <f t="shared" ca="1" si="75"/>
        <v>580536.62431317335</v>
      </c>
      <c r="V82" s="3">
        <f t="shared" ca="1" si="75"/>
        <v>609092.0566333629</v>
      </c>
      <c r="W82" s="3">
        <f t="shared" ca="1" si="75"/>
        <v>606616.57160833257</v>
      </c>
      <c r="X82" s="3">
        <f t="shared" ca="1" si="75"/>
        <v>582054.25287136319</v>
      </c>
      <c r="Y82" s="3">
        <f t="shared" ca="1" si="75"/>
        <v>612816.94238428038</v>
      </c>
      <c r="Z82" s="3">
        <f t="shared" ca="1" si="75"/>
        <v>608367.67735583568</v>
      </c>
      <c r="AA82" s="3">
        <f t="shared" ca="1" si="75"/>
        <v>587327.57221610134</v>
      </c>
      <c r="AB82" s="3">
        <f t="shared" ca="1" si="75"/>
        <v>631222.83336275013</v>
      </c>
      <c r="AC82" s="3">
        <f t="shared" ca="1" si="75"/>
        <v>631907.27309728519</v>
      </c>
      <c r="AD82" s="3">
        <f t="shared" ca="1" si="75"/>
        <v>658088.80658696441</v>
      </c>
      <c r="AE82" s="3">
        <f t="shared" ca="1" si="75"/>
        <v>629038.20544092788</v>
      </c>
      <c r="AF82" s="3">
        <f t="shared" ca="1" si="75"/>
        <v>670931.04678258777</v>
      </c>
      <c r="AG82" s="3">
        <f t="shared" ca="1" si="75"/>
        <v>645580.17734443932</v>
      </c>
      <c r="AH82" s="3">
        <f t="shared" ca="1" si="75"/>
        <v>642034.46941823198</v>
      </c>
      <c r="AI82" s="3">
        <f t="shared" ca="1" si="75"/>
        <v>681687.9821403625</v>
      </c>
      <c r="AJ82" s="3">
        <f t="shared" ca="1" si="75"/>
        <v>711841.78376984247</v>
      </c>
      <c r="AK82" s="3">
        <f t="shared" ca="1" si="75"/>
        <v>763086.90477869578</v>
      </c>
      <c r="AL82" s="3">
        <f t="shared" ca="1" si="75"/>
        <v>831413.30801190378</v>
      </c>
      <c r="AM82" s="3">
        <f t="shared" ca="1" si="75"/>
        <v>840835.39752562298</v>
      </c>
      <c r="AN82" s="3">
        <f t="shared" ca="1" si="75"/>
        <v>875079.60175651545</v>
      </c>
      <c r="AO82" s="3">
        <f t="shared" ca="1" si="75"/>
        <v>884678.70916841726</v>
      </c>
      <c r="AP82" s="3">
        <f t="shared" ca="1" si="75"/>
        <v>966165.3806483479</v>
      </c>
      <c r="AQ82" s="3">
        <f t="shared" ca="1" si="75"/>
        <v>937375.99429698021</v>
      </c>
      <c r="AR82" s="3">
        <f t="shared" ca="1" si="75"/>
        <v>938212.52445878799</v>
      </c>
      <c r="AS82" s="3">
        <f t="shared" ca="1" si="75"/>
        <v>954262.39718707569</v>
      </c>
      <c r="AT82" s="3">
        <f t="shared" ca="1" si="75"/>
        <v>1012573.3614464464</v>
      </c>
      <c r="AU82" s="3">
        <f t="shared" ca="1" si="75"/>
        <v>1038440.360866392</v>
      </c>
      <c r="AV82" s="3">
        <f t="shared" ca="1" si="75"/>
        <v>1043461.8460236137</v>
      </c>
      <c r="AW82" s="3">
        <f t="shared" ca="1" si="75"/>
        <v>1068925.3377225623</v>
      </c>
      <c r="AX82" s="3">
        <f t="shared" ca="1" si="75"/>
        <v>1140336.2985307993</v>
      </c>
      <c r="AY82" s="3">
        <f t="shared" ca="1" si="75"/>
        <v>1198715.1756145901</v>
      </c>
      <c r="AZ82" s="3">
        <f t="shared" ca="1" si="75"/>
        <v>1125581.8986819847</v>
      </c>
      <c r="BA82" s="3">
        <f t="shared" ca="1" si="75"/>
        <v>1011816.4106804143</v>
      </c>
      <c r="BB82" s="3">
        <f t="shared" ca="1" si="75"/>
        <v>1086892.0695219196</v>
      </c>
      <c r="BC82" s="3">
        <f t="shared" ca="1" si="75"/>
        <v>1112653.9837541524</v>
      </c>
      <c r="BD82" s="3">
        <f t="shared" ca="1" si="75"/>
        <v>1000486.9013047465</v>
      </c>
      <c r="BE82" s="3">
        <f t="shared" ca="1" si="75"/>
        <v>855456.91338281205</v>
      </c>
      <c r="BF82" s="3">
        <f t="shared" ca="1" si="75"/>
        <v>795335.68873034813</v>
      </c>
      <c r="BG82" s="3">
        <f t="shared" ca="1" si="75"/>
        <v>826007.67827091366</v>
      </c>
      <c r="BH82" s="3"/>
      <c r="BI82" s="3"/>
    </row>
    <row r="83" spans="1:61" x14ac:dyDescent="0.3">
      <c r="A83" t="s">
        <v>161</v>
      </c>
      <c r="B83" s="3">
        <f t="shared" ca="1" si="66"/>
        <v>342516.91637275158</v>
      </c>
      <c r="C83" s="3">
        <f t="shared" ref="C83:BG83" ca="1" si="76">B83 * (1 + _xlfn.NORM.INV(RAND(), $B$3, $B$4))</f>
        <v>352077.43252566602</v>
      </c>
      <c r="D83" s="3">
        <f t="shared" ca="1" si="76"/>
        <v>372604.24425226555</v>
      </c>
      <c r="E83" s="3">
        <f t="shared" ca="1" si="76"/>
        <v>351089.43698122783</v>
      </c>
      <c r="F83" s="3">
        <f t="shared" ca="1" si="76"/>
        <v>349303.32936857815</v>
      </c>
      <c r="G83" s="3">
        <f t="shared" ca="1" si="76"/>
        <v>348042.62779279635</v>
      </c>
      <c r="H83" s="3">
        <f t="shared" ca="1" si="76"/>
        <v>361796.70665868249</v>
      </c>
      <c r="I83" s="3">
        <f t="shared" ca="1" si="76"/>
        <v>387887.78410558507</v>
      </c>
      <c r="J83" s="3">
        <f t="shared" ca="1" si="76"/>
        <v>420153.70673574012</v>
      </c>
      <c r="K83" s="3">
        <f t="shared" ca="1" si="76"/>
        <v>421150.16860847035</v>
      </c>
      <c r="L83" s="3">
        <f t="shared" ca="1" si="76"/>
        <v>431113.73782051855</v>
      </c>
      <c r="M83" s="3">
        <f t="shared" ca="1" si="76"/>
        <v>460287.24364792393</v>
      </c>
      <c r="N83" s="3">
        <f t="shared" ca="1" si="76"/>
        <v>485759.8151538659</v>
      </c>
      <c r="O83" s="3">
        <f t="shared" ca="1" si="76"/>
        <v>484060.32011642412</v>
      </c>
      <c r="P83" s="3">
        <f t="shared" ca="1" si="76"/>
        <v>525899.55984554288</v>
      </c>
      <c r="Q83" s="3">
        <f t="shared" ca="1" si="76"/>
        <v>484362.46148175764</v>
      </c>
      <c r="R83" s="3">
        <f t="shared" ca="1" si="76"/>
        <v>482824.48903008841</v>
      </c>
      <c r="S83" s="3">
        <f t="shared" ca="1" si="76"/>
        <v>472292.81605512142</v>
      </c>
      <c r="T83" s="3">
        <f t="shared" ca="1" si="76"/>
        <v>482869.26626969612</v>
      </c>
      <c r="U83" s="3">
        <f t="shared" ca="1" si="76"/>
        <v>492713.87872003263</v>
      </c>
      <c r="V83" s="3">
        <f t="shared" ca="1" si="76"/>
        <v>477668.83319192933</v>
      </c>
      <c r="W83" s="3">
        <f t="shared" ca="1" si="76"/>
        <v>489663.8180636472</v>
      </c>
      <c r="X83" s="3">
        <f t="shared" ca="1" si="76"/>
        <v>470643.44568130939</v>
      </c>
      <c r="Y83" s="3">
        <f t="shared" ca="1" si="76"/>
        <v>478233.75643085735</v>
      </c>
      <c r="Z83" s="3">
        <f t="shared" ca="1" si="76"/>
        <v>456884.68863700097</v>
      </c>
      <c r="AA83" s="3">
        <f t="shared" ca="1" si="76"/>
        <v>458935.2458712199</v>
      </c>
      <c r="AB83" s="3">
        <f t="shared" ca="1" si="76"/>
        <v>473455.23979917972</v>
      </c>
      <c r="AC83" s="3">
        <f t="shared" ca="1" si="76"/>
        <v>459701.2855060767</v>
      </c>
      <c r="AD83" s="3">
        <f t="shared" ca="1" si="76"/>
        <v>491351.76359831629</v>
      </c>
      <c r="AE83" s="3">
        <f t="shared" ca="1" si="76"/>
        <v>504023.2603662964</v>
      </c>
      <c r="AF83" s="3">
        <f t="shared" ca="1" si="76"/>
        <v>537920.68009178538</v>
      </c>
      <c r="AG83" s="3">
        <f t="shared" ca="1" si="76"/>
        <v>544395.98729299731</v>
      </c>
      <c r="AH83" s="3">
        <f t="shared" ca="1" si="76"/>
        <v>540968.6547005499</v>
      </c>
      <c r="AI83" s="3">
        <f t="shared" ca="1" si="76"/>
        <v>578540.62066265894</v>
      </c>
      <c r="AJ83" s="3">
        <f t="shared" ca="1" si="76"/>
        <v>579235.89982748323</v>
      </c>
      <c r="AK83" s="3">
        <f t="shared" ca="1" si="76"/>
        <v>591963.58512470475</v>
      </c>
      <c r="AL83" s="3">
        <f t="shared" ca="1" si="76"/>
        <v>615742.27778046427</v>
      </c>
      <c r="AM83" s="3">
        <f t="shared" ca="1" si="76"/>
        <v>661768.43174393498</v>
      </c>
      <c r="AN83" s="3">
        <f t="shared" ca="1" si="76"/>
        <v>674159.39943805314</v>
      </c>
      <c r="AO83" s="3">
        <f t="shared" ca="1" si="76"/>
        <v>704997.28601397865</v>
      </c>
      <c r="AP83" s="3">
        <f t="shared" ca="1" si="76"/>
        <v>718868.57586545078</v>
      </c>
      <c r="AQ83" s="3">
        <f t="shared" ca="1" si="76"/>
        <v>679395.92006761604</v>
      </c>
      <c r="AR83" s="3">
        <f t="shared" ca="1" si="76"/>
        <v>715128.84490419761</v>
      </c>
      <c r="AS83" s="3">
        <f t="shared" ca="1" si="76"/>
        <v>735291.86984854878</v>
      </c>
      <c r="AT83" s="3">
        <f t="shared" ca="1" si="76"/>
        <v>770573.31254076248</v>
      </c>
      <c r="AU83" s="3">
        <f t="shared" ca="1" si="76"/>
        <v>789039.76620410406</v>
      </c>
      <c r="AV83" s="3">
        <f t="shared" ca="1" si="76"/>
        <v>815400.36680968828</v>
      </c>
      <c r="AW83" s="3">
        <f t="shared" ca="1" si="76"/>
        <v>776106.27681921178</v>
      </c>
      <c r="AX83" s="3">
        <f t="shared" ca="1" si="76"/>
        <v>766424.07325891056</v>
      </c>
      <c r="AY83" s="3">
        <f t="shared" ca="1" si="76"/>
        <v>865303.61362009542</v>
      </c>
      <c r="AZ83" s="3">
        <f t="shared" ca="1" si="76"/>
        <v>897124.84308356966</v>
      </c>
      <c r="BA83" s="3">
        <f t="shared" ca="1" si="76"/>
        <v>914441.19899522921</v>
      </c>
      <c r="BB83" s="3">
        <f t="shared" ca="1" si="76"/>
        <v>947124.93474589952</v>
      </c>
      <c r="BC83" s="3">
        <f t="shared" ca="1" si="76"/>
        <v>882163.63438918942</v>
      </c>
      <c r="BD83" s="3">
        <f t="shared" ca="1" si="76"/>
        <v>905673.29986397782</v>
      </c>
      <c r="BE83" s="3">
        <f t="shared" ca="1" si="76"/>
        <v>972455.39146025898</v>
      </c>
      <c r="BF83" s="3">
        <f t="shared" ca="1" si="76"/>
        <v>939406.18273439514</v>
      </c>
      <c r="BG83" s="3">
        <f t="shared" ca="1" si="76"/>
        <v>947626.11495763669</v>
      </c>
      <c r="BH83" s="3"/>
      <c r="BI83" s="3"/>
    </row>
    <row r="84" spans="1:61" x14ac:dyDescent="0.3">
      <c r="A84" t="s">
        <v>162</v>
      </c>
      <c r="B84" s="3">
        <f t="shared" ca="1" si="66"/>
        <v>319109.15159117599</v>
      </c>
      <c r="C84" s="3">
        <f t="shared" ref="C84:BG84" ca="1" si="77">B84 * (1 + _xlfn.NORM.INV(RAND(), $B$3, $B$4))</f>
        <v>338514.36330402526</v>
      </c>
      <c r="D84" s="3">
        <f t="shared" ca="1" si="77"/>
        <v>346588.69331618492</v>
      </c>
      <c r="E84" s="3">
        <f t="shared" ca="1" si="77"/>
        <v>352077.83478088048</v>
      </c>
      <c r="F84" s="3">
        <f t="shared" ca="1" si="77"/>
        <v>382257.33146009693</v>
      </c>
      <c r="G84" s="3">
        <f t="shared" ca="1" si="77"/>
        <v>389407.3046844136</v>
      </c>
      <c r="H84" s="3">
        <f t="shared" ca="1" si="77"/>
        <v>395500.93120469723</v>
      </c>
      <c r="I84" s="3">
        <f t="shared" ca="1" si="77"/>
        <v>424569.37650709093</v>
      </c>
      <c r="J84" s="3">
        <f t="shared" ca="1" si="77"/>
        <v>419914.51589072752</v>
      </c>
      <c r="K84" s="3">
        <f t="shared" ca="1" si="77"/>
        <v>436965.70816443389</v>
      </c>
      <c r="L84" s="3">
        <f t="shared" ca="1" si="77"/>
        <v>446722.770519246</v>
      </c>
      <c r="M84" s="3">
        <f t="shared" ca="1" si="77"/>
        <v>456289.00228117668</v>
      </c>
      <c r="N84" s="3">
        <f t="shared" ca="1" si="77"/>
        <v>457404.5506739929</v>
      </c>
      <c r="O84" s="3">
        <f t="shared" ca="1" si="77"/>
        <v>409429.8710996937</v>
      </c>
      <c r="P84" s="3">
        <f t="shared" ca="1" si="77"/>
        <v>407232.00746070192</v>
      </c>
      <c r="Q84" s="3">
        <f t="shared" ca="1" si="77"/>
        <v>422763.92381317203</v>
      </c>
      <c r="R84" s="3">
        <f t="shared" ca="1" si="77"/>
        <v>411715.50865110679</v>
      </c>
      <c r="S84" s="3">
        <f t="shared" ca="1" si="77"/>
        <v>439037.01636485138</v>
      </c>
      <c r="T84" s="3">
        <f t="shared" ca="1" si="77"/>
        <v>447791.98695882276</v>
      </c>
      <c r="U84" s="3">
        <f t="shared" ca="1" si="77"/>
        <v>467679.69748348388</v>
      </c>
      <c r="V84" s="3">
        <f t="shared" ca="1" si="77"/>
        <v>470924.66825825651</v>
      </c>
      <c r="W84" s="3">
        <f t="shared" ca="1" si="77"/>
        <v>510849.04200175387</v>
      </c>
      <c r="X84" s="3">
        <f t="shared" ca="1" si="77"/>
        <v>487233.46123494109</v>
      </c>
      <c r="Y84" s="3">
        <f t="shared" ca="1" si="77"/>
        <v>503913.81493856228</v>
      </c>
      <c r="Z84" s="3">
        <f t="shared" ca="1" si="77"/>
        <v>499262.05120887922</v>
      </c>
      <c r="AA84" s="3">
        <f t="shared" ca="1" si="77"/>
        <v>498504.80428978504</v>
      </c>
      <c r="AB84" s="3">
        <f t="shared" ca="1" si="77"/>
        <v>473121.59217363934</v>
      </c>
      <c r="AC84" s="3">
        <f t="shared" ca="1" si="77"/>
        <v>501482.51184377121</v>
      </c>
      <c r="AD84" s="3">
        <f t="shared" ca="1" si="77"/>
        <v>517897.91298515559</v>
      </c>
      <c r="AE84" s="3">
        <f t="shared" ca="1" si="77"/>
        <v>545408.21532998118</v>
      </c>
      <c r="AF84" s="3">
        <f t="shared" ca="1" si="77"/>
        <v>545329.9860849455</v>
      </c>
      <c r="AG84" s="3">
        <f t="shared" ca="1" si="77"/>
        <v>580419.86280516349</v>
      </c>
      <c r="AH84" s="3">
        <f t="shared" ca="1" si="77"/>
        <v>597281.54635136167</v>
      </c>
      <c r="AI84" s="3">
        <f t="shared" ca="1" si="77"/>
        <v>596984.19969139784</v>
      </c>
      <c r="AJ84" s="3">
        <f t="shared" ca="1" si="77"/>
        <v>612931.61626191542</v>
      </c>
      <c r="AK84" s="3">
        <f t="shared" ca="1" si="77"/>
        <v>548060.26586222171</v>
      </c>
      <c r="AL84" s="3">
        <f t="shared" ca="1" si="77"/>
        <v>574216.19478301413</v>
      </c>
      <c r="AM84" s="3">
        <f t="shared" ca="1" si="77"/>
        <v>565774.7284113596</v>
      </c>
      <c r="AN84" s="3">
        <f t="shared" ca="1" si="77"/>
        <v>567115.33334162703</v>
      </c>
      <c r="AO84" s="3">
        <f t="shared" ca="1" si="77"/>
        <v>551254.32645874715</v>
      </c>
      <c r="AP84" s="3">
        <f t="shared" ca="1" si="77"/>
        <v>569026.16822485963</v>
      </c>
      <c r="AQ84" s="3">
        <f t="shared" ca="1" si="77"/>
        <v>540831.18623704964</v>
      </c>
      <c r="AR84" s="3">
        <f t="shared" ca="1" si="77"/>
        <v>537319.62585520442</v>
      </c>
      <c r="AS84" s="3">
        <f t="shared" ca="1" si="77"/>
        <v>544112.3740159208</v>
      </c>
      <c r="AT84" s="3">
        <f t="shared" ca="1" si="77"/>
        <v>556898.85260898806</v>
      </c>
      <c r="AU84" s="3">
        <f t="shared" ca="1" si="77"/>
        <v>586068.98301270546</v>
      </c>
      <c r="AV84" s="3">
        <f t="shared" ca="1" si="77"/>
        <v>580122.4049385651</v>
      </c>
      <c r="AW84" s="3">
        <f t="shared" ca="1" si="77"/>
        <v>603028.97503030638</v>
      </c>
      <c r="AX84" s="3">
        <f t="shared" ca="1" si="77"/>
        <v>605235.01433705119</v>
      </c>
      <c r="AY84" s="3">
        <f t="shared" ca="1" si="77"/>
        <v>658138.32942616346</v>
      </c>
      <c r="AZ84" s="3">
        <f t="shared" ca="1" si="77"/>
        <v>676281.9557946712</v>
      </c>
      <c r="BA84" s="3">
        <f t="shared" ca="1" si="77"/>
        <v>686309.04107594956</v>
      </c>
      <c r="BB84" s="3">
        <f t="shared" ca="1" si="77"/>
        <v>704700.17793100351</v>
      </c>
      <c r="BC84" s="3">
        <f t="shared" ca="1" si="77"/>
        <v>741160.72585867275</v>
      </c>
      <c r="BD84" s="3">
        <f t="shared" ca="1" si="77"/>
        <v>712942.28748524736</v>
      </c>
      <c r="BE84" s="3">
        <f t="shared" ca="1" si="77"/>
        <v>715452.50152134674</v>
      </c>
      <c r="BF84" s="3">
        <f t="shared" ca="1" si="77"/>
        <v>735592.80843254714</v>
      </c>
      <c r="BG84" s="3">
        <f t="shared" ca="1" si="77"/>
        <v>720494.51286984771</v>
      </c>
      <c r="BH84" s="3"/>
      <c r="BI84" s="3"/>
    </row>
    <row r="85" spans="1:61" x14ac:dyDescent="0.3">
      <c r="A85" t="s">
        <v>163</v>
      </c>
      <c r="B85" s="3">
        <f t="shared" ca="1" si="66"/>
        <v>345280.81723641168</v>
      </c>
      <c r="C85" s="3">
        <f t="shared" ref="C85:BG85" ca="1" si="78">B85 * (1 + _xlfn.NORM.INV(RAND(), $B$3, $B$4))</f>
        <v>379582.31727238395</v>
      </c>
      <c r="D85" s="3">
        <f t="shared" ca="1" si="78"/>
        <v>376767.50067290565</v>
      </c>
      <c r="E85" s="3">
        <f t="shared" ca="1" si="78"/>
        <v>372746.4805536663</v>
      </c>
      <c r="F85" s="3">
        <f t="shared" ca="1" si="78"/>
        <v>321942.00822250365</v>
      </c>
      <c r="G85" s="3">
        <f t="shared" ca="1" si="78"/>
        <v>326715.55632009148</v>
      </c>
      <c r="H85" s="3">
        <f t="shared" ca="1" si="78"/>
        <v>326162.81562112086</v>
      </c>
      <c r="I85" s="3">
        <f t="shared" ca="1" si="78"/>
        <v>341240.12861945695</v>
      </c>
      <c r="J85" s="3">
        <f t="shared" ca="1" si="78"/>
        <v>331967.44042558636</v>
      </c>
      <c r="K85" s="3">
        <f t="shared" ca="1" si="78"/>
        <v>342485.32232768985</v>
      </c>
      <c r="L85" s="3">
        <f t="shared" ca="1" si="78"/>
        <v>321255.43991127791</v>
      </c>
      <c r="M85" s="3">
        <f t="shared" ca="1" si="78"/>
        <v>316029.02969230211</v>
      </c>
      <c r="N85" s="3">
        <f t="shared" ca="1" si="78"/>
        <v>290666.20549888915</v>
      </c>
      <c r="O85" s="3">
        <f t="shared" ca="1" si="78"/>
        <v>280270.72869910445</v>
      </c>
      <c r="P85" s="3">
        <f t="shared" ca="1" si="78"/>
        <v>283676.21908842598</v>
      </c>
      <c r="Q85" s="3">
        <f t="shared" ca="1" si="78"/>
        <v>283597.08853900869</v>
      </c>
      <c r="R85" s="3">
        <f t="shared" ca="1" si="78"/>
        <v>270868.16148110694</v>
      </c>
      <c r="S85" s="3">
        <f t="shared" ca="1" si="78"/>
        <v>291608.62246177485</v>
      </c>
      <c r="T85" s="3">
        <f t="shared" ca="1" si="78"/>
        <v>291879.20208347501</v>
      </c>
      <c r="U85" s="3">
        <f t="shared" ca="1" si="78"/>
        <v>298218.31146595802</v>
      </c>
      <c r="V85" s="3">
        <f t="shared" ca="1" si="78"/>
        <v>314623.42953962833</v>
      </c>
      <c r="W85" s="3">
        <f t="shared" ca="1" si="78"/>
        <v>341090.79530378425</v>
      </c>
      <c r="X85" s="3">
        <f t="shared" ca="1" si="78"/>
        <v>347151.10129801172</v>
      </c>
      <c r="Y85" s="3">
        <f t="shared" ca="1" si="78"/>
        <v>342273.85496114672</v>
      </c>
      <c r="Z85" s="3">
        <f t="shared" ca="1" si="78"/>
        <v>331698.08534614975</v>
      </c>
      <c r="AA85" s="3">
        <f t="shared" ca="1" si="78"/>
        <v>323928.76524581219</v>
      </c>
      <c r="AB85" s="3">
        <f t="shared" ca="1" si="78"/>
        <v>302391.74086947454</v>
      </c>
      <c r="AC85" s="3">
        <f t="shared" ca="1" si="78"/>
        <v>315885.56496159069</v>
      </c>
      <c r="AD85" s="3">
        <f t="shared" ca="1" si="78"/>
        <v>316153.91331702145</v>
      </c>
      <c r="AE85" s="3">
        <f t="shared" ca="1" si="78"/>
        <v>316193.74939200381</v>
      </c>
      <c r="AF85" s="3">
        <f t="shared" ca="1" si="78"/>
        <v>309396.78101680416</v>
      </c>
      <c r="AG85" s="3">
        <f t="shared" ca="1" si="78"/>
        <v>295736.22889539634</v>
      </c>
      <c r="AH85" s="3">
        <f t="shared" ca="1" si="78"/>
        <v>328774.82265131426</v>
      </c>
      <c r="AI85" s="3">
        <f t="shared" ca="1" si="78"/>
        <v>320299.42684373906</v>
      </c>
      <c r="AJ85" s="3">
        <f t="shared" ca="1" si="78"/>
        <v>339244.98189177539</v>
      </c>
      <c r="AK85" s="3">
        <f t="shared" ca="1" si="78"/>
        <v>341461.41520576843</v>
      </c>
      <c r="AL85" s="3">
        <f t="shared" ca="1" si="78"/>
        <v>357469.0551428594</v>
      </c>
      <c r="AM85" s="3">
        <f t="shared" ca="1" si="78"/>
        <v>368962.49000430683</v>
      </c>
      <c r="AN85" s="3">
        <f t="shared" ca="1" si="78"/>
        <v>359038.81397532666</v>
      </c>
      <c r="AO85" s="3">
        <f t="shared" ca="1" si="78"/>
        <v>381693.3007678648</v>
      </c>
      <c r="AP85" s="3">
        <f t="shared" ca="1" si="78"/>
        <v>381670.42199527501</v>
      </c>
      <c r="AQ85" s="3">
        <f t="shared" ca="1" si="78"/>
        <v>359185.04093116324</v>
      </c>
      <c r="AR85" s="3">
        <f t="shared" ca="1" si="78"/>
        <v>371425.96506386984</v>
      </c>
      <c r="AS85" s="3">
        <f t="shared" ca="1" si="78"/>
        <v>397217.87166707224</v>
      </c>
      <c r="AT85" s="3">
        <f t="shared" ca="1" si="78"/>
        <v>392364.57017383265</v>
      </c>
      <c r="AU85" s="3">
        <f t="shared" ca="1" si="78"/>
        <v>381495.64717056695</v>
      </c>
      <c r="AV85" s="3">
        <f t="shared" ca="1" si="78"/>
        <v>384445.54586487217</v>
      </c>
      <c r="AW85" s="3">
        <f t="shared" ca="1" si="78"/>
        <v>410818.77849299391</v>
      </c>
      <c r="AX85" s="3">
        <f t="shared" ca="1" si="78"/>
        <v>397005.91290086322</v>
      </c>
      <c r="AY85" s="3">
        <f t="shared" ca="1" si="78"/>
        <v>399438.44541216269</v>
      </c>
      <c r="AZ85" s="3">
        <f t="shared" ca="1" si="78"/>
        <v>414692.42823641619</v>
      </c>
      <c r="BA85" s="3">
        <f t="shared" ca="1" si="78"/>
        <v>436745.7387402117</v>
      </c>
      <c r="BB85" s="3">
        <f t="shared" ca="1" si="78"/>
        <v>435441.50754709408</v>
      </c>
      <c r="BC85" s="3">
        <f t="shared" ca="1" si="78"/>
        <v>475811.56655786996</v>
      </c>
      <c r="BD85" s="3">
        <f t="shared" ca="1" si="78"/>
        <v>491120.46391668118</v>
      </c>
      <c r="BE85" s="3">
        <f t="shared" ca="1" si="78"/>
        <v>469832.34393308521</v>
      </c>
      <c r="BF85" s="3">
        <f t="shared" ca="1" si="78"/>
        <v>446307.56983169325</v>
      </c>
      <c r="BG85" s="3">
        <f t="shared" ca="1" si="78"/>
        <v>422164.45650524879</v>
      </c>
      <c r="BH85" s="3"/>
      <c r="BI85" s="3"/>
    </row>
    <row r="86" spans="1:61" x14ac:dyDescent="0.3">
      <c r="A86" t="s">
        <v>164</v>
      </c>
      <c r="B86" s="3">
        <f t="shared" ca="1" si="66"/>
        <v>373261.03221888421</v>
      </c>
      <c r="C86" s="3">
        <f t="shared" ref="C86:BG86" ca="1" si="79">B86 * (1 + _xlfn.NORM.INV(RAND(), $B$3, $B$4))</f>
        <v>383672.9654093617</v>
      </c>
      <c r="D86" s="3">
        <f t="shared" ca="1" si="79"/>
        <v>416296.46670604724</v>
      </c>
      <c r="E86" s="3">
        <f t="shared" ca="1" si="79"/>
        <v>463615.69703022973</v>
      </c>
      <c r="F86" s="3">
        <f t="shared" ca="1" si="79"/>
        <v>479512.92428379384</v>
      </c>
      <c r="G86" s="3">
        <f t="shared" ca="1" si="79"/>
        <v>504144.14056347066</v>
      </c>
      <c r="H86" s="3">
        <f t="shared" ca="1" si="79"/>
        <v>508138.26748348516</v>
      </c>
      <c r="I86" s="3">
        <f t="shared" ca="1" si="79"/>
        <v>531209.47130450956</v>
      </c>
      <c r="J86" s="3">
        <f t="shared" ca="1" si="79"/>
        <v>556276.19765746186</v>
      </c>
      <c r="K86" s="3">
        <f t="shared" ca="1" si="79"/>
        <v>560287.79364788486</v>
      </c>
      <c r="L86" s="3">
        <f t="shared" ca="1" si="79"/>
        <v>558346.28779467859</v>
      </c>
      <c r="M86" s="3">
        <f t="shared" ca="1" si="79"/>
        <v>536484.88132506551</v>
      </c>
      <c r="N86" s="3">
        <f t="shared" ca="1" si="79"/>
        <v>558615.68695990602</v>
      </c>
      <c r="O86" s="3">
        <f t="shared" ca="1" si="79"/>
        <v>651312.81522556802</v>
      </c>
      <c r="P86" s="3">
        <f t="shared" ca="1" si="79"/>
        <v>682596.20195650344</v>
      </c>
      <c r="Q86" s="3">
        <f t="shared" ca="1" si="79"/>
        <v>656518.36522975925</v>
      </c>
      <c r="R86" s="3">
        <f t="shared" ca="1" si="79"/>
        <v>654658.91250753752</v>
      </c>
      <c r="S86" s="3">
        <f t="shared" ca="1" si="79"/>
        <v>679302.62409458635</v>
      </c>
      <c r="T86" s="3">
        <f t="shared" ca="1" si="79"/>
        <v>701582.05494296981</v>
      </c>
      <c r="U86" s="3">
        <f t="shared" ca="1" si="79"/>
        <v>682109.33492768661</v>
      </c>
      <c r="V86" s="3">
        <f t="shared" ca="1" si="79"/>
        <v>710446.27455248521</v>
      </c>
      <c r="W86" s="3">
        <f t="shared" ca="1" si="79"/>
        <v>678872.11019639438</v>
      </c>
      <c r="X86" s="3">
        <f t="shared" ca="1" si="79"/>
        <v>689526.18610815168</v>
      </c>
      <c r="Y86" s="3">
        <f t="shared" ca="1" si="79"/>
        <v>720047.97472821746</v>
      </c>
      <c r="Z86" s="3">
        <f t="shared" ca="1" si="79"/>
        <v>668530.35654419311</v>
      </c>
      <c r="AA86" s="3">
        <f t="shared" ca="1" si="79"/>
        <v>650015.36848543538</v>
      </c>
      <c r="AB86" s="3">
        <f t="shared" ca="1" si="79"/>
        <v>698003.60703830246</v>
      </c>
      <c r="AC86" s="3">
        <f t="shared" ca="1" si="79"/>
        <v>721372.55666595662</v>
      </c>
      <c r="AD86" s="3">
        <f t="shared" ca="1" si="79"/>
        <v>732453.88242598495</v>
      </c>
      <c r="AE86" s="3">
        <f t="shared" ca="1" si="79"/>
        <v>750920.99011181772</v>
      </c>
      <c r="AF86" s="3">
        <f t="shared" ca="1" si="79"/>
        <v>776590.46818773029</v>
      </c>
      <c r="AG86" s="3">
        <f t="shared" ca="1" si="79"/>
        <v>744903.38575652509</v>
      </c>
      <c r="AH86" s="3">
        <f t="shared" ca="1" si="79"/>
        <v>769269.84672157746</v>
      </c>
      <c r="AI86" s="3">
        <f t="shared" ca="1" si="79"/>
        <v>794503.66836119932</v>
      </c>
      <c r="AJ86" s="3">
        <f t="shared" ca="1" si="79"/>
        <v>816051.28651250794</v>
      </c>
      <c r="AK86" s="3">
        <f t="shared" ca="1" si="79"/>
        <v>865476.77388092712</v>
      </c>
      <c r="AL86" s="3">
        <f t="shared" ca="1" si="79"/>
        <v>900097.65079490514</v>
      </c>
      <c r="AM86" s="3">
        <f t="shared" ca="1" si="79"/>
        <v>942198.31446939835</v>
      </c>
      <c r="AN86" s="3">
        <f t="shared" ca="1" si="79"/>
        <v>950747.33729893412</v>
      </c>
      <c r="AO86" s="3">
        <f t="shared" ca="1" si="79"/>
        <v>987763.60835885792</v>
      </c>
      <c r="AP86" s="3">
        <f t="shared" ca="1" si="79"/>
        <v>1043831.755795773</v>
      </c>
      <c r="AQ86" s="3">
        <f t="shared" ca="1" si="79"/>
        <v>1069078.1115158293</v>
      </c>
      <c r="AR86" s="3">
        <f t="shared" ca="1" si="79"/>
        <v>1056519.90176096</v>
      </c>
      <c r="AS86" s="3">
        <f t="shared" ca="1" si="79"/>
        <v>1092112.093827653</v>
      </c>
      <c r="AT86" s="3">
        <f t="shared" ca="1" si="79"/>
        <v>1125801.4494308587</v>
      </c>
      <c r="AU86" s="3">
        <f t="shared" ca="1" si="79"/>
        <v>1122540.0388977369</v>
      </c>
      <c r="AV86" s="3">
        <f t="shared" ca="1" si="79"/>
        <v>1111189.6432742865</v>
      </c>
      <c r="AW86" s="3">
        <f t="shared" ca="1" si="79"/>
        <v>1238324.9292488683</v>
      </c>
      <c r="AX86" s="3">
        <f t="shared" ca="1" si="79"/>
        <v>1164814.7343306551</v>
      </c>
      <c r="AY86" s="3">
        <f t="shared" ca="1" si="79"/>
        <v>1160094.354536396</v>
      </c>
      <c r="AZ86" s="3">
        <f t="shared" ca="1" si="79"/>
        <v>1206123.2552945989</v>
      </c>
      <c r="BA86" s="3">
        <f t="shared" ca="1" si="79"/>
        <v>1125581.1391196146</v>
      </c>
      <c r="BB86" s="3">
        <f t="shared" ca="1" si="79"/>
        <v>1145902.6011895132</v>
      </c>
      <c r="BC86" s="3">
        <f t="shared" ca="1" si="79"/>
        <v>1195435.3553586178</v>
      </c>
      <c r="BD86" s="3">
        <f t="shared" ca="1" si="79"/>
        <v>1107367.5483247999</v>
      </c>
      <c r="BE86" s="3">
        <f t="shared" ca="1" si="79"/>
        <v>1124763.5657433572</v>
      </c>
      <c r="BF86" s="3">
        <f t="shared" ca="1" si="79"/>
        <v>1120966.4777542024</v>
      </c>
      <c r="BG86" s="3">
        <f t="shared" ca="1" si="79"/>
        <v>1075846.0956575694</v>
      </c>
      <c r="BH86" s="3"/>
      <c r="BI86" s="3"/>
    </row>
    <row r="87" spans="1:61" x14ac:dyDescent="0.3">
      <c r="A87" t="s">
        <v>165</v>
      </c>
      <c r="B87" s="3">
        <f t="shared" ca="1" si="66"/>
        <v>341019.5044656141</v>
      </c>
      <c r="C87" s="3">
        <f t="shared" ref="C87:BG87" ca="1" si="80">B87 * (1 + _xlfn.NORM.INV(RAND(), $B$3, $B$4))</f>
        <v>351254.45808838849</v>
      </c>
      <c r="D87" s="3">
        <f t="shared" ca="1" si="80"/>
        <v>341665.25280319515</v>
      </c>
      <c r="E87" s="3">
        <f t="shared" ca="1" si="80"/>
        <v>361621.04937394615</v>
      </c>
      <c r="F87" s="3">
        <f t="shared" ca="1" si="80"/>
        <v>369235.51259623718</v>
      </c>
      <c r="G87" s="3">
        <f t="shared" ca="1" si="80"/>
        <v>360096.07697913609</v>
      </c>
      <c r="H87" s="3">
        <f t="shared" ca="1" si="80"/>
        <v>370249.20542276645</v>
      </c>
      <c r="I87" s="3">
        <f t="shared" ca="1" si="80"/>
        <v>383695.50928156212</v>
      </c>
      <c r="J87" s="3">
        <f t="shared" ca="1" si="80"/>
        <v>380488.11908722838</v>
      </c>
      <c r="K87" s="3">
        <f t="shared" ca="1" si="80"/>
        <v>378272.07752455783</v>
      </c>
      <c r="L87" s="3">
        <f t="shared" ca="1" si="80"/>
        <v>386846.76372652809</v>
      </c>
      <c r="M87" s="3">
        <f t="shared" ca="1" si="80"/>
        <v>403274.838751517</v>
      </c>
      <c r="N87" s="3">
        <f t="shared" ca="1" si="80"/>
        <v>383096.6613711167</v>
      </c>
      <c r="O87" s="3">
        <f t="shared" ca="1" si="80"/>
        <v>393496.82758189359</v>
      </c>
      <c r="P87" s="3">
        <f t="shared" ca="1" si="80"/>
        <v>405023.74700337497</v>
      </c>
      <c r="Q87" s="3">
        <f t="shared" ca="1" si="80"/>
        <v>422089.97148296045</v>
      </c>
      <c r="R87" s="3">
        <f t="shared" ca="1" si="80"/>
        <v>429576.54570998275</v>
      </c>
      <c r="S87" s="3">
        <f t="shared" ca="1" si="80"/>
        <v>439847.50350790803</v>
      </c>
      <c r="T87" s="3">
        <f t="shared" ca="1" si="80"/>
        <v>447848.32335725875</v>
      </c>
      <c r="U87" s="3">
        <f t="shared" ca="1" si="80"/>
        <v>452962.98436554038</v>
      </c>
      <c r="V87" s="3">
        <f t="shared" ca="1" si="80"/>
        <v>465282.40505881945</v>
      </c>
      <c r="W87" s="3">
        <f t="shared" ca="1" si="80"/>
        <v>469768.97902395355</v>
      </c>
      <c r="X87" s="3">
        <f t="shared" ca="1" si="80"/>
        <v>433054.01654594607</v>
      </c>
      <c r="Y87" s="3">
        <f t="shared" ca="1" si="80"/>
        <v>406063.03999616019</v>
      </c>
      <c r="Z87" s="3">
        <f t="shared" ca="1" si="80"/>
        <v>401180.50537477463</v>
      </c>
      <c r="AA87" s="3">
        <f t="shared" ca="1" si="80"/>
        <v>423726.31004142552</v>
      </c>
      <c r="AB87" s="3">
        <f t="shared" ca="1" si="80"/>
        <v>418216.21940745483</v>
      </c>
      <c r="AC87" s="3">
        <f t="shared" ca="1" si="80"/>
        <v>440174.53884440981</v>
      </c>
      <c r="AD87" s="3">
        <f t="shared" ca="1" si="80"/>
        <v>451772.18024400988</v>
      </c>
      <c r="AE87" s="3">
        <f t="shared" ca="1" si="80"/>
        <v>441539.79109813564</v>
      </c>
      <c r="AF87" s="3">
        <f t="shared" ca="1" si="80"/>
        <v>463794.77757637651</v>
      </c>
      <c r="AG87" s="3">
        <f t="shared" ca="1" si="80"/>
        <v>452531.05798108107</v>
      </c>
      <c r="AH87" s="3">
        <f t="shared" ca="1" si="80"/>
        <v>457694.02975469903</v>
      </c>
      <c r="AI87" s="3">
        <f t="shared" ca="1" si="80"/>
        <v>468501.61197817751</v>
      </c>
      <c r="AJ87" s="3">
        <f t="shared" ca="1" si="80"/>
        <v>487527.70490441669</v>
      </c>
      <c r="AK87" s="3">
        <f t="shared" ca="1" si="80"/>
        <v>544154.16455062106</v>
      </c>
      <c r="AL87" s="3">
        <f t="shared" ca="1" si="80"/>
        <v>567846.04840267822</v>
      </c>
      <c r="AM87" s="3">
        <f t="shared" ca="1" si="80"/>
        <v>594139.27318631334</v>
      </c>
      <c r="AN87" s="3">
        <f t="shared" ca="1" si="80"/>
        <v>595018.31285958341</v>
      </c>
      <c r="AO87" s="3">
        <f t="shared" ca="1" si="80"/>
        <v>557714.38345226622</v>
      </c>
      <c r="AP87" s="3">
        <f t="shared" ca="1" si="80"/>
        <v>618095.38185133715</v>
      </c>
      <c r="AQ87" s="3">
        <f t="shared" ca="1" si="80"/>
        <v>633747.57332791842</v>
      </c>
      <c r="AR87" s="3">
        <f t="shared" ca="1" si="80"/>
        <v>652396.35255332722</v>
      </c>
      <c r="AS87" s="3">
        <f t="shared" ca="1" si="80"/>
        <v>627562.06571828411</v>
      </c>
      <c r="AT87" s="3">
        <f t="shared" ca="1" si="80"/>
        <v>619790.58787883015</v>
      </c>
      <c r="AU87" s="3">
        <f t="shared" ca="1" si="80"/>
        <v>689639.81607779011</v>
      </c>
      <c r="AV87" s="3">
        <f t="shared" ca="1" si="80"/>
        <v>728045.15250975254</v>
      </c>
      <c r="AW87" s="3">
        <f t="shared" ca="1" si="80"/>
        <v>790821.75883969385</v>
      </c>
      <c r="AX87" s="3">
        <f t="shared" ca="1" si="80"/>
        <v>782665.82754773647</v>
      </c>
      <c r="AY87" s="3">
        <f t="shared" ca="1" si="80"/>
        <v>772690.27018182154</v>
      </c>
      <c r="AZ87" s="3">
        <f t="shared" ca="1" si="80"/>
        <v>799301.53074073221</v>
      </c>
      <c r="BA87" s="3">
        <f t="shared" ca="1" si="80"/>
        <v>893813.32963029656</v>
      </c>
      <c r="BB87" s="3">
        <f t="shared" ca="1" si="80"/>
        <v>930104.84165642131</v>
      </c>
      <c r="BC87" s="3">
        <f t="shared" ca="1" si="80"/>
        <v>875836.37149240228</v>
      </c>
      <c r="BD87" s="3">
        <f t="shared" ca="1" si="80"/>
        <v>895741.55567151529</v>
      </c>
      <c r="BE87" s="3">
        <f t="shared" ca="1" si="80"/>
        <v>923396.50577832747</v>
      </c>
      <c r="BF87" s="3">
        <f t="shared" ca="1" si="80"/>
        <v>865797.62096262863</v>
      </c>
      <c r="BG87" s="3">
        <f t="shared" ca="1" si="80"/>
        <v>920461.85630365263</v>
      </c>
      <c r="BH87" s="3"/>
      <c r="BI87" s="3"/>
    </row>
    <row r="88" spans="1:61" x14ac:dyDescent="0.3">
      <c r="A88" t="s">
        <v>166</v>
      </c>
      <c r="B88" s="3">
        <f t="shared" ca="1" si="66"/>
        <v>361799.36701013165</v>
      </c>
      <c r="C88" s="3">
        <f t="shared" ref="C88:BG88" ca="1" si="81">B88 * (1 + _xlfn.NORM.INV(RAND(), $B$3, $B$4))</f>
        <v>381533.09078954073</v>
      </c>
      <c r="D88" s="3">
        <f t="shared" ca="1" si="81"/>
        <v>392599.18156095833</v>
      </c>
      <c r="E88" s="3">
        <f t="shared" ca="1" si="81"/>
        <v>416722.46430174896</v>
      </c>
      <c r="F88" s="3">
        <f t="shared" ca="1" si="81"/>
        <v>450481.66295654472</v>
      </c>
      <c r="G88" s="3">
        <f t="shared" ca="1" si="81"/>
        <v>476316.93199153128</v>
      </c>
      <c r="H88" s="3">
        <f t="shared" ca="1" si="81"/>
        <v>472159.62307053071</v>
      </c>
      <c r="I88" s="3">
        <f t="shared" ca="1" si="81"/>
        <v>497605.7635704024</v>
      </c>
      <c r="J88" s="3">
        <f t="shared" ca="1" si="81"/>
        <v>482853.2951878857</v>
      </c>
      <c r="K88" s="3">
        <f t="shared" ca="1" si="81"/>
        <v>466336.9149108525</v>
      </c>
      <c r="L88" s="3">
        <f t="shared" ca="1" si="81"/>
        <v>487470.915478918</v>
      </c>
      <c r="M88" s="3">
        <f t="shared" ca="1" si="81"/>
        <v>483281.68307510467</v>
      </c>
      <c r="N88" s="3">
        <f t="shared" ca="1" si="81"/>
        <v>543417.12652348063</v>
      </c>
      <c r="O88" s="3">
        <f t="shared" ca="1" si="81"/>
        <v>541582.55570987589</v>
      </c>
      <c r="P88" s="3">
        <f t="shared" ca="1" si="81"/>
        <v>510262.02609351918</v>
      </c>
      <c r="Q88" s="3">
        <f t="shared" ca="1" si="81"/>
        <v>530217.3501777621</v>
      </c>
      <c r="R88" s="3">
        <f t="shared" ca="1" si="81"/>
        <v>548883.67612541479</v>
      </c>
      <c r="S88" s="3">
        <f t="shared" ca="1" si="81"/>
        <v>572890.49872961361</v>
      </c>
      <c r="T88" s="3">
        <f t="shared" ca="1" si="81"/>
        <v>596167.7460320181</v>
      </c>
      <c r="U88" s="3">
        <f t="shared" ca="1" si="81"/>
        <v>599929.07531524508</v>
      </c>
      <c r="V88" s="3">
        <f t="shared" ca="1" si="81"/>
        <v>606268.10619652946</v>
      </c>
      <c r="W88" s="3">
        <f t="shared" ca="1" si="81"/>
        <v>655777.32113630639</v>
      </c>
      <c r="X88" s="3">
        <f t="shared" ca="1" si="81"/>
        <v>667054.78816079616</v>
      </c>
      <c r="Y88" s="3">
        <f t="shared" ca="1" si="81"/>
        <v>673399.7425717006</v>
      </c>
      <c r="Z88" s="3">
        <f t="shared" ca="1" si="81"/>
        <v>596519.41898267425</v>
      </c>
      <c r="AA88" s="3">
        <f t="shared" ca="1" si="81"/>
        <v>605048.89158249227</v>
      </c>
      <c r="AB88" s="3">
        <f t="shared" ca="1" si="81"/>
        <v>586107.32677479426</v>
      </c>
      <c r="AC88" s="3">
        <f t="shared" ca="1" si="81"/>
        <v>548446.7128571932</v>
      </c>
      <c r="AD88" s="3">
        <f t="shared" ca="1" si="81"/>
        <v>571276.6167929665</v>
      </c>
      <c r="AE88" s="3">
        <f t="shared" ca="1" si="81"/>
        <v>615097.65423064155</v>
      </c>
      <c r="AF88" s="3">
        <f t="shared" ca="1" si="81"/>
        <v>654856.37025461509</v>
      </c>
      <c r="AG88" s="3">
        <f t="shared" ca="1" si="81"/>
        <v>611281.96632458072</v>
      </c>
      <c r="AH88" s="3">
        <f t="shared" ca="1" si="81"/>
        <v>649290.38250358088</v>
      </c>
      <c r="AI88" s="3">
        <f t="shared" ca="1" si="81"/>
        <v>689694.81521491881</v>
      </c>
      <c r="AJ88" s="3">
        <f t="shared" ca="1" si="81"/>
        <v>727997.11817143287</v>
      </c>
      <c r="AK88" s="3">
        <f t="shared" ca="1" si="81"/>
        <v>725703.57770677609</v>
      </c>
      <c r="AL88" s="3">
        <f t="shared" ca="1" si="81"/>
        <v>806201.73955921934</v>
      </c>
      <c r="AM88" s="3">
        <f t="shared" ca="1" si="81"/>
        <v>822998.2003321955</v>
      </c>
      <c r="AN88" s="3">
        <f t="shared" ca="1" si="81"/>
        <v>781588.10671959294</v>
      </c>
      <c r="AO88" s="3">
        <f t="shared" ca="1" si="81"/>
        <v>767590.70248070511</v>
      </c>
      <c r="AP88" s="3">
        <f t="shared" ca="1" si="81"/>
        <v>749184.08596141648</v>
      </c>
      <c r="AQ88" s="3">
        <f t="shared" ca="1" si="81"/>
        <v>711314.8523824102</v>
      </c>
      <c r="AR88" s="3">
        <f t="shared" ca="1" si="81"/>
        <v>771318.68452385871</v>
      </c>
      <c r="AS88" s="3">
        <f t="shared" ca="1" si="81"/>
        <v>775838.44789960049</v>
      </c>
      <c r="AT88" s="3">
        <f t="shared" ca="1" si="81"/>
        <v>769814.99152668309</v>
      </c>
      <c r="AU88" s="3">
        <f t="shared" ca="1" si="81"/>
        <v>749779.29896101227</v>
      </c>
      <c r="AV88" s="3">
        <f t="shared" ca="1" si="81"/>
        <v>788477.33754107775</v>
      </c>
      <c r="AW88" s="3">
        <f t="shared" ca="1" si="81"/>
        <v>762579.23198111833</v>
      </c>
      <c r="AX88" s="3">
        <f t="shared" ca="1" si="81"/>
        <v>772366.63540888391</v>
      </c>
      <c r="AY88" s="3">
        <f t="shared" ca="1" si="81"/>
        <v>768296.2012614843</v>
      </c>
      <c r="AZ88" s="3">
        <f t="shared" ca="1" si="81"/>
        <v>837513.6057334037</v>
      </c>
      <c r="BA88" s="3">
        <f t="shared" ca="1" si="81"/>
        <v>822302.1806584819</v>
      </c>
      <c r="BB88" s="3">
        <f t="shared" ca="1" si="81"/>
        <v>860501.30241931451</v>
      </c>
      <c r="BC88" s="3">
        <f t="shared" ca="1" si="81"/>
        <v>917013.50079395296</v>
      </c>
      <c r="BD88" s="3">
        <f t="shared" ca="1" si="81"/>
        <v>906223.2780293196</v>
      </c>
      <c r="BE88" s="3">
        <f t="shared" ca="1" si="81"/>
        <v>931450.04328915558</v>
      </c>
      <c r="BF88" s="3">
        <f t="shared" ca="1" si="81"/>
        <v>971336.40332096547</v>
      </c>
      <c r="BG88" s="3">
        <f t="shared" ca="1" si="81"/>
        <v>947467.25963591039</v>
      </c>
      <c r="BH88" s="3"/>
      <c r="BI88" s="3"/>
    </row>
    <row r="89" spans="1:61" x14ac:dyDescent="0.3">
      <c r="A89" t="s">
        <v>167</v>
      </c>
      <c r="B89" s="3">
        <f t="shared" ca="1" si="66"/>
        <v>351771.14220986248</v>
      </c>
      <c r="C89" s="3">
        <f t="shared" ref="C89:BG89" ca="1" si="82">B89 * (1 + _xlfn.NORM.INV(RAND(), $B$3, $B$4))</f>
        <v>355888.08434548933</v>
      </c>
      <c r="D89" s="3">
        <f t="shared" ca="1" si="82"/>
        <v>351908.44045487448</v>
      </c>
      <c r="E89" s="3">
        <f t="shared" ca="1" si="82"/>
        <v>357217.20336469822</v>
      </c>
      <c r="F89" s="3">
        <f t="shared" ca="1" si="82"/>
        <v>363395.87217419466</v>
      </c>
      <c r="G89" s="3">
        <f t="shared" ca="1" si="82"/>
        <v>377452.72186392121</v>
      </c>
      <c r="H89" s="3">
        <f t="shared" ca="1" si="82"/>
        <v>344580.04416941601</v>
      </c>
      <c r="I89" s="3">
        <f t="shared" ca="1" si="82"/>
        <v>353506.14056913799</v>
      </c>
      <c r="J89" s="3">
        <f t="shared" ca="1" si="82"/>
        <v>354201.52013499237</v>
      </c>
      <c r="K89" s="3">
        <f t="shared" ca="1" si="82"/>
        <v>377242.86312138516</v>
      </c>
      <c r="L89" s="3">
        <f t="shared" ca="1" si="82"/>
        <v>362727.24755559815</v>
      </c>
      <c r="M89" s="3">
        <f t="shared" ca="1" si="82"/>
        <v>366433.71683883324</v>
      </c>
      <c r="N89" s="3">
        <f t="shared" ca="1" si="82"/>
        <v>376875.33508378436</v>
      </c>
      <c r="O89" s="3">
        <f t="shared" ca="1" si="82"/>
        <v>379053.5560095156</v>
      </c>
      <c r="P89" s="3">
        <f t="shared" ca="1" si="82"/>
        <v>402231.7534246557</v>
      </c>
      <c r="Q89" s="3">
        <f t="shared" ca="1" si="82"/>
        <v>415812.07070836244</v>
      </c>
      <c r="R89" s="3">
        <f t="shared" ca="1" si="82"/>
        <v>432741.5112874257</v>
      </c>
      <c r="S89" s="3">
        <f t="shared" ca="1" si="82"/>
        <v>423180.07068169425</v>
      </c>
      <c r="T89" s="3">
        <f t="shared" ca="1" si="82"/>
        <v>451659.93662183743</v>
      </c>
      <c r="U89" s="3">
        <f t="shared" ca="1" si="82"/>
        <v>465500.63180940825</v>
      </c>
      <c r="V89" s="3">
        <f t="shared" ca="1" si="82"/>
        <v>480973.44761010713</v>
      </c>
      <c r="W89" s="3">
        <f t="shared" ca="1" si="82"/>
        <v>481135.75864033843</v>
      </c>
      <c r="X89" s="3">
        <f t="shared" ca="1" si="82"/>
        <v>477206.79531933559</v>
      </c>
      <c r="Y89" s="3">
        <f t="shared" ca="1" si="82"/>
        <v>456960.68618944933</v>
      </c>
      <c r="Z89" s="3">
        <f t="shared" ca="1" si="82"/>
        <v>471730.56886319071</v>
      </c>
      <c r="AA89" s="3">
        <f t="shared" ca="1" si="82"/>
        <v>474918.67596624652</v>
      </c>
      <c r="AB89" s="3">
        <f t="shared" ca="1" si="82"/>
        <v>496435.14883750549</v>
      </c>
      <c r="AC89" s="3">
        <f t="shared" ca="1" si="82"/>
        <v>521752.80488972395</v>
      </c>
      <c r="AD89" s="3">
        <f t="shared" ca="1" si="82"/>
        <v>549124.68312703783</v>
      </c>
      <c r="AE89" s="3">
        <f t="shared" ca="1" si="82"/>
        <v>577877.26012626709</v>
      </c>
      <c r="AF89" s="3">
        <f t="shared" ca="1" si="82"/>
        <v>544749.9746196646</v>
      </c>
      <c r="AG89" s="3">
        <f t="shared" ca="1" si="82"/>
        <v>554511.45644980238</v>
      </c>
      <c r="AH89" s="3">
        <f t="shared" ca="1" si="82"/>
        <v>556356.97272541781</v>
      </c>
      <c r="AI89" s="3">
        <f t="shared" ca="1" si="82"/>
        <v>521739.34058587917</v>
      </c>
      <c r="AJ89" s="3">
        <f t="shared" ca="1" si="82"/>
        <v>548150.02955997549</v>
      </c>
      <c r="AK89" s="3">
        <f t="shared" ca="1" si="82"/>
        <v>568277.44892997353</v>
      </c>
      <c r="AL89" s="3">
        <f t="shared" ca="1" si="82"/>
        <v>607845.4822025816</v>
      </c>
      <c r="AM89" s="3">
        <f t="shared" ca="1" si="82"/>
        <v>568466.71164569526</v>
      </c>
      <c r="AN89" s="3">
        <f t="shared" ca="1" si="82"/>
        <v>629041.57675160095</v>
      </c>
      <c r="AO89" s="3">
        <f t="shared" ca="1" si="82"/>
        <v>639377.81831646583</v>
      </c>
      <c r="AP89" s="3">
        <f t="shared" ca="1" si="82"/>
        <v>636032.45128408785</v>
      </c>
      <c r="AQ89" s="3">
        <f t="shared" ca="1" si="82"/>
        <v>665590.990489366</v>
      </c>
      <c r="AR89" s="3">
        <f t="shared" ca="1" si="82"/>
        <v>650641.91286888486</v>
      </c>
      <c r="AS89" s="3">
        <f t="shared" ca="1" si="82"/>
        <v>694548.30137207825</v>
      </c>
      <c r="AT89" s="3">
        <f t="shared" ca="1" si="82"/>
        <v>683806.05381079414</v>
      </c>
      <c r="AU89" s="3">
        <f t="shared" ca="1" si="82"/>
        <v>677772.8686864269</v>
      </c>
      <c r="AV89" s="3">
        <f t="shared" ca="1" si="82"/>
        <v>706298.71145671594</v>
      </c>
      <c r="AW89" s="3">
        <f t="shared" ca="1" si="82"/>
        <v>729374.9988226362</v>
      </c>
      <c r="AX89" s="3">
        <f t="shared" ca="1" si="82"/>
        <v>757856.89731480111</v>
      </c>
      <c r="AY89" s="3">
        <f t="shared" ca="1" si="82"/>
        <v>812420.27489141293</v>
      </c>
      <c r="AZ89" s="3">
        <f t="shared" ca="1" si="82"/>
        <v>814305.49379856582</v>
      </c>
      <c r="BA89" s="3">
        <f t="shared" ca="1" si="82"/>
        <v>831660.86293121416</v>
      </c>
      <c r="BB89" s="3">
        <f t="shared" ca="1" si="82"/>
        <v>791586.79683632974</v>
      </c>
      <c r="BC89" s="3">
        <f t="shared" ca="1" si="82"/>
        <v>840467.40198730805</v>
      </c>
      <c r="BD89" s="3">
        <f t="shared" ca="1" si="82"/>
        <v>873380.42996251548</v>
      </c>
      <c r="BE89" s="3">
        <f t="shared" ca="1" si="82"/>
        <v>830715.94445558893</v>
      </c>
      <c r="BF89" s="3">
        <f t="shared" ca="1" si="82"/>
        <v>828261.61246130359</v>
      </c>
      <c r="BG89" s="3">
        <f t="shared" ca="1" si="82"/>
        <v>793432.66223782301</v>
      </c>
      <c r="BH89" s="3"/>
      <c r="BI89" s="3"/>
    </row>
    <row r="90" spans="1:61" x14ac:dyDescent="0.3">
      <c r="A90" t="s">
        <v>168</v>
      </c>
      <c r="B90" s="3">
        <f t="shared" ca="1" si="66"/>
        <v>367300.28501649585</v>
      </c>
      <c r="C90" s="3">
        <f t="shared" ref="C90:BG90" ca="1" si="83">B90 * (1 + _xlfn.NORM.INV(RAND(), $B$3, $B$4))</f>
        <v>383988.54819585348</v>
      </c>
      <c r="D90" s="3">
        <f t="shared" ca="1" si="83"/>
        <v>374318.31759521452</v>
      </c>
      <c r="E90" s="3">
        <f t="shared" ca="1" si="83"/>
        <v>389224.51966442092</v>
      </c>
      <c r="F90" s="3">
        <f t="shared" ca="1" si="83"/>
        <v>415941.62579724548</v>
      </c>
      <c r="G90" s="3">
        <f t="shared" ca="1" si="83"/>
        <v>446864.22817998839</v>
      </c>
      <c r="H90" s="3">
        <f t="shared" ca="1" si="83"/>
        <v>468000.54811406491</v>
      </c>
      <c r="I90" s="3">
        <f t="shared" ca="1" si="83"/>
        <v>460272.31298276462</v>
      </c>
      <c r="J90" s="3">
        <f t="shared" ca="1" si="83"/>
        <v>434298.72978763602</v>
      </c>
      <c r="K90" s="3">
        <f t="shared" ca="1" si="83"/>
        <v>487282.18421543873</v>
      </c>
      <c r="L90" s="3">
        <f t="shared" ca="1" si="83"/>
        <v>485193.25968437642</v>
      </c>
      <c r="M90" s="3">
        <f t="shared" ca="1" si="83"/>
        <v>521842.0309074336</v>
      </c>
      <c r="N90" s="3">
        <f t="shared" ca="1" si="83"/>
        <v>491141.70449630124</v>
      </c>
      <c r="O90" s="3">
        <f t="shared" ca="1" si="83"/>
        <v>504702.32229899103</v>
      </c>
      <c r="P90" s="3">
        <f t="shared" ca="1" si="83"/>
        <v>550464.74026741739</v>
      </c>
      <c r="Q90" s="3">
        <f t="shared" ca="1" si="83"/>
        <v>527531.69515624887</v>
      </c>
      <c r="R90" s="3">
        <f t="shared" ca="1" si="83"/>
        <v>538434.49096672237</v>
      </c>
      <c r="S90" s="3">
        <f t="shared" ca="1" si="83"/>
        <v>550185.19345053274</v>
      </c>
      <c r="T90" s="3">
        <f t="shared" ca="1" si="83"/>
        <v>549486.9588692378</v>
      </c>
      <c r="U90" s="3">
        <f t="shared" ca="1" si="83"/>
        <v>582798.30785386788</v>
      </c>
      <c r="V90" s="3">
        <f t="shared" ca="1" si="83"/>
        <v>569044.26805544365</v>
      </c>
      <c r="W90" s="3">
        <f t="shared" ca="1" si="83"/>
        <v>625201.99856153957</v>
      </c>
      <c r="X90" s="3">
        <f t="shared" ca="1" si="83"/>
        <v>602638.43468025338</v>
      </c>
      <c r="Y90" s="3">
        <f t="shared" ca="1" si="83"/>
        <v>574957.96937234537</v>
      </c>
      <c r="Z90" s="3">
        <f t="shared" ca="1" si="83"/>
        <v>561999.98737789458</v>
      </c>
      <c r="AA90" s="3">
        <f t="shared" ca="1" si="83"/>
        <v>555928.57273489248</v>
      </c>
      <c r="AB90" s="3">
        <f t="shared" ca="1" si="83"/>
        <v>577979.44795722421</v>
      </c>
      <c r="AC90" s="3">
        <f t="shared" ca="1" si="83"/>
        <v>574963.74969457684</v>
      </c>
      <c r="AD90" s="3">
        <f t="shared" ca="1" si="83"/>
        <v>603278.55142791488</v>
      </c>
      <c r="AE90" s="3">
        <f t="shared" ca="1" si="83"/>
        <v>570958.21084725123</v>
      </c>
      <c r="AF90" s="3">
        <f t="shared" ca="1" si="83"/>
        <v>549478.99018149904</v>
      </c>
      <c r="AG90" s="3">
        <f t="shared" ca="1" si="83"/>
        <v>526525.62038864265</v>
      </c>
      <c r="AH90" s="3">
        <f t="shared" ca="1" si="83"/>
        <v>518732.35047906643</v>
      </c>
      <c r="AI90" s="3">
        <f t="shared" ca="1" si="83"/>
        <v>541379.72540398501</v>
      </c>
      <c r="AJ90" s="3">
        <f t="shared" ca="1" si="83"/>
        <v>573224.6074016596</v>
      </c>
      <c r="AK90" s="3">
        <f t="shared" ca="1" si="83"/>
        <v>607113.14568151277</v>
      </c>
      <c r="AL90" s="3">
        <f t="shared" ca="1" si="83"/>
        <v>641700.78710865485</v>
      </c>
      <c r="AM90" s="3">
        <f t="shared" ca="1" si="83"/>
        <v>634919.13972717291</v>
      </c>
      <c r="AN90" s="3">
        <f t="shared" ca="1" si="83"/>
        <v>601237.9075617363</v>
      </c>
      <c r="AO90" s="3">
        <f t="shared" ca="1" si="83"/>
        <v>624315.21170493704</v>
      </c>
      <c r="AP90" s="3">
        <f t="shared" ca="1" si="83"/>
        <v>602228.01582354843</v>
      </c>
      <c r="AQ90" s="3">
        <f t="shared" ca="1" si="83"/>
        <v>624298.62130546256</v>
      </c>
      <c r="AR90" s="3">
        <f t="shared" ca="1" si="83"/>
        <v>627617.14031328016</v>
      </c>
      <c r="AS90" s="3">
        <f t="shared" ca="1" si="83"/>
        <v>694959.12112880882</v>
      </c>
      <c r="AT90" s="3">
        <f t="shared" ca="1" si="83"/>
        <v>770188.56592094968</v>
      </c>
      <c r="AU90" s="3">
        <f t="shared" ca="1" si="83"/>
        <v>785424.76699868659</v>
      </c>
      <c r="AV90" s="3">
        <f t="shared" ca="1" si="83"/>
        <v>783679.60291844246</v>
      </c>
      <c r="AW90" s="3">
        <f t="shared" ca="1" si="83"/>
        <v>820966.53156079433</v>
      </c>
      <c r="AX90" s="3">
        <f t="shared" ca="1" si="83"/>
        <v>860318.40164368844</v>
      </c>
      <c r="AY90" s="3">
        <f t="shared" ca="1" si="83"/>
        <v>800715.59002910031</v>
      </c>
      <c r="AZ90" s="3">
        <f t="shared" ca="1" si="83"/>
        <v>847813.38104587712</v>
      </c>
      <c r="BA90" s="3">
        <f t="shared" ca="1" si="83"/>
        <v>883068.23084058345</v>
      </c>
      <c r="BB90" s="3">
        <f t="shared" ca="1" si="83"/>
        <v>847974.07410732296</v>
      </c>
      <c r="BC90" s="3">
        <f t="shared" ca="1" si="83"/>
        <v>836008.93621516216</v>
      </c>
      <c r="BD90" s="3">
        <f t="shared" ca="1" si="83"/>
        <v>825175.3823941102</v>
      </c>
      <c r="BE90" s="3">
        <f t="shared" ca="1" si="83"/>
        <v>786483.96975124255</v>
      </c>
      <c r="BF90" s="3">
        <f t="shared" ca="1" si="83"/>
        <v>790070.80429017602</v>
      </c>
      <c r="BG90" s="3">
        <f t="shared" ca="1" si="83"/>
        <v>730872.44307937392</v>
      </c>
      <c r="BH90" s="3"/>
      <c r="BI90" s="3"/>
    </row>
    <row r="91" spans="1:61" x14ac:dyDescent="0.3">
      <c r="A91" t="s">
        <v>169</v>
      </c>
      <c r="B91" s="3">
        <f t="shared" ca="1" si="66"/>
        <v>370637.59914825944</v>
      </c>
      <c r="C91" s="3">
        <f t="shared" ref="C91:BG91" ca="1" si="84">B91 * (1 + _xlfn.NORM.INV(RAND(), $B$3, $B$4))</f>
        <v>353403.58270125324</v>
      </c>
      <c r="D91" s="3">
        <f t="shared" ca="1" si="84"/>
        <v>373286.54830261646</v>
      </c>
      <c r="E91" s="3">
        <f t="shared" ca="1" si="84"/>
        <v>364915.02670031792</v>
      </c>
      <c r="F91" s="3">
        <f t="shared" ca="1" si="84"/>
        <v>399555.08648277086</v>
      </c>
      <c r="G91" s="3">
        <f t="shared" ca="1" si="84"/>
        <v>404880.21738122025</v>
      </c>
      <c r="H91" s="3">
        <f t="shared" ca="1" si="84"/>
        <v>392855.6702193619</v>
      </c>
      <c r="I91" s="3">
        <f t="shared" ca="1" si="84"/>
        <v>418267.18253062398</v>
      </c>
      <c r="J91" s="3">
        <f t="shared" ca="1" si="84"/>
        <v>430823.27387851599</v>
      </c>
      <c r="K91" s="3">
        <f t="shared" ca="1" si="84"/>
        <v>456881.15541375871</v>
      </c>
      <c r="L91" s="3">
        <f t="shared" ca="1" si="84"/>
        <v>478074.8578839564</v>
      </c>
      <c r="M91" s="3">
        <f t="shared" ca="1" si="84"/>
        <v>498053.09102960967</v>
      </c>
      <c r="N91" s="3">
        <f t="shared" ca="1" si="84"/>
        <v>521473.2097203515</v>
      </c>
      <c r="O91" s="3">
        <f t="shared" ca="1" si="84"/>
        <v>563035.53605469642</v>
      </c>
      <c r="P91" s="3">
        <f t="shared" ca="1" si="84"/>
        <v>548174.50952013698</v>
      </c>
      <c r="Q91" s="3">
        <f t="shared" ca="1" si="84"/>
        <v>520862.00966926152</v>
      </c>
      <c r="R91" s="3">
        <f t="shared" ca="1" si="84"/>
        <v>519217.99845669605</v>
      </c>
      <c r="S91" s="3">
        <f t="shared" ca="1" si="84"/>
        <v>549348.47138608608</v>
      </c>
      <c r="T91" s="3">
        <f t="shared" ca="1" si="84"/>
        <v>514383.85772059765</v>
      </c>
      <c r="U91" s="3">
        <f t="shared" ca="1" si="84"/>
        <v>522954.99453384592</v>
      </c>
      <c r="V91" s="3">
        <f t="shared" ca="1" si="84"/>
        <v>542479.74110703869</v>
      </c>
      <c r="W91" s="3">
        <f t="shared" ca="1" si="84"/>
        <v>514499.96650049428</v>
      </c>
      <c r="X91" s="3">
        <f t="shared" ca="1" si="84"/>
        <v>512088.80415344809</v>
      </c>
      <c r="Y91" s="3">
        <f t="shared" ca="1" si="84"/>
        <v>532649.64412182046</v>
      </c>
      <c r="Z91" s="3">
        <f t="shared" ca="1" si="84"/>
        <v>526512.44375203841</v>
      </c>
      <c r="AA91" s="3">
        <f t="shared" ca="1" si="84"/>
        <v>543175.47149520542</v>
      </c>
      <c r="AB91" s="3">
        <f t="shared" ca="1" si="84"/>
        <v>548945.1777324439</v>
      </c>
      <c r="AC91" s="3">
        <f t="shared" ca="1" si="84"/>
        <v>562847.87179126195</v>
      </c>
      <c r="AD91" s="3">
        <f t="shared" ca="1" si="84"/>
        <v>524518.90267778293</v>
      </c>
      <c r="AE91" s="3">
        <f t="shared" ca="1" si="84"/>
        <v>488089.45849235135</v>
      </c>
      <c r="AF91" s="3">
        <f t="shared" ca="1" si="84"/>
        <v>459195.51291501778</v>
      </c>
      <c r="AG91" s="3">
        <f t="shared" ca="1" si="84"/>
        <v>455740.43246281776</v>
      </c>
      <c r="AH91" s="3">
        <f t="shared" ca="1" si="84"/>
        <v>469249.99127347587</v>
      </c>
      <c r="AI91" s="3">
        <f t="shared" ca="1" si="84"/>
        <v>489203.96987772384</v>
      </c>
      <c r="AJ91" s="3">
        <f t="shared" ca="1" si="84"/>
        <v>476499.36351653864</v>
      </c>
      <c r="AK91" s="3">
        <f t="shared" ca="1" si="84"/>
        <v>474666.74468048144</v>
      </c>
      <c r="AL91" s="3">
        <f t="shared" ca="1" si="84"/>
        <v>470237.65556779498</v>
      </c>
      <c r="AM91" s="3">
        <f t="shared" ca="1" si="84"/>
        <v>485604.94295230653</v>
      </c>
      <c r="AN91" s="3">
        <f t="shared" ca="1" si="84"/>
        <v>514904.44493312127</v>
      </c>
      <c r="AO91" s="3">
        <f t="shared" ca="1" si="84"/>
        <v>480736.71871887863</v>
      </c>
      <c r="AP91" s="3">
        <f t="shared" ca="1" si="84"/>
        <v>466185.79216143145</v>
      </c>
      <c r="AQ91" s="3">
        <f t="shared" ca="1" si="84"/>
        <v>460541.77349144447</v>
      </c>
      <c r="AR91" s="3">
        <f t="shared" ca="1" si="84"/>
        <v>475034.98203937168</v>
      </c>
      <c r="AS91" s="3">
        <f t="shared" ca="1" si="84"/>
        <v>453027.88938135613</v>
      </c>
      <c r="AT91" s="3">
        <f t="shared" ca="1" si="84"/>
        <v>457515.86814021639</v>
      </c>
      <c r="AU91" s="3">
        <f t="shared" ca="1" si="84"/>
        <v>436898.75610568997</v>
      </c>
      <c r="AV91" s="3">
        <f t="shared" ca="1" si="84"/>
        <v>424712.75529619533</v>
      </c>
      <c r="AW91" s="3">
        <f t="shared" ca="1" si="84"/>
        <v>460395.29608684796</v>
      </c>
      <c r="AX91" s="3">
        <f t="shared" ca="1" si="84"/>
        <v>495937.1117904901</v>
      </c>
      <c r="AY91" s="3">
        <f t="shared" ca="1" si="84"/>
        <v>512424.03011263878</v>
      </c>
      <c r="AZ91" s="3">
        <f t="shared" ca="1" si="84"/>
        <v>514554.3065601039</v>
      </c>
      <c r="BA91" s="3">
        <f t="shared" ca="1" si="84"/>
        <v>503223.13818506029</v>
      </c>
      <c r="BB91" s="3">
        <f t="shared" ca="1" si="84"/>
        <v>490555.36776207492</v>
      </c>
      <c r="BC91" s="3">
        <f t="shared" ca="1" si="84"/>
        <v>494554.26831496827</v>
      </c>
      <c r="BD91" s="3">
        <f t="shared" ca="1" si="84"/>
        <v>482325.2723270274</v>
      </c>
      <c r="BE91" s="3">
        <f t="shared" ca="1" si="84"/>
        <v>478258.97745053098</v>
      </c>
      <c r="BF91" s="3">
        <f t="shared" ca="1" si="84"/>
        <v>491125.4220616041</v>
      </c>
      <c r="BG91" s="3">
        <f t="shared" ca="1" si="84"/>
        <v>529940.76303534966</v>
      </c>
      <c r="BH91" s="3"/>
      <c r="BI91" s="3"/>
    </row>
    <row r="92" spans="1:61" x14ac:dyDescent="0.3">
      <c r="A92" t="s">
        <v>170</v>
      </c>
      <c r="B92" s="3">
        <f t="shared" ca="1" si="66"/>
        <v>349572.06300300558</v>
      </c>
      <c r="C92" s="3">
        <f t="shared" ref="C92:BG92" ca="1" si="85">B92 * (1 + _xlfn.NORM.INV(RAND(), $B$3, $B$4))</f>
        <v>366571.52538159263</v>
      </c>
      <c r="D92" s="3">
        <f t="shared" ca="1" si="85"/>
        <v>377313.94467315701</v>
      </c>
      <c r="E92" s="3">
        <f t="shared" ca="1" si="85"/>
        <v>409984.94920510607</v>
      </c>
      <c r="F92" s="3">
        <f t="shared" ca="1" si="85"/>
        <v>413685.38026688946</v>
      </c>
      <c r="G92" s="3">
        <f t="shared" ca="1" si="85"/>
        <v>400073.38647858589</v>
      </c>
      <c r="H92" s="3">
        <f t="shared" ca="1" si="85"/>
        <v>411914.70179455174</v>
      </c>
      <c r="I92" s="3">
        <f t="shared" ca="1" si="85"/>
        <v>439421.67836510466</v>
      </c>
      <c r="J92" s="3">
        <f t="shared" ca="1" si="85"/>
        <v>425726.00985982921</v>
      </c>
      <c r="K92" s="3">
        <f t="shared" ca="1" si="85"/>
        <v>434258.8084776898</v>
      </c>
      <c r="L92" s="3">
        <f t="shared" ca="1" si="85"/>
        <v>456116.29354438593</v>
      </c>
      <c r="M92" s="3">
        <f t="shared" ca="1" si="85"/>
        <v>473488.47448441625</v>
      </c>
      <c r="N92" s="3">
        <f t="shared" ca="1" si="85"/>
        <v>463564.55172868806</v>
      </c>
      <c r="O92" s="3">
        <f t="shared" ca="1" si="85"/>
        <v>454361.77886211424</v>
      </c>
      <c r="P92" s="3">
        <f t="shared" ca="1" si="85"/>
        <v>452664.02647029527</v>
      </c>
      <c r="Q92" s="3">
        <f t="shared" ca="1" si="85"/>
        <v>456437.90643445257</v>
      </c>
      <c r="R92" s="3">
        <f t="shared" ca="1" si="85"/>
        <v>450701.36911910609</v>
      </c>
      <c r="S92" s="3">
        <f t="shared" ca="1" si="85"/>
        <v>459021.60791521979</v>
      </c>
      <c r="T92" s="3">
        <f t="shared" ca="1" si="85"/>
        <v>463589.59380584804</v>
      </c>
      <c r="U92" s="3">
        <f t="shared" ca="1" si="85"/>
        <v>472609.02991616901</v>
      </c>
      <c r="V92" s="3">
        <f t="shared" ca="1" si="85"/>
        <v>473408.30340172572</v>
      </c>
      <c r="W92" s="3">
        <f t="shared" ca="1" si="85"/>
        <v>496623.64657956205</v>
      </c>
      <c r="X92" s="3">
        <f t="shared" ca="1" si="85"/>
        <v>512012.89257291477</v>
      </c>
      <c r="Y92" s="3">
        <f t="shared" ca="1" si="85"/>
        <v>513741.75201106945</v>
      </c>
      <c r="Z92" s="3">
        <f t="shared" ca="1" si="85"/>
        <v>525987.43621726194</v>
      </c>
      <c r="AA92" s="3">
        <f t="shared" ca="1" si="85"/>
        <v>503087.82883139327</v>
      </c>
      <c r="AB92" s="3">
        <f t="shared" ca="1" si="85"/>
        <v>538495.42139253381</v>
      </c>
      <c r="AC92" s="3">
        <f t="shared" ca="1" si="85"/>
        <v>557490.53769057884</v>
      </c>
      <c r="AD92" s="3">
        <f t="shared" ca="1" si="85"/>
        <v>574037.20878693333</v>
      </c>
      <c r="AE92" s="3">
        <f t="shared" ca="1" si="85"/>
        <v>621655.94706356677</v>
      </c>
      <c r="AF92" s="3">
        <f t="shared" ca="1" si="85"/>
        <v>641328.00669141079</v>
      </c>
      <c r="AG92" s="3">
        <f t="shared" ca="1" si="85"/>
        <v>695675.56356515479</v>
      </c>
      <c r="AH92" s="3">
        <f t="shared" ca="1" si="85"/>
        <v>642166.5820679547</v>
      </c>
      <c r="AI92" s="3">
        <f t="shared" ca="1" si="85"/>
        <v>629629.17879181495</v>
      </c>
      <c r="AJ92" s="3">
        <f t="shared" ca="1" si="85"/>
        <v>691218.42697546224</v>
      </c>
      <c r="AK92" s="3">
        <f t="shared" ca="1" si="85"/>
        <v>655692.47450205206</v>
      </c>
      <c r="AL92" s="3">
        <f t="shared" ca="1" si="85"/>
        <v>651731.74583691766</v>
      </c>
      <c r="AM92" s="3">
        <f t="shared" ca="1" si="85"/>
        <v>628670.74126882886</v>
      </c>
      <c r="AN92" s="3">
        <f t="shared" ca="1" si="85"/>
        <v>641992.54914654745</v>
      </c>
      <c r="AO92" s="3">
        <f t="shared" ca="1" si="85"/>
        <v>644805.65707639896</v>
      </c>
      <c r="AP92" s="3">
        <f t="shared" ca="1" si="85"/>
        <v>645906.95295302302</v>
      </c>
      <c r="AQ92" s="3">
        <f t="shared" ca="1" si="85"/>
        <v>644132.56206207047</v>
      </c>
      <c r="AR92" s="3">
        <f t="shared" ca="1" si="85"/>
        <v>657028.29425667797</v>
      </c>
      <c r="AS92" s="3">
        <f t="shared" ca="1" si="85"/>
        <v>660223.79673146119</v>
      </c>
      <c r="AT92" s="3">
        <f t="shared" ca="1" si="85"/>
        <v>711831.12423762097</v>
      </c>
      <c r="AU92" s="3">
        <f t="shared" ca="1" si="85"/>
        <v>709801.44995461206</v>
      </c>
      <c r="AV92" s="3">
        <f t="shared" ca="1" si="85"/>
        <v>751444.02504404564</v>
      </c>
      <c r="AW92" s="3">
        <f t="shared" ca="1" si="85"/>
        <v>822754.68018770183</v>
      </c>
      <c r="AX92" s="3">
        <f t="shared" ca="1" si="85"/>
        <v>857612.33412626595</v>
      </c>
      <c r="AY92" s="3">
        <f t="shared" ca="1" si="85"/>
        <v>859664.15517590253</v>
      </c>
      <c r="AZ92" s="3">
        <f t="shared" ca="1" si="85"/>
        <v>935542.51777249691</v>
      </c>
      <c r="BA92" s="3">
        <f t="shared" ca="1" si="85"/>
        <v>922704.04778062948</v>
      </c>
      <c r="BB92" s="3">
        <f t="shared" ca="1" si="85"/>
        <v>999876.49892252509</v>
      </c>
      <c r="BC92" s="3">
        <f t="shared" ca="1" si="85"/>
        <v>1035958.5705519285</v>
      </c>
      <c r="BD92" s="3">
        <f t="shared" ca="1" si="85"/>
        <v>920883.28910713491</v>
      </c>
      <c r="BE92" s="3">
        <f t="shared" ca="1" si="85"/>
        <v>874898.67094463902</v>
      </c>
      <c r="BF92" s="3">
        <f t="shared" ca="1" si="85"/>
        <v>953605.95709106559</v>
      </c>
      <c r="BG92" s="3">
        <f t="shared" ca="1" si="85"/>
        <v>973981.55728364224</v>
      </c>
      <c r="BH92" s="3"/>
      <c r="BI92" s="3"/>
    </row>
    <row r="93" spans="1:61" x14ac:dyDescent="0.3">
      <c r="A93" t="s">
        <v>171</v>
      </c>
      <c r="B93" s="3">
        <f t="shared" ca="1" si="66"/>
        <v>336630.01826632681</v>
      </c>
      <c r="C93" s="3">
        <f t="shared" ref="C93:BG93" ca="1" si="86">B93 * (1 + _xlfn.NORM.INV(RAND(), $B$3, $B$4))</f>
        <v>345491.31399132282</v>
      </c>
      <c r="D93" s="3">
        <f t="shared" ca="1" si="86"/>
        <v>353718.80665451998</v>
      </c>
      <c r="E93" s="3">
        <f t="shared" ca="1" si="86"/>
        <v>357035.75491471495</v>
      </c>
      <c r="F93" s="3">
        <f t="shared" ca="1" si="86"/>
        <v>378035.13092656189</v>
      </c>
      <c r="G93" s="3">
        <f t="shared" ca="1" si="86"/>
        <v>415166.23881346948</v>
      </c>
      <c r="H93" s="3">
        <f t="shared" ca="1" si="86"/>
        <v>402229.1458760121</v>
      </c>
      <c r="I93" s="3">
        <f t="shared" ca="1" si="86"/>
        <v>401775.96003714396</v>
      </c>
      <c r="J93" s="3">
        <f t="shared" ca="1" si="86"/>
        <v>412042.31284403056</v>
      </c>
      <c r="K93" s="3">
        <f t="shared" ca="1" si="86"/>
        <v>410393.45179836953</v>
      </c>
      <c r="L93" s="3">
        <f t="shared" ca="1" si="86"/>
        <v>390229.46005384438</v>
      </c>
      <c r="M93" s="3">
        <f t="shared" ca="1" si="86"/>
        <v>401274.04896735947</v>
      </c>
      <c r="N93" s="3">
        <f t="shared" ca="1" si="86"/>
        <v>415870.79253952764</v>
      </c>
      <c r="O93" s="3">
        <f t="shared" ca="1" si="86"/>
        <v>435298.87800239597</v>
      </c>
      <c r="P93" s="3">
        <f t="shared" ca="1" si="86"/>
        <v>457987.57338017819</v>
      </c>
      <c r="Q93" s="3">
        <f t="shared" ca="1" si="86"/>
        <v>471968.31701290747</v>
      </c>
      <c r="R93" s="3">
        <f t="shared" ca="1" si="86"/>
        <v>503026.95032075868</v>
      </c>
      <c r="S93" s="3">
        <f t="shared" ca="1" si="86"/>
        <v>524689.862629515</v>
      </c>
      <c r="T93" s="3">
        <f t="shared" ca="1" si="86"/>
        <v>589934.53012937214</v>
      </c>
      <c r="U93" s="3">
        <f t="shared" ca="1" si="86"/>
        <v>595219.45226318878</v>
      </c>
      <c r="V93" s="3">
        <f t="shared" ca="1" si="86"/>
        <v>566167.11995209288</v>
      </c>
      <c r="W93" s="3">
        <f t="shared" ca="1" si="86"/>
        <v>582513.54128362506</v>
      </c>
      <c r="X93" s="3">
        <f t="shared" ca="1" si="86"/>
        <v>596147.43409053097</v>
      </c>
      <c r="Y93" s="3">
        <f t="shared" ca="1" si="86"/>
        <v>613692.70464980439</v>
      </c>
      <c r="Z93" s="3">
        <f t="shared" ca="1" si="86"/>
        <v>597771.25070254528</v>
      </c>
      <c r="AA93" s="3">
        <f t="shared" ca="1" si="86"/>
        <v>602891.60870310606</v>
      </c>
      <c r="AB93" s="3">
        <f t="shared" ca="1" si="86"/>
        <v>681324.78271480789</v>
      </c>
      <c r="AC93" s="3">
        <f t="shared" ca="1" si="86"/>
        <v>712333.01371689956</v>
      </c>
      <c r="AD93" s="3">
        <f t="shared" ca="1" si="86"/>
        <v>733484.91614602401</v>
      </c>
      <c r="AE93" s="3">
        <f t="shared" ca="1" si="86"/>
        <v>768706.02248875715</v>
      </c>
      <c r="AF93" s="3">
        <f t="shared" ca="1" si="86"/>
        <v>737967.00182475359</v>
      </c>
      <c r="AG93" s="3">
        <f t="shared" ca="1" si="86"/>
        <v>733982.80727545137</v>
      </c>
      <c r="AH93" s="3">
        <f t="shared" ca="1" si="86"/>
        <v>785077.21233635361</v>
      </c>
      <c r="AI93" s="3">
        <f t="shared" ca="1" si="86"/>
        <v>805332.10757555114</v>
      </c>
      <c r="AJ93" s="3">
        <f t="shared" ca="1" si="86"/>
        <v>811334.16408478108</v>
      </c>
      <c r="AK93" s="3">
        <f t="shared" ca="1" si="86"/>
        <v>874857.22600763501</v>
      </c>
      <c r="AL93" s="3">
        <f t="shared" ca="1" si="86"/>
        <v>814521.35304869793</v>
      </c>
      <c r="AM93" s="3">
        <f t="shared" ca="1" si="86"/>
        <v>883790.67739293666</v>
      </c>
      <c r="AN93" s="3">
        <f t="shared" ca="1" si="86"/>
        <v>947690.17331897316</v>
      </c>
      <c r="AO93" s="3">
        <f t="shared" ca="1" si="86"/>
        <v>1059757.7826369444</v>
      </c>
      <c r="AP93" s="3">
        <f t="shared" ca="1" si="86"/>
        <v>1062649.5762124765</v>
      </c>
      <c r="AQ93" s="3">
        <f t="shared" ca="1" si="86"/>
        <v>1075067.186429339</v>
      </c>
      <c r="AR93" s="3">
        <f t="shared" ca="1" si="86"/>
        <v>1081977.105936476</v>
      </c>
      <c r="AS93" s="3">
        <f t="shared" ca="1" si="86"/>
        <v>1160701.5035582439</v>
      </c>
      <c r="AT93" s="3">
        <f t="shared" ca="1" si="86"/>
        <v>1203458.8157145495</v>
      </c>
      <c r="AU93" s="3">
        <f t="shared" ca="1" si="86"/>
        <v>1183765.557008618</v>
      </c>
      <c r="AV93" s="3">
        <f t="shared" ca="1" si="86"/>
        <v>1236308.0473121465</v>
      </c>
      <c r="AW93" s="3">
        <f t="shared" ca="1" si="86"/>
        <v>1318613.8107321716</v>
      </c>
      <c r="AX93" s="3">
        <f t="shared" ca="1" si="86"/>
        <v>1313131.6379956771</v>
      </c>
      <c r="AY93" s="3">
        <f t="shared" ca="1" si="86"/>
        <v>1339446.1531136511</v>
      </c>
      <c r="AZ93" s="3">
        <f t="shared" ca="1" si="86"/>
        <v>1415613.0517655392</v>
      </c>
      <c r="BA93" s="3">
        <f t="shared" ca="1" si="86"/>
        <v>1451181.4054203085</v>
      </c>
      <c r="BB93" s="3">
        <f t="shared" ca="1" si="86"/>
        <v>1495437.2202832866</v>
      </c>
      <c r="BC93" s="3">
        <f t="shared" ca="1" si="86"/>
        <v>1519946.8634946409</v>
      </c>
      <c r="BD93" s="3">
        <f t="shared" ca="1" si="86"/>
        <v>1610343.9095749285</v>
      </c>
      <c r="BE93" s="3">
        <f t="shared" ca="1" si="86"/>
        <v>1528351.5442630898</v>
      </c>
      <c r="BF93" s="3">
        <f t="shared" ca="1" si="86"/>
        <v>1499834.5210902272</v>
      </c>
      <c r="BG93" s="3">
        <f t="shared" ca="1" si="86"/>
        <v>1637145.6930136918</v>
      </c>
      <c r="BH93" s="3"/>
      <c r="BI93" s="3"/>
    </row>
    <row r="94" spans="1:61" x14ac:dyDescent="0.3">
      <c r="A94" t="s">
        <v>172</v>
      </c>
      <c r="B94" s="3">
        <f t="shared" ca="1" si="66"/>
        <v>373020.526973681</v>
      </c>
      <c r="C94" s="3">
        <f t="shared" ref="C94:BG94" ca="1" si="87">B94 * (1 + _xlfn.NORM.INV(RAND(), $B$3, $B$4))</f>
        <v>348559.06016116496</v>
      </c>
      <c r="D94" s="3">
        <f t="shared" ca="1" si="87"/>
        <v>354937.18340979179</v>
      </c>
      <c r="E94" s="3">
        <f t="shared" ca="1" si="87"/>
        <v>384037.55859143392</v>
      </c>
      <c r="F94" s="3">
        <f t="shared" ca="1" si="87"/>
        <v>410116.24204240122</v>
      </c>
      <c r="G94" s="3">
        <f t="shared" ca="1" si="87"/>
        <v>427392.9155451089</v>
      </c>
      <c r="H94" s="3">
        <f t="shared" ca="1" si="87"/>
        <v>429506.04517445632</v>
      </c>
      <c r="I94" s="3">
        <f t="shared" ca="1" si="87"/>
        <v>457778.4658806083</v>
      </c>
      <c r="J94" s="3">
        <f t="shared" ca="1" si="87"/>
        <v>472842.45816117607</v>
      </c>
      <c r="K94" s="3">
        <f t="shared" ca="1" si="87"/>
        <v>478736.42994625249</v>
      </c>
      <c r="L94" s="3">
        <f t="shared" ca="1" si="87"/>
        <v>488205.13608725934</v>
      </c>
      <c r="M94" s="3">
        <f t="shared" ca="1" si="87"/>
        <v>543143.44792130555</v>
      </c>
      <c r="N94" s="3">
        <f t="shared" ca="1" si="87"/>
        <v>557131.95047372289</v>
      </c>
      <c r="O94" s="3">
        <f t="shared" ca="1" si="87"/>
        <v>570001.5532105274</v>
      </c>
      <c r="P94" s="3">
        <f t="shared" ca="1" si="87"/>
        <v>602159.76322461595</v>
      </c>
      <c r="Q94" s="3">
        <f t="shared" ca="1" si="87"/>
        <v>623602.50967763737</v>
      </c>
      <c r="R94" s="3">
        <f t="shared" ca="1" si="87"/>
        <v>643346.98829165555</v>
      </c>
      <c r="S94" s="3">
        <f t="shared" ca="1" si="87"/>
        <v>611012.1859379235</v>
      </c>
      <c r="T94" s="3">
        <f t="shared" ca="1" si="87"/>
        <v>642044.63877491886</v>
      </c>
      <c r="U94" s="3">
        <f t="shared" ca="1" si="87"/>
        <v>678624.74902788154</v>
      </c>
      <c r="V94" s="3">
        <f t="shared" ca="1" si="87"/>
        <v>691382.57375604194</v>
      </c>
      <c r="W94" s="3">
        <f t="shared" ca="1" si="87"/>
        <v>729008.4459434991</v>
      </c>
      <c r="X94" s="3">
        <f t="shared" ca="1" si="87"/>
        <v>731206.07036379655</v>
      </c>
      <c r="Y94" s="3">
        <f t="shared" ca="1" si="87"/>
        <v>779732.56294094981</v>
      </c>
      <c r="Z94" s="3">
        <f t="shared" ca="1" si="87"/>
        <v>824323.30638282932</v>
      </c>
      <c r="AA94" s="3">
        <f t="shared" ca="1" si="87"/>
        <v>864850.61205823848</v>
      </c>
      <c r="AB94" s="3">
        <f t="shared" ca="1" si="87"/>
        <v>831239.99262267572</v>
      </c>
      <c r="AC94" s="3">
        <f t="shared" ca="1" si="87"/>
        <v>887901.91307979426</v>
      </c>
      <c r="AD94" s="3">
        <f t="shared" ca="1" si="87"/>
        <v>926386.04592047504</v>
      </c>
      <c r="AE94" s="3">
        <f t="shared" ca="1" si="87"/>
        <v>923419.31358596601</v>
      </c>
      <c r="AF94" s="3">
        <f t="shared" ca="1" si="87"/>
        <v>978311.67202589673</v>
      </c>
      <c r="AG94" s="3">
        <f t="shared" ca="1" si="87"/>
        <v>1018169.8792696395</v>
      </c>
      <c r="AH94" s="3">
        <f t="shared" ca="1" si="87"/>
        <v>1019315.9411318558</v>
      </c>
      <c r="AI94" s="3">
        <f t="shared" ca="1" si="87"/>
        <v>999614.46834164218</v>
      </c>
      <c r="AJ94" s="3">
        <f t="shared" ca="1" si="87"/>
        <v>1079880.0886141669</v>
      </c>
      <c r="AK94" s="3">
        <f t="shared" ca="1" si="87"/>
        <v>1188682.7533177724</v>
      </c>
      <c r="AL94" s="3">
        <f t="shared" ca="1" si="87"/>
        <v>1164143.3333958292</v>
      </c>
      <c r="AM94" s="3">
        <f t="shared" ca="1" si="87"/>
        <v>1181148.6370254408</v>
      </c>
      <c r="AN94" s="3">
        <f t="shared" ca="1" si="87"/>
        <v>1168137.5263704832</v>
      </c>
      <c r="AO94" s="3">
        <f t="shared" ca="1" si="87"/>
        <v>1233485.0673439272</v>
      </c>
      <c r="AP94" s="3">
        <f t="shared" ca="1" si="87"/>
        <v>1222982.1726774955</v>
      </c>
      <c r="AQ94" s="3">
        <f t="shared" ca="1" si="87"/>
        <v>1233951.5839879951</v>
      </c>
      <c r="AR94" s="3">
        <f t="shared" ca="1" si="87"/>
        <v>1144387.7460892624</v>
      </c>
      <c r="AS94" s="3">
        <f t="shared" ca="1" si="87"/>
        <v>1102253.4261808654</v>
      </c>
      <c r="AT94" s="3">
        <f t="shared" ca="1" si="87"/>
        <v>987072.26493368018</v>
      </c>
      <c r="AU94" s="3">
        <f t="shared" ca="1" si="87"/>
        <v>994635.82513413404</v>
      </c>
      <c r="AV94" s="3">
        <f t="shared" ca="1" si="87"/>
        <v>1027915.7512764141</v>
      </c>
      <c r="AW94" s="3">
        <f t="shared" ca="1" si="87"/>
        <v>1007572.0540650197</v>
      </c>
      <c r="AX94" s="3">
        <f t="shared" ca="1" si="87"/>
        <v>1073593.8619261959</v>
      </c>
      <c r="AY94" s="3">
        <f t="shared" ca="1" si="87"/>
        <v>1147968.6167838634</v>
      </c>
      <c r="AZ94" s="3">
        <f t="shared" ca="1" si="87"/>
        <v>1122494.5534246576</v>
      </c>
      <c r="BA94" s="3">
        <f t="shared" ca="1" si="87"/>
        <v>1066916.4846162966</v>
      </c>
      <c r="BB94" s="3">
        <f t="shared" ca="1" si="87"/>
        <v>1060551.2039608548</v>
      </c>
      <c r="BC94" s="3">
        <f t="shared" ca="1" si="87"/>
        <v>1102698.7330767976</v>
      </c>
      <c r="BD94" s="3">
        <f t="shared" ca="1" si="87"/>
        <v>1090139.1085276897</v>
      </c>
      <c r="BE94" s="3">
        <f t="shared" ca="1" si="87"/>
        <v>981478.54928450659</v>
      </c>
      <c r="BF94" s="3">
        <f t="shared" ca="1" si="87"/>
        <v>1051244.785322713</v>
      </c>
      <c r="BG94" s="3">
        <f t="shared" ca="1" si="87"/>
        <v>1023308.1995677556</v>
      </c>
      <c r="BH94" s="3"/>
      <c r="BI94" s="3"/>
    </row>
    <row r="95" spans="1:61" x14ac:dyDescent="0.3">
      <c r="A95" t="s">
        <v>173</v>
      </c>
      <c r="B95" s="3">
        <f t="shared" ca="1" si="66"/>
        <v>363089.331535779</v>
      </c>
      <c r="C95" s="3">
        <f t="shared" ref="C95:BG95" ca="1" si="88">B95 * (1 + _xlfn.NORM.INV(RAND(), $B$3, $B$4))</f>
        <v>366496.93004119827</v>
      </c>
      <c r="D95" s="3">
        <f t="shared" ca="1" si="88"/>
        <v>392525.23238372221</v>
      </c>
      <c r="E95" s="3">
        <f t="shared" ca="1" si="88"/>
        <v>408672.6350000049</v>
      </c>
      <c r="F95" s="3">
        <f t="shared" ca="1" si="88"/>
        <v>420752.76091420994</v>
      </c>
      <c r="G95" s="3">
        <f t="shared" ca="1" si="88"/>
        <v>409356.84197543032</v>
      </c>
      <c r="H95" s="3">
        <f t="shared" ca="1" si="88"/>
        <v>395912.5350206623</v>
      </c>
      <c r="I95" s="3">
        <f t="shared" ca="1" si="88"/>
        <v>404620.37373196095</v>
      </c>
      <c r="J95" s="3">
        <f t="shared" ca="1" si="88"/>
        <v>404087.572147061</v>
      </c>
      <c r="K95" s="3">
        <f t="shared" ca="1" si="88"/>
        <v>452507.49476142385</v>
      </c>
      <c r="L95" s="3">
        <f t="shared" ca="1" si="88"/>
        <v>471135.43004422181</v>
      </c>
      <c r="M95" s="3">
        <f t="shared" ca="1" si="88"/>
        <v>446185.56543120911</v>
      </c>
      <c r="N95" s="3">
        <f t="shared" ca="1" si="88"/>
        <v>434796.10862153041</v>
      </c>
      <c r="O95" s="3">
        <f t="shared" ca="1" si="88"/>
        <v>468888.46441052743</v>
      </c>
      <c r="P95" s="3">
        <f t="shared" ca="1" si="88"/>
        <v>470117.20651465375</v>
      </c>
      <c r="Q95" s="3">
        <f t="shared" ca="1" si="88"/>
        <v>447013.39938433719</v>
      </c>
      <c r="R95" s="3">
        <f t="shared" ca="1" si="88"/>
        <v>507823.20612338104</v>
      </c>
      <c r="S95" s="3">
        <f t="shared" ca="1" si="88"/>
        <v>489708.41711497755</v>
      </c>
      <c r="T95" s="3">
        <f t="shared" ca="1" si="88"/>
        <v>482944.33747440111</v>
      </c>
      <c r="U95" s="3">
        <f t="shared" ca="1" si="88"/>
        <v>507609.99357501755</v>
      </c>
      <c r="V95" s="3">
        <f t="shared" ca="1" si="88"/>
        <v>519931.22653986368</v>
      </c>
      <c r="W95" s="3">
        <f t="shared" ca="1" si="88"/>
        <v>500214.41914620629</v>
      </c>
      <c r="X95" s="3">
        <f t="shared" ca="1" si="88"/>
        <v>494718.49190863688</v>
      </c>
      <c r="Y95" s="3">
        <f t="shared" ca="1" si="88"/>
        <v>518814.20286184805</v>
      </c>
      <c r="Z95" s="3">
        <f t="shared" ca="1" si="88"/>
        <v>503792.26304945978</v>
      </c>
      <c r="AA95" s="3">
        <f t="shared" ca="1" si="88"/>
        <v>509809.58269384684</v>
      </c>
      <c r="AB95" s="3">
        <f t="shared" ca="1" si="88"/>
        <v>524523.76620696078</v>
      </c>
      <c r="AC95" s="3">
        <f t="shared" ca="1" si="88"/>
        <v>556943.9881607109</v>
      </c>
      <c r="AD95" s="3">
        <f t="shared" ca="1" si="88"/>
        <v>527774.9174646613</v>
      </c>
      <c r="AE95" s="3">
        <f t="shared" ca="1" si="88"/>
        <v>529660.90666199801</v>
      </c>
      <c r="AF95" s="3">
        <f t="shared" ca="1" si="88"/>
        <v>568046.46100410086</v>
      </c>
      <c r="AG95" s="3">
        <f t="shared" ca="1" si="88"/>
        <v>607010.25850580691</v>
      </c>
      <c r="AH95" s="3">
        <f t="shared" ca="1" si="88"/>
        <v>611256.57701040071</v>
      </c>
      <c r="AI95" s="3">
        <f t="shared" ca="1" si="88"/>
        <v>641882.15774054173</v>
      </c>
      <c r="AJ95" s="3">
        <f t="shared" ca="1" si="88"/>
        <v>641084.29137507721</v>
      </c>
      <c r="AK95" s="3">
        <f t="shared" ca="1" si="88"/>
        <v>683736.22845990863</v>
      </c>
      <c r="AL95" s="3">
        <f t="shared" ca="1" si="88"/>
        <v>701128.87543954269</v>
      </c>
      <c r="AM95" s="3">
        <f t="shared" ca="1" si="88"/>
        <v>699756.11725364195</v>
      </c>
      <c r="AN95" s="3">
        <f t="shared" ca="1" si="88"/>
        <v>684466.02572808065</v>
      </c>
      <c r="AO95" s="3">
        <f t="shared" ca="1" si="88"/>
        <v>719232.27459559822</v>
      </c>
      <c r="AP95" s="3">
        <f t="shared" ca="1" si="88"/>
        <v>716344.23113078135</v>
      </c>
      <c r="AQ95" s="3">
        <f t="shared" ca="1" si="88"/>
        <v>715389.29473563517</v>
      </c>
      <c r="AR95" s="3">
        <f t="shared" ca="1" si="88"/>
        <v>748383.43676066201</v>
      </c>
      <c r="AS95" s="3">
        <f t="shared" ca="1" si="88"/>
        <v>759386.44864346983</v>
      </c>
      <c r="AT95" s="3">
        <f t="shared" ca="1" si="88"/>
        <v>782328.04936962633</v>
      </c>
      <c r="AU95" s="3">
        <f t="shared" ca="1" si="88"/>
        <v>775679.15027657896</v>
      </c>
      <c r="AV95" s="3">
        <f t="shared" ca="1" si="88"/>
        <v>813207.54204097576</v>
      </c>
      <c r="AW95" s="3">
        <f t="shared" ca="1" si="88"/>
        <v>824230.08697655343</v>
      </c>
      <c r="AX95" s="3">
        <f t="shared" ca="1" si="88"/>
        <v>863267.43323351361</v>
      </c>
      <c r="AY95" s="3">
        <f t="shared" ca="1" si="88"/>
        <v>815227.32322859741</v>
      </c>
      <c r="AZ95" s="3">
        <f t="shared" ca="1" si="88"/>
        <v>881743.93336366687</v>
      </c>
      <c r="BA95" s="3">
        <f t="shared" ca="1" si="88"/>
        <v>908918.20744290354</v>
      </c>
      <c r="BB95" s="3">
        <f t="shared" ca="1" si="88"/>
        <v>929531.1500416199</v>
      </c>
      <c r="BC95" s="3">
        <f t="shared" ca="1" si="88"/>
        <v>956626.78240488563</v>
      </c>
      <c r="BD95" s="3">
        <f t="shared" ca="1" si="88"/>
        <v>962153.27403666917</v>
      </c>
      <c r="BE95" s="3">
        <f t="shared" ca="1" si="88"/>
        <v>926163.78692374588</v>
      </c>
      <c r="BF95" s="3">
        <f t="shared" ca="1" si="88"/>
        <v>958298.15565210721</v>
      </c>
      <c r="BG95" s="3">
        <f t="shared" ca="1" si="88"/>
        <v>911746.13465577993</v>
      </c>
      <c r="BH95" s="3"/>
      <c r="BI95" s="3"/>
    </row>
    <row r="96" spans="1:61" x14ac:dyDescent="0.3">
      <c r="A96" t="s">
        <v>174</v>
      </c>
      <c r="B96" s="3">
        <f t="shared" ca="1" si="66"/>
        <v>330020.95717636519</v>
      </c>
      <c r="C96" s="3">
        <f t="shared" ref="C96:BG96" ca="1" si="89">B96 * (1 + _xlfn.NORM.INV(RAND(), $B$3, $B$4))</f>
        <v>333345.8106969074</v>
      </c>
      <c r="D96" s="3">
        <f t="shared" ca="1" si="89"/>
        <v>326698.89477937738</v>
      </c>
      <c r="E96" s="3">
        <f t="shared" ca="1" si="89"/>
        <v>310965.25803958013</v>
      </c>
      <c r="F96" s="3">
        <f t="shared" ca="1" si="89"/>
        <v>322888.54796646547</v>
      </c>
      <c r="G96" s="3">
        <f t="shared" ca="1" si="89"/>
        <v>322645.87223059329</v>
      </c>
      <c r="H96" s="3">
        <f t="shared" ca="1" si="89"/>
        <v>317843.6201834997</v>
      </c>
      <c r="I96" s="3">
        <f t="shared" ca="1" si="89"/>
        <v>318505.44364142627</v>
      </c>
      <c r="J96" s="3">
        <f t="shared" ca="1" si="89"/>
        <v>315390.41290200269</v>
      </c>
      <c r="K96" s="3">
        <f t="shared" ca="1" si="89"/>
        <v>332710.00804790651</v>
      </c>
      <c r="L96" s="3">
        <f t="shared" ca="1" si="89"/>
        <v>323264.07357247418</v>
      </c>
      <c r="M96" s="3">
        <f t="shared" ca="1" si="89"/>
        <v>325952.3656961103</v>
      </c>
      <c r="N96" s="3">
        <f t="shared" ca="1" si="89"/>
        <v>347335.20819961134</v>
      </c>
      <c r="O96" s="3">
        <f t="shared" ca="1" si="89"/>
        <v>347195.23002230393</v>
      </c>
      <c r="P96" s="3">
        <f t="shared" ca="1" si="89"/>
        <v>386335.63161633915</v>
      </c>
      <c r="Q96" s="3">
        <f t="shared" ca="1" si="89"/>
        <v>423372.26446934458</v>
      </c>
      <c r="R96" s="3">
        <f t="shared" ca="1" si="89"/>
        <v>425200.51740665257</v>
      </c>
      <c r="S96" s="3">
        <f t="shared" ca="1" si="89"/>
        <v>474936.73696102784</v>
      </c>
      <c r="T96" s="3">
        <f t="shared" ca="1" si="89"/>
        <v>455249.89060274034</v>
      </c>
      <c r="U96" s="3">
        <f t="shared" ca="1" si="89"/>
        <v>453372.10157001752</v>
      </c>
      <c r="V96" s="3">
        <f t="shared" ca="1" si="89"/>
        <v>427962.68180888443</v>
      </c>
      <c r="W96" s="3">
        <f t="shared" ca="1" si="89"/>
        <v>462552.28534499631</v>
      </c>
      <c r="X96" s="3">
        <f t="shared" ca="1" si="89"/>
        <v>407863.85409544851</v>
      </c>
      <c r="Y96" s="3">
        <f t="shared" ca="1" si="89"/>
        <v>400415.52572607575</v>
      </c>
      <c r="Z96" s="3">
        <f t="shared" ca="1" si="89"/>
        <v>415971.13932574401</v>
      </c>
      <c r="AA96" s="3">
        <f t="shared" ca="1" si="89"/>
        <v>423953.57182795921</v>
      </c>
      <c r="AB96" s="3">
        <f t="shared" ca="1" si="89"/>
        <v>437113.70632221497</v>
      </c>
      <c r="AC96" s="3">
        <f t="shared" ca="1" si="89"/>
        <v>458930.47372805473</v>
      </c>
      <c r="AD96" s="3">
        <f t="shared" ca="1" si="89"/>
        <v>470773.78659604618</v>
      </c>
      <c r="AE96" s="3">
        <f t="shared" ca="1" si="89"/>
        <v>482914.6070140443</v>
      </c>
      <c r="AF96" s="3">
        <f t="shared" ca="1" si="89"/>
        <v>423059.62797051808</v>
      </c>
      <c r="AG96" s="3">
        <f t="shared" ca="1" si="89"/>
        <v>446226.68552633026</v>
      </c>
      <c r="AH96" s="3">
        <f t="shared" ca="1" si="89"/>
        <v>433379.85222516576</v>
      </c>
      <c r="AI96" s="3">
        <f t="shared" ca="1" si="89"/>
        <v>437361.92469840008</v>
      </c>
      <c r="AJ96" s="3">
        <f t="shared" ca="1" si="89"/>
        <v>436704.78685072256</v>
      </c>
      <c r="AK96" s="3">
        <f t="shared" ca="1" si="89"/>
        <v>471813.43020104419</v>
      </c>
      <c r="AL96" s="3">
        <f t="shared" ca="1" si="89"/>
        <v>481344.31102633895</v>
      </c>
      <c r="AM96" s="3">
        <f t="shared" ca="1" si="89"/>
        <v>477627.17459361051</v>
      </c>
      <c r="AN96" s="3">
        <f t="shared" ca="1" si="89"/>
        <v>482619.64947538078</v>
      </c>
      <c r="AO96" s="3">
        <f t="shared" ca="1" si="89"/>
        <v>514195.11489254289</v>
      </c>
      <c r="AP96" s="3">
        <f t="shared" ca="1" si="89"/>
        <v>491872.60614296503</v>
      </c>
      <c r="AQ96" s="3">
        <f t="shared" ca="1" si="89"/>
        <v>508245.78702808509</v>
      </c>
      <c r="AR96" s="3">
        <f t="shared" ca="1" si="89"/>
        <v>502239.45903581864</v>
      </c>
      <c r="AS96" s="3">
        <f t="shared" ca="1" si="89"/>
        <v>476055.64038423839</v>
      </c>
      <c r="AT96" s="3">
        <f t="shared" ca="1" si="89"/>
        <v>511098.55748043623</v>
      </c>
      <c r="AU96" s="3">
        <f t="shared" ca="1" si="89"/>
        <v>507487.30314522889</v>
      </c>
      <c r="AV96" s="3">
        <f t="shared" ca="1" si="89"/>
        <v>530822.36082562665</v>
      </c>
      <c r="AW96" s="3">
        <f t="shared" ca="1" si="89"/>
        <v>527179.23991902464</v>
      </c>
      <c r="AX96" s="3">
        <f t="shared" ca="1" si="89"/>
        <v>538042.10610978422</v>
      </c>
      <c r="AY96" s="3">
        <f t="shared" ca="1" si="89"/>
        <v>531507.74177803949</v>
      </c>
      <c r="AZ96" s="3">
        <f t="shared" ca="1" si="89"/>
        <v>547632.23489179648</v>
      </c>
      <c r="BA96" s="3">
        <f t="shared" ca="1" si="89"/>
        <v>519154.15677296155</v>
      </c>
      <c r="BB96" s="3">
        <f t="shared" ca="1" si="89"/>
        <v>487709.98468166572</v>
      </c>
      <c r="BC96" s="3">
        <f t="shared" ca="1" si="89"/>
        <v>478077.88998339418</v>
      </c>
      <c r="BD96" s="3">
        <f t="shared" ca="1" si="89"/>
        <v>466532.55409104546</v>
      </c>
      <c r="BE96" s="3">
        <f t="shared" ca="1" si="89"/>
        <v>466369.6361841851</v>
      </c>
      <c r="BF96" s="3">
        <f t="shared" ca="1" si="89"/>
        <v>487680.28329899214</v>
      </c>
      <c r="BG96" s="3">
        <f t="shared" ca="1" si="89"/>
        <v>494970.88763504953</v>
      </c>
      <c r="BH96" s="3"/>
      <c r="BI96" s="3"/>
    </row>
    <row r="97" spans="1:61" x14ac:dyDescent="0.3">
      <c r="A97" t="s">
        <v>175</v>
      </c>
      <c r="B97" s="3">
        <f t="shared" ca="1" si="66"/>
        <v>354278.43302067305</v>
      </c>
      <c r="C97" s="3">
        <f t="shared" ref="C97:BG97" ca="1" si="90">B97 * (1 + _xlfn.NORM.INV(RAND(), $B$3, $B$4))</f>
        <v>355012.21067540592</v>
      </c>
      <c r="D97" s="3">
        <f t="shared" ca="1" si="90"/>
        <v>357751.37900187244</v>
      </c>
      <c r="E97" s="3">
        <f t="shared" ca="1" si="90"/>
        <v>357548.65053380054</v>
      </c>
      <c r="F97" s="3">
        <f t="shared" ca="1" si="90"/>
        <v>347047.03130681557</v>
      </c>
      <c r="G97" s="3">
        <f t="shared" ca="1" si="90"/>
        <v>353938.85535866185</v>
      </c>
      <c r="H97" s="3">
        <f t="shared" ca="1" si="90"/>
        <v>371403.47534860403</v>
      </c>
      <c r="I97" s="3">
        <f t="shared" ca="1" si="90"/>
        <v>376479.88863494288</v>
      </c>
      <c r="J97" s="3">
        <f t="shared" ca="1" si="90"/>
        <v>370418.13041726546</v>
      </c>
      <c r="K97" s="3">
        <f t="shared" ca="1" si="90"/>
        <v>370956.00997543335</v>
      </c>
      <c r="L97" s="3">
        <f t="shared" ca="1" si="90"/>
        <v>363936.95029230427</v>
      </c>
      <c r="M97" s="3">
        <f t="shared" ca="1" si="90"/>
        <v>358790.08021262044</v>
      </c>
      <c r="N97" s="3">
        <f t="shared" ca="1" si="90"/>
        <v>356359.96920913871</v>
      </c>
      <c r="O97" s="3">
        <f t="shared" ca="1" si="90"/>
        <v>354168.61386605777</v>
      </c>
      <c r="P97" s="3">
        <f t="shared" ca="1" si="90"/>
        <v>353852.25128826225</v>
      </c>
      <c r="Q97" s="3">
        <f t="shared" ca="1" si="90"/>
        <v>337045.72710079106</v>
      </c>
      <c r="R97" s="3">
        <f t="shared" ca="1" si="90"/>
        <v>349933.97015067906</v>
      </c>
      <c r="S97" s="3">
        <f t="shared" ca="1" si="90"/>
        <v>356331.73029815074</v>
      </c>
      <c r="T97" s="3">
        <f t="shared" ca="1" si="90"/>
        <v>356526.78925403737</v>
      </c>
      <c r="U97" s="3">
        <f t="shared" ca="1" si="90"/>
        <v>357575.3483806118</v>
      </c>
      <c r="V97" s="3">
        <f t="shared" ca="1" si="90"/>
        <v>355744.77900849882</v>
      </c>
      <c r="W97" s="3">
        <f t="shared" ca="1" si="90"/>
        <v>372348.14295205072</v>
      </c>
      <c r="X97" s="3">
        <f t="shared" ca="1" si="90"/>
        <v>362333.62387049064</v>
      </c>
      <c r="Y97" s="3">
        <f t="shared" ca="1" si="90"/>
        <v>370545.50791014126</v>
      </c>
      <c r="Z97" s="3">
        <f t="shared" ca="1" si="90"/>
        <v>364303.62795962574</v>
      </c>
      <c r="AA97" s="3">
        <f t="shared" ca="1" si="90"/>
        <v>376312.53616883355</v>
      </c>
      <c r="AB97" s="3">
        <f t="shared" ca="1" si="90"/>
        <v>357002.82690259872</v>
      </c>
      <c r="AC97" s="3">
        <f t="shared" ca="1" si="90"/>
        <v>343243.59582164843</v>
      </c>
      <c r="AD97" s="3">
        <f t="shared" ca="1" si="90"/>
        <v>336231.6681101108</v>
      </c>
      <c r="AE97" s="3">
        <f t="shared" ca="1" si="90"/>
        <v>338076.1697080647</v>
      </c>
      <c r="AF97" s="3">
        <f t="shared" ca="1" si="90"/>
        <v>353839.80815287016</v>
      </c>
      <c r="AG97" s="3">
        <f t="shared" ca="1" si="90"/>
        <v>356489.20007859776</v>
      </c>
      <c r="AH97" s="3">
        <f t="shared" ca="1" si="90"/>
        <v>339501.29919759819</v>
      </c>
      <c r="AI97" s="3">
        <f t="shared" ca="1" si="90"/>
        <v>329578.77677959081</v>
      </c>
      <c r="AJ97" s="3">
        <f t="shared" ca="1" si="90"/>
        <v>329727.18683324353</v>
      </c>
      <c r="AK97" s="3">
        <f t="shared" ca="1" si="90"/>
        <v>341678.06310264766</v>
      </c>
      <c r="AL97" s="3">
        <f t="shared" ca="1" si="90"/>
        <v>355036.67166865291</v>
      </c>
      <c r="AM97" s="3">
        <f t="shared" ca="1" si="90"/>
        <v>354446.04534861684</v>
      </c>
      <c r="AN97" s="3">
        <f t="shared" ca="1" si="90"/>
        <v>331957.24554927205</v>
      </c>
      <c r="AO97" s="3">
        <f t="shared" ca="1" si="90"/>
        <v>348839.61660029873</v>
      </c>
      <c r="AP97" s="3">
        <f t="shared" ca="1" si="90"/>
        <v>332496.65790505538</v>
      </c>
      <c r="AQ97" s="3">
        <f t="shared" ca="1" si="90"/>
        <v>348423.37325174449</v>
      </c>
      <c r="AR97" s="3">
        <f t="shared" ca="1" si="90"/>
        <v>369248.93295398983</v>
      </c>
      <c r="AS97" s="3">
        <f t="shared" ca="1" si="90"/>
        <v>348294.61426810682</v>
      </c>
      <c r="AT97" s="3">
        <f t="shared" ca="1" si="90"/>
        <v>341833.02583866339</v>
      </c>
      <c r="AU97" s="3">
        <f t="shared" ca="1" si="90"/>
        <v>347312.46192803641</v>
      </c>
      <c r="AV97" s="3">
        <f t="shared" ca="1" si="90"/>
        <v>318783.08830497105</v>
      </c>
      <c r="AW97" s="3">
        <f t="shared" ca="1" si="90"/>
        <v>318163.1529382139</v>
      </c>
      <c r="AX97" s="3">
        <f t="shared" ca="1" si="90"/>
        <v>317814.36666151026</v>
      </c>
      <c r="AY97" s="3">
        <f t="shared" ca="1" si="90"/>
        <v>332963.39107304858</v>
      </c>
      <c r="AZ97" s="3">
        <f t="shared" ca="1" si="90"/>
        <v>323931.59442972549</v>
      </c>
      <c r="BA97" s="3">
        <f t="shared" ca="1" si="90"/>
        <v>337579.45506660844</v>
      </c>
      <c r="BB97" s="3">
        <f t="shared" ca="1" si="90"/>
        <v>331344.86232781847</v>
      </c>
      <c r="BC97" s="3">
        <f t="shared" ca="1" si="90"/>
        <v>328644.48972470831</v>
      </c>
      <c r="BD97" s="3">
        <f t="shared" ca="1" si="90"/>
        <v>307114.46276738297</v>
      </c>
      <c r="BE97" s="3">
        <f t="shared" ca="1" si="90"/>
        <v>321247.53096821991</v>
      </c>
      <c r="BF97" s="3">
        <f t="shared" ca="1" si="90"/>
        <v>337716.52588143828</v>
      </c>
      <c r="BG97" s="3">
        <f t="shared" ca="1" si="90"/>
        <v>351382.04800114955</v>
      </c>
      <c r="BH97" s="3"/>
      <c r="BI97" s="3"/>
    </row>
    <row r="98" spans="1:61" x14ac:dyDescent="0.3">
      <c r="A98" t="s">
        <v>176</v>
      </c>
      <c r="B98" s="3">
        <f t="shared" ca="1" si="66"/>
        <v>360107.92770067684</v>
      </c>
      <c r="C98" s="3">
        <f t="shared" ref="C98:BG98" ca="1" si="91">B98 * (1 + _xlfn.NORM.INV(RAND(), $B$3, $B$4))</f>
        <v>369856.34376515407</v>
      </c>
      <c r="D98" s="3">
        <f t="shared" ca="1" si="91"/>
        <v>374147.60561340157</v>
      </c>
      <c r="E98" s="3">
        <f t="shared" ca="1" si="91"/>
        <v>366708.77670745226</v>
      </c>
      <c r="F98" s="3">
        <f t="shared" ca="1" si="91"/>
        <v>385795.40175807255</v>
      </c>
      <c r="G98" s="3">
        <f t="shared" ca="1" si="91"/>
        <v>369229.35350832238</v>
      </c>
      <c r="H98" s="3">
        <f t="shared" ca="1" si="91"/>
        <v>382481.22571331711</v>
      </c>
      <c r="I98" s="3">
        <f t="shared" ca="1" si="91"/>
        <v>362189.16294230422</v>
      </c>
      <c r="J98" s="3">
        <f t="shared" ca="1" si="91"/>
        <v>358953.66600137437</v>
      </c>
      <c r="K98" s="3">
        <f t="shared" ca="1" si="91"/>
        <v>388520.09537702252</v>
      </c>
      <c r="L98" s="3">
        <f t="shared" ca="1" si="91"/>
        <v>422495.74319569516</v>
      </c>
      <c r="M98" s="3">
        <f t="shared" ca="1" si="91"/>
        <v>436197.73946853704</v>
      </c>
      <c r="N98" s="3">
        <f t="shared" ca="1" si="91"/>
        <v>459993.85886063089</v>
      </c>
      <c r="O98" s="3">
        <f t="shared" ca="1" si="91"/>
        <v>505254.13152469392</v>
      </c>
      <c r="P98" s="3">
        <f t="shared" ca="1" si="91"/>
        <v>499986.68934749358</v>
      </c>
      <c r="Q98" s="3">
        <f t="shared" ca="1" si="91"/>
        <v>496091.00827982026</v>
      </c>
      <c r="R98" s="3">
        <f t="shared" ca="1" si="91"/>
        <v>470948.48810685158</v>
      </c>
      <c r="S98" s="3">
        <f t="shared" ca="1" si="91"/>
        <v>509112.40716844902</v>
      </c>
      <c r="T98" s="3">
        <f t="shared" ca="1" si="91"/>
        <v>495755.25483510992</v>
      </c>
      <c r="U98" s="3">
        <f t="shared" ca="1" si="91"/>
        <v>489603.59752532799</v>
      </c>
      <c r="V98" s="3">
        <f t="shared" ca="1" si="91"/>
        <v>490165.70633509074</v>
      </c>
      <c r="W98" s="3">
        <f t="shared" ca="1" si="91"/>
        <v>485021.28129330435</v>
      </c>
      <c r="X98" s="3">
        <f t="shared" ca="1" si="91"/>
        <v>500494.86271283339</v>
      </c>
      <c r="Y98" s="3">
        <f t="shared" ca="1" si="91"/>
        <v>504184.11364112591</v>
      </c>
      <c r="Z98" s="3">
        <f t="shared" ca="1" si="91"/>
        <v>524031.51651390205</v>
      </c>
      <c r="AA98" s="3">
        <f t="shared" ca="1" si="91"/>
        <v>496805.04730459646</v>
      </c>
      <c r="AB98" s="3">
        <f t="shared" ca="1" si="91"/>
        <v>496570.99778777227</v>
      </c>
      <c r="AC98" s="3">
        <f t="shared" ca="1" si="91"/>
        <v>514083.43285589805</v>
      </c>
      <c r="AD98" s="3">
        <f t="shared" ca="1" si="91"/>
        <v>564851.48979156057</v>
      </c>
      <c r="AE98" s="3">
        <f t="shared" ca="1" si="91"/>
        <v>564751.41717543313</v>
      </c>
      <c r="AF98" s="3">
        <f t="shared" ca="1" si="91"/>
        <v>582326.46059200168</v>
      </c>
      <c r="AG98" s="3">
        <f t="shared" ca="1" si="91"/>
        <v>569580.58482388651</v>
      </c>
      <c r="AH98" s="3">
        <f t="shared" ca="1" si="91"/>
        <v>621425.42387597391</v>
      </c>
      <c r="AI98" s="3">
        <f t="shared" ca="1" si="91"/>
        <v>595859.21001313278</v>
      </c>
      <c r="AJ98" s="3">
        <f t="shared" ca="1" si="91"/>
        <v>576390.82822941674</v>
      </c>
      <c r="AK98" s="3">
        <f t="shared" ca="1" si="91"/>
        <v>608162.03982625413</v>
      </c>
      <c r="AL98" s="3">
        <f t="shared" ca="1" si="91"/>
        <v>596553.46895403217</v>
      </c>
      <c r="AM98" s="3">
        <f t="shared" ca="1" si="91"/>
        <v>572918.71290407062</v>
      </c>
      <c r="AN98" s="3">
        <f t="shared" ca="1" si="91"/>
        <v>553834.33782815235</v>
      </c>
      <c r="AO98" s="3">
        <f t="shared" ca="1" si="91"/>
        <v>503946.60575554776</v>
      </c>
      <c r="AP98" s="3">
        <f t="shared" ca="1" si="91"/>
        <v>512726.6363199054</v>
      </c>
      <c r="AQ98" s="3">
        <f t="shared" ca="1" si="91"/>
        <v>560792.988394054</v>
      </c>
      <c r="AR98" s="3">
        <f t="shared" ca="1" si="91"/>
        <v>581261.54412627104</v>
      </c>
      <c r="AS98" s="3">
        <f t="shared" ca="1" si="91"/>
        <v>566964.96400878532</v>
      </c>
      <c r="AT98" s="3">
        <f t="shared" ca="1" si="91"/>
        <v>563017.07232897182</v>
      </c>
      <c r="AU98" s="3">
        <f t="shared" ca="1" si="91"/>
        <v>579032.80520951049</v>
      </c>
      <c r="AV98" s="3">
        <f t="shared" ca="1" si="91"/>
        <v>571586.50567894964</v>
      </c>
      <c r="AW98" s="3">
        <f t="shared" ca="1" si="91"/>
        <v>575429.73407324369</v>
      </c>
      <c r="AX98" s="3">
        <f t="shared" ca="1" si="91"/>
        <v>575527.72112080362</v>
      </c>
      <c r="AY98" s="3">
        <f t="shared" ca="1" si="91"/>
        <v>563024.71971161652</v>
      </c>
      <c r="AZ98" s="3">
        <f t="shared" ca="1" si="91"/>
        <v>527471.54635655193</v>
      </c>
      <c r="BA98" s="3">
        <f t="shared" ca="1" si="91"/>
        <v>539077.20108870626</v>
      </c>
      <c r="BB98" s="3">
        <f t="shared" ca="1" si="91"/>
        <v>520997.59406160616</v>
      </c>
      <c r="BC98" s="3">
        <f t="shared" ca="1" si="91"/>
        <v>494959.3920430998</v>
      </c>
      <c r="BD98" s="3">
        <f t="shared" ca="1" si="91"/>
        <v>535184.86081057589</v>
      </c>
      <c r="BE98" s="3">
        <f t="shared" ca="1" si="91"/>
        <v>514648.20088202454</v>
      </c>
      <c r="BF98" s="3">
        <f t="shared" ca="1" si="91"/>
        <v>571686.53181833134</v>
      </c>
      <c r="BG98" s="3">
        <f t="shared" ca="1" si="91"/>
        <v>630714.03030012106</v>
      </c>
      <c r="BH98" s="3"/>
      <c r="BI98" s="3"/>
    </row>
    <row r="99" spans="1:61" x14ac:dyDescent="0.3">
      <c r="A99" t="s">
        <v>177</v>
      </c>
      <c r="B99" s="3">
        <f t="shared" ca="1" si="66"/>
        <v>362395.9081610759</v>
      </c>
      <c r="C99" s="3">
        <f t="shared" ref="C99:BG99" ca="1" si="92">B99 * (1 + _xlfn.NORM.INV(RAND(), $B$3, $B$4))</f>
        <v>359547.28100915143</v>
      </c>
      <c r="D99" s="3">
        <f t="shared" ca="1" si="92"/>
        <v>382220.23957539047</v>
      </c>
      <c r="E99" s="3">
        <f t="shared" ca="1" si="92"/>
        <v>369616.47839892143</v>
      </c>
      <c r="F99" s="3">
        <f t="shared" ca="1" si="92"/>
        <v>363424.33322138147</v>
      </c>
      <c r="G99" s="3">
        <f t="shared" ca="1" si="92"/>
        <v>369193.7475083904</v>
      </c>
      <c r="H99" s="3">
        <f t="shared" ca="1" si="92"/>
        <v>360344.87294841645</v>
      </c>
      <c r="I99" s="3">
        <f t="shared" ca="1" si="92"/>
        <v>396035.52777113672</v>
      </c>
      <c r="J99" s="3">
        <f t="shared" ca="1" si="92"/>
        <v>397923.91443975858</v>
      </c>
      <c r="K99" s="3">
        <f t="shared" ca="1" si="92"/>
        <v>379148.9809502011</v>
      </c>
      <c r="L99" s="3">
        <f t="shared" ca="1" si="92"/>
        <v>395596.59143690643</v>
      </c>
      <c r="M99" s="3">
        <f t="shared" ca="1" si="92"/>
        <v>416257.45542634191</v>
      </c>
      <c r="N99" s="3">
        <f t="shared" ca="1" si="92"/>
        <v>443861.08634666633</v>
      </c>
      <c r="O99" s="3">
        <f t="shared" ca="1" si="92"/>
        <v>456923.80977072584</v>
      </c>
      <c r="P99" s="3">
        <f t="shared" ca="1" si="92"/>
        <v>473099.70393754554</v>
      </c>
      <c r="Q99" s="3">
        <f t="shared" ca="1" si="92"/>
        <v>488317.74752757855</v>
      </c>
      <c r="R99" s="3">
        <f t="shared" ca="1" si="92"/>
        <v>522743.15382184193</v>
      </c>
      <c r="S99" s="3">
        <f t="shared" ca="1" si="92"/>
        <v>513618.70576538489</v>
      </c>
      <c r="T99" s="3">
        <f t="shared" ca="1" si="92"/>
        <v>516069.92492064828</v>
      </c>
      <c r="U99" s="3">
        <f t="shared" ca="1" si="92"/>
        <v>511169.79590697773</v>
      </c>
      <c r="V99" s="3">
        <f t="shared" ca="1" si="92"/>
        <v>480268.46794127882</v>
      </c>
      <c r="W99" s="3">
        <f t="shared" ca="1" si="92"/>
        <v>508388.45056262909</v>
      </c>
      <c r="X99" s="3">
        <f t="shared" ca="1" si="92"/>
        <v>529803.30607581895</v>
      </c>
      <c r="Y99" s="3">
        <f t="shared" ca="1" si="92"/>
        <v>529882.72141343146</v>
      </c>
      <c r="Z99" s="3">
        <f t="shared" ca="1" si="92"/>
        <v>510601.84168354922</v>
      </c>
      <c r="AA99" s="3">
        <f t="shared" ca="1" si="92"/>
        <v>509525.2084341541</v>
      </c>
      <c r="AB99" s="3">
        <f t="shared" ca="1" si="92"/>
        <v>530553.05152368231</v>
      </c>
      <c r="AC99" s="3">
        <f t="shared" ca="1" si="92"/>
        <v>544560.27643732226</v>
      </c>
      <c r="AD99" s="3">
        <f t="shared" ca="1" si="92"/>
        <v>492097.94662722945</v>
      </c>
      <c r="AE99" s="3">
        <f t="shared" ca="1" si="92"/>
        <v>486039.04446131102</v>
      </c>
      <c r="AF99" s="3">
        <f t="shared" ca="1" si="92"/>
        <v>506448.40908345132</v>
      </c>
      <c r="AG99" s="3">
        <f t="shared" ca="1" si="92"/>
        <v>520786.83448533411</v>
      </c>
      <c r="AH99" s="3">
        <f t="shared" ca="1" si="92"/>
        <v>526275.87834858068</v>
      </c>
      <c r="AI99" s="3">
        <f t="shared" ca="1" si="92"/>
        <v>529076.7807833401</v>
      </c>
      <c r="AJ99" s="3">
        <f t="shared" ca="1" si="92"/>
        <v>547521.64579581993</v>
      </c>
      <c r="AK99" s="3">
        <f t="shared" ca="1" si="92"/>
        <v>590408.39150186325</v>
      </c>
      <c r="AL99" s="3">
        <f t="shared" ca="1" si="92"/>
        <v>589833.48665447254</v>
      </c>
      <c r="AM99" s="3">
        <f t="shared" ca="1" si="92"/>
        <v>600323.7392734054</v>
      </c>
      <c r="AN99" s="3">
        <f t="shared" ca="1" si="92"/>
        <v>542984.71069764474</v>
      </c>
      <c r="AO99" s="3">
        <f t="shared" ca="1" si="92"/>
        <v>567287.74287824647</v>
      </c>
      <c r="AP99" s="3">
        <f t="shared" ca="1" si="92"/>
        <v>572081.36193509039</v>
      </c>
      <c r="AQ99" s="3">
        <f t="shared" ca="1" si="92"/>
        <v>600989.79390758276</v>
      </c>
      <c r="AR99" s="3">
        <f t="shared" ca="1" si="92"/>
        <v>581431.62607960636</v>
      </c>
      <c r="AS99" s="3">
        <f t="shared" ca="1" si="92"/>
        <v>575050.87682435312</v>
      </c>
      <c r="AT99" s="3">
        <f t="shared" ca="1" si="92"/>
        <v>591889.08096148842</v>
      </c>
      <c r="AU99" s="3">
        <f t="shared" ca="1" si="92"/>
        <v>587234.62683668465</v>
      </c>
      <c r="AV99" s="3">
        <f t="shared" ca="1" si="92"/>
        <v>605685.11019451823</v>
      </c>
      <c r="AW99" s="3">
        <f t="shared" ca="1" si="92"/>
        <v>649501.94591270864</v>
      </c>
      <c r="AX99" s="3">
        <f t="shared" ca="1" si="92"/>
        <v>697047.51115174382</v>
      </c>
      <c r="AY99" s="3">
        <f t="shared" ca="1" si="92"/>
        <v>677906.31677321601</v>
      </c>
      <c r="AZ99" s="3">
        <f t="shared" ca="1" si="92"/>
        <v>746943.21505441517</v>
      </c>
      <c r="BA99" s="3">
        <f t="shared" ca="1" si="92"/>
        <v>784792.81848021026</v>
      </c>
      <c r="BB99" s="3">
        <f t="shared" ca="1" si="92"/>
        <v>766622.36879303656</v>
      </c>
      <c r="BC99" s="3">
        <f t="shared" ca="1" si="92"/>
        <v>762883.99501040252</v>
      </c>
      <c r="BD99" s="3">
        <f t="shared" ca="1" si="92"/>
        <v>744853.44686173205</v>
      </c>
      <c r="BE99" s="3">
        <f t="shared" ca="1" si="92"/>
        <v>735212.79245766252</v>
      </c>
      <c r="BF99" s="3">
        <f t="shared" ca="1" si="92"/>
        <v>716354.74633887026</v>
      </c>
      <c r="BG99" s="3">
        <f t="shared" ca="1" si="92"/>
        <v>736535.66515111807</v>
      </c>
      <c r="BH99" s="3"/>
      <c r="BI99" s="3"/>
    </row>
    <row r="100" spans="1:61" x14ac:dyDescent="0.3">
      <c r="A100" t="s">
        <v>178</v>
      </c>
      <c r="B100" s="3">
        <f t="shared" ca="1" si="66"/>
        <v>362113.25970220548</v>
      </c>
      <c r="C100" s="3">
        <f t="shared" ref="C100:BG100" ca="1" si="93">B100 * (1 + _xlfn.NORM.INV(RAND(), $B$3, $B$4))</f>
        <v>373676.52667860489</v>
      </c>
      <c r="D100" s="3">
        <f t="shared" ca="1" si="93"/>
        <v>382765.72047551884</v>
      </c>
      <c r="E100" s="3">
        <f t="shared" ca="1" si="93"/>
        <v>379679.59712814447</v>
      </c>
      <c r="F100" s="3">
        <f t="shared" ca="1" si="93"/>
        <v>385802.00336189964</v>
      </c>
      <c r="G100" s="3">
        <f t="shared" ca="1" si="93"/>
        <v>393727.2532773015</v>
      </c>
      <c r="H100" s="3">
        <f t="shared" ca="1" si="93"/>
        <v>388373.20450481999</v>
      </c>
      <c r="I100" s="3">
        <f t="shared" ca="1" si="93"/>
        <v>387991.49743767653</v>
      </c>
      <c r="J100" s="3">
        <f t="shared" ca="1" si="93"/>
        <v>397904.35720086296</v>
      </c>
      <c r="K100" s="3">
        <f t="shared" ca="1" si="93"/>
        <v>426198.19572390022</v>
      </c>
      <c r="L100" s="3">
        <f t="shared" ca="1" si="93"/>
        <v>454065.17555193923</v>
      </c>
      <c r="M100" s="3">
        <f t="shared" ca="1" si="93"/>
        <v>471730.82731905323</v>
      </c>
      <c r="N100" s="3">
        <f t="shared" ca="1" si="93"/>
        <v>506344.75651092594</v>
      </c>
      <c r="O100" s="3">
        <f t="shared" ca="1" si="93"/>
        <v>533046.8652658459</v>
      </c>
      <c r="P100" s="3">
        <f t="shared" ca="1" si="93"/>
        <v>552156.43126083189</v>
      </c>
      <c r="Q100" s="3">
        <f t="shared" ca="1" si="93"/>
        <v>530965.76236893691</v>
      </c>
      <c r="R100" s="3">
        <f t="shared" ca="1" si="93"/>
        <v>557449.83603559795</v>
      </c>
      <c r="S100" s="3">
        <f t="shared" ca="1" si="93"/>
        <v>594370.01825826208</v>
      </c>
      <c r="T100" s="3">
        <f t="shared" ca="1" si="93"/>
        <v>592352.01289203507</v>
      </c>
      <c r="U100" s="3">
        <f t="shared" ca="1" si="93"/>
        <v>652397.98545171355</v>
      </c>
      <c r="V100" s="3">
        <f t="shared" ca="1" si="93"/>
        <v>659916.42309843621</v>
      </c>
      <c r="W100" s="3">
        <f t="shared" ca="1" si="93"/>
        <v>641983.66187709139</v>
      </c>
      <c r="X100" s="3">
        <f t="shared" ca="1" si="93"/>
        <v>616035.53257916588</v>
      </c>
      <c r="Y100" s="3">
        <f t="shared" ca="1" si="93"/>
        <v>649035.85618898051</v>
      </c>
      <c r="Z100" s="3">
        <f t="shared" ca="1" si="93"/>
        <v>676912.39074612176</v>
      </c>
      <c r="AA100" s="3">
        <f t="shared" ca="1" si="93"/>
        <v>728242.50273313629</v>
      </c>
      <c r="AB100" s="3">
        <f t="shared" ca="1" si="93"/>
        <v>775442.20453459653</v>
      </c>
      <c r="AC100" s="3">
        <f t="shared" ca="1" si="93"/>
        <v>749159.5011943595</v>
      </c>
      <c r="AD100" s="3">
        <f t="shared" ca="1" si="93"/>
        <v>774234.88020417909</v>
      </c>
      <c r="AE100" s="3">
        <f t="shared" ca="1" si="93"/>
        <v>749676.40711738216</v>
      </c>
      <c r="AF100" s="3">
        <f t="shared" ca="1" si="93"/>
        <v>735400.56813477539</v>
      </c>
      <c r="AG100" s="3">
        <f t="shared" ca="1" si="93"/>
        <v>746361.89387153706</v>
      </c>
      <c r="AH100" s="3">
        <f t="shared" ca="1" si="93"/>
        <v>786584.79229085986</v>
      </c>
      <c r="AI100" s="3">
        <f t="shared" ca="1" si="93"/>
        <v>788074.33377253497</v>
      </c>
      <c r="AJ100" s="3">
        <f t="shared" ca="1" si="93"/>
        <v>801754.30651716411</v>
      </c>
      <c r="AK100" s="3">
        <f t="shared" ca="1" si="93"/>
        <v>844571.46861267975</v>
      </c>
      <c r="AL100" s="3">
        <f t="shared" ca="1" si="93"/>
        <v>799295.04373780102</v>
      </c>
      <c r="AM100" s="3">
        <f t="shared" ca="1" si="93"/>
        <v>801613.58381530852</v>
      </c>
      <c r="AN100" s="3">
        <f t="shared" ca="1" si="93"/>
        <v>793550.35727019631</v>
      </c>
      <c r="AO100" s="3">
        <f t="shared" ca="1" si="93"/>
        <v>846256.10087659222</v>
      </c>
      <c r="AP100" s="3">
        <f t="shared" ca="1" si="93"/>
        <v>892274.89692494075</v>
      </c>
      <c r="AQ100" s="3">
        <f t="shared" ca="1" si="93"/>
        <v>936929.09607046633</v>
      </c>
      <c r="AR100" s="3">
        <f t="shared" ca="1" si="93"/>
        <v>1002995.592360324</v>
      </c>
      <c r="AS100" s="3">
        <f t="shared" ca="1" si="93"/>
        <v>945890.19022019091</v>
      </c>
      <c r="AT100" s="3">
        <f t="shared" ca="1" si="93"/>
        <v>971951.75350018183</v>
      </c>
      <c r="AU100" s="3">
        <f t="shared" ca="1" si="93"/>
        <v>963941.67600459512</v>
      </c>
      <c r="AV100" s="3">
        <f t="shared" ca="1" si="93"/>
        <v>1013762.7779988468</v>
      </c>
      <c r="AW100" s="3">
        <f t="shared" ca="1" si="93"/>
        <v>989272.76066160633</v>
      </c>
      <c r="AX100" s="3">
        <f t="shared" ca="1" si="93"/>
        <v>1013322.5777857865</v>
      </c>
      <c r="AY100" s="3">
        <f t="shared" ca="1" si="93"/>
        <v>1078406.5468249554</v>
      </c>
      <c r="AZ100" s="3">
        <f t="shared" ca="1" si="93"/>
        <v>1053360.7392232502</v>
      </c>
      <c r="BA100" s="3">
        <f t="shared" ca="1" si="93"/>
        <v>1076073.4339899339</v>
      </c>
      <c r="BB100" s="3">
        <f t="shared" ca="1" si="93"/>
        <v>1127562.2014261298</v>
      </c>
      <c r="BC100" s="3">
        <f t="shared" ca="1" si="93"/>
        <v>1053465.1707938043</v>
      </c>
      <c r="BD100" s="3">
        <f t="shared" ca="1" si="93"/>
        <v>1067544.4527064662</v>
      </c>
      <c r="BE100" s="3">
        <f t="shared" ca="1" si="93"/>
        <v>1093962.2967348087</v>
      </c>
      <c r="BF100" s="3">
        <f t="shared" ca="1" si="93"/>
        <v>986368.73424690054</v>
      </c>
      <c r="BG100" s="3">
        <f t="shared" ca="1" si="93"/>
        <v>1031832.7989642897</v>
      </c>
      <c r="BH100" s="3"/>
      <c r="BI100" s="3"/>
    </row>
    <row r="101" spans="1:61" x14ac:dyDescent="0.3">
      <c r="A101" t="s">
        <v>179</v>
      </c>
      <c r="B101" s="3">
        <f t="shared" ca="1" si="66"/>
        <v>356025.34359122673</v>
      </c>
      <c r="C101" s="3">
        <f t="shared" ref="C101:BG101" ca="1" si="94">B101 * (1 + _xlfn.NORM.INV(RAND(), $B$3, $B$4))</f>
        <v>361175.69280061434</v>
      </c>
      <c r="D101" s="3">
        <f t="shared" ca="1" si="94"/>
        <v>350152.75140572304</v>
      </c>
      <c r="E101" s="3">
        <f t="shared" ca="1" si="94"/>
        <v>365742.00964412844</v>
      </c>
      <c r="F101" s="3">
        <f t="shared" ca="1" si="94"/>
        <v>362025.84893376543</v>
      </c>
      <c r="G101" s="3">
        <f t="shared" ca="1" si="94"/>
        <v>374150.31422481767</v>
      </c>
      <c r="H101" s="3">
        <f t="shared" ca="1" si="94"/>
        <v>373852.07819860615</v>
      </c>
      <c r="I101" s="3">
        <f t="shared" ca="1" si="94"/>
        <v>369666.59828193375</v>
      </c>
      <c r="J101" s="3">
        <f t="shared" ca="1" si="94"/>
        <v>355113.90725518367</v>
      </c>
      <c r="K101" s="3">
        <f t="shared" ca="1" si="94"/>
        <v>343231.89586701302</v>
      </c>
      <c r="L101" s="3">
        <f t="shared" ca="1" si="94"/>
        <v>355751.75883222884</v>
      </c>
      <c r="M101" s="3">
        <f t="shared" ca="1" si="94"/>
        <v>376113.13408982067</v>
      </c>
      <c r="N101" s="3">
        <f t="shared" ca="1" si="94"/>
        <v>374567.86642331997</v>
      </c>
      <c r="O101" s="3">
        <f t="shared" ca="1" si="94"/>
        <v>410783.20092084346</v>
      </c>
      <c r="P101" s="3">
        <f t="shared" ca="1" si="94"/>
        <v>413775.41047836957</v>
      </c>
      <c r="Q101" s="3">
        <f t="shared" ca="1" si="94"/>
        <v>407767.65622875711</v>
      </c>
      <c r="R101" s="3">
        <f t="shared" ca="1" si="94"/>
        <v>425334.70855556516</v>
      </c>
      <c r="S101" s="3">
        <f t="shared" ca="1" si="94"/>
        <v>415593.81523783441</v>
      </c>
      <c r="T101" s="3">
        <f t="shared" ca="1" si="94"/>
        <v>439842.78123969829</v>
      </c>
      <c r="U101" s="3">
        <f t="shared" ca="1" si="94"/>
        <v>444479.6686424205</v>
      </c>
      <c r="V101" s="3">
        <f t="shared" ca="1" si="94"/>
        <v>458877.74887311878</v>
      </c>
      <c r="W101" s="3">
        <f t="shared" ca="1" si="94"/>
        <v>463926.88777570339</v>
      </c>
      <c r="X101" s="3">
        <f t="shared" ca="1" si="94"/>
        <v>482616.16469816974</v>
      </c>
      <c r="Y101" s="3">
        <f t="shared" ca="1" si="94"/>
        <v>481546.9302649133</v>
      </c>
      <c r="Z101" s="3">
        <f t="shared" ca="1" si="94"/>
        <v>486571.90518315398</v>
      </c>
      <c r="AA101" s="3">
        <f t="shared" ca="1" si="94"/>
        <v>489491.02355669497</v>
      </c>
      <c r="AB101" s="3">
        <f t="shared" ca="1" si="94"/>
        <v>494126.91475683323</v>
      </c>
      <c r="AC101" s="3">
        <f t="shared" ca="1" si="94"/>
        <v>510718.87118340482</v>
      </c>
      <c r="AD101" s="3">
        <f t="shared" ca="1" si="94"/>
        <v>482740.84806172294</v>
      </c>
      <c r="AE101" s="3">
        <f t="shared" ca="1" si="94"/>
        <v>525333.6565097695</v>
      </c>
      <c r="AF101" s="3">
        <f t="shared" ca="1" si="94"/>
        <v>535493.89520310331</v>
      </c>
      <c r="AG101" s="3">
        <f t="shared" ca="1" si="94"/>
        <v>542206.3296157259</v>
      </c>
      <c r="AH101" s="3">
        <f t="shared" ca="1" si="94"/>
        <v>557190.27654340689</v>
      </c>
      <c r="AI101" s="3">
        <f t="shared" ca="1" si="94"/>
        <v>548186.10921346641</v>
      </c>
      <c r="AJ101" s="3">
        <f t="shared" ca="1" si="94"/>
        <v>561185.75039987266</v>
      </c>
      <c r="AK101" s="3">
        <f t="shared" ca="1" si="94"/>
        <v>527634.50862300862</v>
      </c>
      <c r="AL101" s="3">
        <f t="shared" ca="1" si="94"/>
        <v>521941.439765502</v>
      </c>
      <c r="AM101" s="3">
        <f t="shared" ca="1" si="94"/>
        <v>555691.74100935948</v>
      </c>
      <c r="AN101" s="3">
        <f t="shared" ca="1" si="94"/>
        <v>573875.92186649854</v>
      </c>
      <c r="AO101" s="3">
        <f t="shared" ca="1" si="94"/>
        <v>614943.42953199567</v>
      </c>
      <c r="AP101" s="3">
        <f t="shared" ca="1" si="94"/>
        <v>642736.63539112068</v>
      </c>
      <c r="AQ101" s="3">
        <f t="shared" ca="1" si="94"/>
        <v>623445.67305918061</v>
      </c>
      <c r="AR101" s="3">
        <f t="shared" ca="1" si="94"/>
        <v>607823.45777742739</v>
      </c>
      <c r="AS101" s="3">
        <f t="shared" ca="1" si="94"/>
        <v>611670.70811107114</v>
      </c>
      <c r="AT101" s="3">
        <f t="shared" ca="1" si="94"/>
        <v>619338.36169163242</v>
      </c>
      <c r="AU101" s="3">
        <f t="shared" ca="1" si="94"/>
        <v>643451.23641457502</v>
      </c>
      <c r="AV101" s="3">
        <f t="shared" ca="1" si="94"/>
        <v>635167.17008831131</v>
      </c>
      <c r="AW101" s="3">
        <f t="shared" ca="1" si="94"/>
        <v>669948.12612348294</v>
      </c>
      <c r="AX101" s="3">
        <f t="shared" ca="1" si="94"/>
        <v>647890.76290381886</v>
      </c>
      <c r="AY101" s="3">
        <f t="shared" ca="1" si="94"/>
        <v>674501.97563572996</v>
      </c>
      <c r="AZ101" s="3">
        <f t="shared" ca="1" si="94"/>
        <v>711794.99325149937</v>
      </c>
      <c r="BA101" s="3">
        <f t="shared" ca="1" si="94"/>
        <v>680229.7317025715</v>
      </c>
      <c r="BB101" s="3">
        <f t="shared" ca="1" si="94"/>
        <v>697581.35860123637</v>
      </c>
      <c r="BC101" s="3">
        <f t="shared" ca="1" si="94"/>
        <v>633329.5773873541</v>
      </c>
      <c r="BD101" s="3">
        <f t="shared" ca="1" si="94"/>
        <v>649600.18336877995</v>
      </c>
      <c r="BE101" s="3">
        <f t="shared" ca="1" si="94"/>
        <v>596028.95319145452</v>
      </c>
      <c r="BF101" s="3">
        <f t="shared" ca="1" si="94"/>
        <v>589189.24425164657</v>
      </c>
      <c r="BG101" s="3">
        <f t="shared" ca="1" si="94"/>
        <v>593424.02515783068</v>
      </c>
      <c r="BH101" s="3"/>
      <c r="BI101" s="3"/>
    </row>
    <row r="102" spans="1:61" x14ac:dyDescent="0.3">
      <c r="A102" t="s">
        <v>180</v>
      </c>
      <c r="B102" s="3">
        <f t="shared" ca="1" si="66"/>
        <v>328124.6017461819</v>
      </c>
      <c r="C102" s="3">
        <f t="shared" ref="C102:BG102" ca="1" si="95">B102 * (1 + _xlfn.NORM.INV(RAND(), $B$3, $B$4))</f>
        <v>341812.04914755799</v>
      </c>
      <c r="D102" s="3">
        <f t="shared" ca="1" si="95"/>
        <v>362588.98315187392</v>
      </c>
      <c r="E102" s="3">
        <f t="shared" ca="1" si="95"/>
        <v>376384.57886587991</v>
      </c>
      <c r="F102" s="3">
        <f t="shared" ca="1" si="95"/>
        <v>406223.52472369734</v>
      </c>
      <c r="G102" s="3">
        <f t="shared" ca="1" si="95"/>
        <v>399213.18798747269</v>
      </c>
      <c r="H102" s="3">
        <f t="shared" ca="1" si="95"/>
        <v>392807.3494737632</v>
      </c>
      <c r="I102" s="3">
        <f t="shared" ca="1" si="95"/>
        <v>418402.70023396809</v>
      </c>
      <c r="J102" s="3">
        <f t="shared" ca="1" si="95"/>
        <v>434456.21860815224</v>
      </c>
      <c r="K102" s="3">
        <f t="shared" ca="1" si="95"/>
        <v>408626.37738359749</v>
      </c>
      <c r="L102" s="3">
        <f t="shared" ca="1" si="95"/>
        <v>399894.07240608748</v>
      </c>
      <c r="M102" s="3">
        <f t="shared" ca="1" si="95"/>
        <v>390390.90386229299</v>
      </c>
      <c r="N102" s="3">
        <f t="shared" ca="1" si="95"/>
        <v>395450.79177075688</v>
      </c>
      <c r="O102" s="3">
        <f t="shared" ca="1" si="95"/>
        <v>394942.47106908693</v>
      </c>
      <c r="P102" s="3">
        <f t="shared" ca="1" si="95"/>
        <v>411007.14136785106</v>
      </c>
      <c r="Q102" s="3">
        <f t="shared" ca="1" si="95"/>
        <v>395903.92566503928</v>
      </c>
      <c r="R102" s="3">
        <f t="shared" ca="1" si="95"/>
        <v>393506.20554435725</v>
      </c>
      <c r="S102" s="3">
        <f t="shared" ca="1" si="95"/>
        <v>407840.38449618587</v>
      </c>
      <c r="T102" s="3">
        <f t="shared" ca="1" si="95"/>
        <v>423972.68265927571</v>
      </c>
      <c r="U102" s="3">
        <f t="shared" ca="1" si="95"/>
        <v>378441.97593353887</v>
      </c>
      <c r="V102" s="3">
        <f t="shared" ca="1" si="95"/>
        <v>408864.49537234328</v>
      </c>
      <c r="W102" s="3">
        <f t="shared" ca="1" si="95"/>
        <v>425251.1941099948</v>
      </c>
      <c r="X102" s="3">
        <f t="shared" ca="1" si="95"/>
        <v>410067.03310048021</v>
      </c>
      <c r="Y102" s="3">
        <f t="shared" ca="1" si="95"/>
        <v>407114.42133317632</v>
      </c>
      <c r="Z102" s="3">
        <f t="shared" ca="1" si="95"/>
        <v>408562.48245589848</v>
      </c>
      <c r="AA102" s="3">
        <f t="shared" ca="1" si="95"/>
        <v>418599.31669946125</v>
      </c>
      <c r="AB102" s="3">
        <f t="shared" ca="1" si="95"/>
        <v>450549.10460714845</v>
      </c>
      <c r="AC102" s="3">
        <f t="shared" ca="1" si="95"/>
        <v>468669.05566286581</v>
      </c>
      <c r="AD102" s="3">
        <f t="shared" ca="1" si="95"/>
        <v>476814.65191276162</v>
      </c>
      <c r="AE102" s="3">
        <f t="shared" ca="1" si="95"/>
        <v>468153.74337670341</v>
      </c>
      <c r="AF102" s="3">
        <f t="shared" ca="1" si="95"/>
        <v>472882.06630260148</v>
      </c>
      <c r="AG102" s="3">
        <f t="shared" ca="1" si="95"/>
        <v>474593.3981091546</v>
      </c>
      <c r="AH102" s="3">
        <f t="shared" ca="1" si="95"/>
        <v>488465.27932222717</v>
      </c>
      <c r="AI102" s="3">
        <f t="shared" ca="1" si="95"/>
        <v>519469.06402150949</v>
      </c>
      <c r="AJ102" s="3">
        <f t="shared" ca="1" si="95"/>
        <v>543244.15731059574</v>
      </c>
      <c r="AK102" s="3">
        <f t="shared" ca="1" si="95"/>
        <v>542679.27561447094</v>
      </c>
      <c r="AL102" s="3">
        <f t="shared" ca="1" si="95"/>
        <v>569712.16090251913</v>
      </c>
      <c r="AM102" s="3">
        <f t="shared" ca="1" si="95"/>
        <v>598953.30184100324</v>
      </c>
      <c r="AN102" s="3">
        <f t="shared" ca="1" si="95"/>
        <v>623800.91686117533</v>
      </c>
      <c r="AO102" s="3">
        <f t="shared" ca="1" si="95"/>
        <v>628015.14159342169</v>
      </c>
      <c r="AP102" s="3">
        <f t="shared" ca="1" si="95"/>
        <v>641155.24827127845</v>
      </c>
      <c r="AQ102" s="3">
        <f t="shared" ca="1" si="95"/>
        <v>648218.68960071832</v>
      </c>
      <c r="AR102" s="3">
        <f t="shared" ca="1" si="95"/>
        <v>663702.35023684637</v>
      </c>
      <c r="AS102" s="3">
        <f t="shared" ca="1" si="95"/>
        <v>697758.45250167674</v>
      </c>
      <c r="AT102" s="3">
        <f t="shared" ca="1" si="95"/>
        <v>730548.39492783835</v>
      </c>
      <c r="AU102" s="3">
        <f t="shared" ca="1" si="95"/>
        <v>745150.27855752909</v>
      </c>
      <c r="AV102" s="3">
        <f t="shared" ca="1" si="95"/>
        <v>745687.96102702152</v>
      </c>
      <c r="AW102" s="3">
        <f t="shared" ca="1" si="95"/>
        <v>754926.30772704654</v>
      </c>
      <c r="AX102" s="3">
        <f t="shared" ca="1" si="95"/>
        <v>795316.67100465891</v>
      </c>
      <c r="AY102" s="3">
        <f t="shared" ca="1" si="95"/>
        <v>833353.62310312258</v>
      </c>
      <c r="AZ102" s="3">
        <f t="shared" ca="1" si="95"/>
        <v>873278.98255544645</v>
      </c>
      <c r="BA102" s="3">
        <f t="shared" ca="1" si="95"/>
        <v>870567.64013626182</v>
      </c>
      <c r="BB102" s="3">
        <f t="shared" ca="1" si="95"/>
        <v>914708.80869419838</v>
      </c>
      <c r="BC102" s="3">
        <f t="shared" ca="1" si="95"/>
        <v>935979.2926692433</v>
      </c>
      <c r="BD102" s="3">
        <f t="shared" ca="1" si="95"/>
        <v>888886.01878344116</v>
      </c>
      <c r="BE102" s="3">
        <f t="shared" ca="1" si="95"/>
        <v>940259.1695892096</v>
      </c>
      <c r="BF102" s="3">
        <f t="shared" ca="1" si="95"/>
        <v>985045.95656194643</v>
      </c>
      <c r="BG102" s="3">
        <f t="shared" ca="1" si="95"/>
        <v>1084026.6386819195</v>
      </c>
      <c r="BH102" s="3"/>
      <c r="BI102" s="3"/>
    </row>
    <row r="103" spans="1:61" x14ac:dyDescent="0.3">
      <c r="A103" t="s">
        <v>181</v>
      </c>
      <c r="B103" s="3">
        <f t="shared" ca="1" si="66"/>
        <v>371915.80051624979</v>
      </c>
      <c r="C103" s="3">
        <f t="shared" ref="C103:BG103" ca="1" si="96">B103 * (1 + _xlfn.NORM.INV(RAND(), $B$3, $B$4))</f>
        <v>372322.29222278344</v>
      </c>
      <c r="D103" s="3">
        <f t="shared" ca="1" si="96"/>
        <v>389372.26904714492</v>
      </c>
      <c r="E103" s="3">
        <f t="shared" ca="1" si="96"/>
        <v>379649.23397967726</v>
      </c>
      <c r="F103" s="3">
        <f t="shared" ca="1" si="96"/>
        <v>379460.08086200611</v>
      </c>
      <c r="G103" s="3">
        <f t="shared" ca="1" si="96"/>
        <v>400945.82117844233</v>
      </c>
      <c r="H103" s="3">
        <f t="shared" ca="1" si="96"/>
        <v>410923.32259309571</v>
      </c>
      <c r="I103" s="3">
        <f t="shared" ca="1" si="96"/>
        <v>413153.76326459635</v>
      </c>
      <c r="J103" s="3">
        <f t="shared" ca="1" si="96"/>
        <v>415002.38055775972</v>
      </c>
      <c r="K103" s="3">
        <f t="shared" ca="1" si="96"/>
        <v>427998.93144566455</v>
      </c>
      <c r="L103" s="3">
        <f t="shared" ca="1" si="96"/>
        <v>466098.94920615555</v>
      </c>
      <c r="M103" s="3">
        <f t="shared" ca="1" si="96"/>
        <v>477331.82425790984</v>
      </c>
      <c r="N103" s="3">
        <f t="shared" ca="1" si="96"/>
        <v>496563.99866180326</v>
      </c>
      <c r="O103" s="3">
        <f t="shared" ca="1" si="96"/>
        <v>528357.13116680272</v>
      </c>
      <c r="P103" s="3">
        <f t="shared" ca="1" si="96"/>
        <v>511557.74768202391</v>
      </c>
      <c r="Q103" s="3">
        <f t="shared" ca="1" si="96"/>
        <v>532570.95542695886</v>
      </c>
      <c r="R103" s="3">
        <f t="shared" ca="1" si="96"/>
        <v>530254.90818737564</v>
      </c>
      <c r="S103" s="3">
        <f t="shared" ca="1" si="96"/>
        <v>529276.13748211274</v>
      </c>
      <c r="T103" s="3">
        <f t="shared" ca="1" si="96"/>
        <v>510998.48752006603</v>
      </c>
      <c r="U103" s="3">
        <f t="shared" ca="1" si="96"/>
        <v>518149.50931182445</v>
      </c>
      <c r="V103" s="3">
        <f t="shared" ca="1" si="96"/>
        <v>559929.38158318365</v>
      </c>
      <c r="W103" s="3">
        <f t="shared" ca="1" si="96"/>
        <v>593304.17716763727</v>
      </c>
      <c r="X103" s="3">
        <f t="shared" ca="1" si="96"/>
        <v>594654.92033808236</v>
      </c>
      <c r="Y103" s="3">
        <f t="shared" ca="1" si="96"/>
        <v>589035.69564692385</v>
      </c>
      <c r="Z103" s="3">
        <f t="shared" ca="1" si="96"/>
        <v>593814.39512474649</v>
      </c>
      <c r="AA103" s="3">
        <f t="shared" ca="1" si="96"/>
        <v>573929.82688455191</v>
      </c>
      <c r="AB103" s="3">
        <f t="shared" ca="1" si="96"/>
        <v>590868.09109438246</v>
      </c>
      <c r="AC103" s="3">
        <f t="shared" ca="1" si="96"/>
        <v>576620.44798687415</v>
      </c>
      <c r="AD103" s="3">
        <f t="shared" ca="1" si="96"/>
        <v>575642.23230497295</v>
      </c>
      <c r="AE103" s="3">
        <f t="shared" ca="1" si="96"/>
        <v>536206.59252676379</v>
      </c>
      <c r="AF103" s="3">
        <f t="shared" ca="1" si="96"/>
        <v>547958.96910877037</v>
      </c>
      <c r="AG103" s="3">
        <f t="shared" ca="1" si="96"/>
        <v>535469.78691396734</v>
      </c>
      <c r="AH103" s="3">
        <f t="shared" ca="1" si="96"/>
        <v>547355.81270413205</v>
      </c>
      <c r="AI103" s="3">
        <f t="shared" ca="1" si="96"/>
        <v>550800.03449047299</v>
      </c>
      <c r="AJ103" s="3">
        <f t="shared" ca="1" si="96"/>
        <v>542758.42783952283</v>
      </c>
      <c r="AK103" s="3">
        <f t="shared" ca="1" si="96"/>
        <v>582418.68225939095</v>
      </c>
      <c r="AL103" s="3">
        <f t="shared" ca="1" si="96"/>
        <v>586006.05153619323</v>
      </c>
      <c r="AM103" s="3">
        <f t="shared" ca="1" si="96"/>
        <v>552629.39639840042</v>
      </c>
      <c r="AN103" s="3">
        <f t="shared" ca="1" si="96"/>
        <v>517719.50803521939</v>
      </c>
      <c r="AO103" s="3">
        <f t="shared" ca="1" si="96"/>
        <v>525286.99606136989</v>
      </c>
      <c r="AP103" s="3">
        <f t="shared" ca="1" si="96"/>
        <v>530123.97111576924</v>
      </c>
      <c r="AQ103" s="3">
        <f t="shared" ca="1" si="96"/>
        <v>559126.48710985715</v>
      </c>
      <c r="AR103" s="3">
        <f t="shared" ca="1" si="96"/>
        <v>571589.12600215641</v>
      </c>
      <c r="AS103" s="3">
        <f t="shared" ca="1" si="96"/>
        <v>595186.97046833776</v>
      </c>
      <c r="AT103" s="3">
        <f t="shared" ca="1" si="96"/>
        <v>591494.36673565337</v>
      </c>
      <c r="AU103" s="3">
        <f t="shared" ca="1" si="96"/>
        <v>628132.02718706068</v>
      </c>
      <c r="AV103" s="3">
        <f t="shared" ca="1" si="96"/>
        <v>646763.07160474942</v>
      </c>
      <c r="AW103" s="3">
        <f t="shared" ca="1" si="96"/>
        <v>663017.40604034544</v>
      </c>
      <c r="AX103" s="3">
        <f t="shared" ca="1" si="96"/>
        <v>703347.9996366821</v>
      </c>
      <c r="AY103" s="3">
        <f t="shared" ca="1" si="96"/>
        <v>689101.33482320502</v>
      </c>
      <c r="AZ103" s="3">
        <f t="shared" ca="1" si="96"/>
        <v>721844.0938404625</v>
      </c>
      <c r="BA103" s="3">
        <f t="shared" ca="1" si="96"/>
        <v>651516.50200400001</v>
      </c>
      <c r="BB103" s="3">
        <f t="shared" ca="1" si="96"/>
        <v>659631.81423398701</v>
      </c>
      <c r="BC103" s="3">
        <f t="shared" ca="1" si="96"/>
        <v>636560.23120923771</v>
      </c>
      <c r="BD103" s="3">
        <f t="shared" ca="1" si="96"/>
        <v>673351.83099471661</v>
      </c>
      <c r="BE103" s="3">
        <f t="shared" ca="1" si="96"/>
        <v>744238.91609732353</v>
      </c>
      <c r="BF103" s="3">
        <f t="shared" ca="1" si="96"/>
        <v>755737.6979583978</v>
      </c>
      <c r="BG103" s="3">
        <f t="shared" ca="1" si="96"/>
        <v>751919.02990442421</v>
      </c>
      <c r="BH103" s="3"/>
      <c r="BI103" s="3"/>
    </row>
    <row r="104" spans="1:61" x14ac:dyDescent="0.3">
      <c r="A104" t="s">
        <v>182</v>
      </c>
      <c r="B104" s="3">
        <f t="shared" ca="1" si="66"/>
        <v>331976.40460210817</v>
      </c>
      <c r="C104" s="3">
        <f t="shared" ref="C104:BG104" ca="1" si="97">B104 * (1 + _xlfn.NORM.INV(RAND(), $B$3, $B$4))</f>
        <v>339584.76233017701</v>
      </c>
      <c r="D104" s="3">
        <f t="shared" ca="1" si="97"/>
        <v>350414.32145695447</v>
      </c>
      <c r="E104" s="3">
        <f t="shared" ca="1" si="97"/>
        <v>373646.98752923677</v>
      </c>
      <c r="F104" s="3">
        <f t="shared" ca="1" si="97"/>
        <v>375289.88431911962</v>
      </c>
      <c r="G104" s="3">
        <f t="shared" ca="1" si="97"/>
        <v>363406.28331775084</v>
      </c>
      <c r="H104" s="3">
        <f t="shared" ca="1" si="97"/>
        <v>373653.2926725758</v>
      </c>
      <c r="I104" s="3">
        <f t="shared" ca="1" si="97"/>
        <v>369812.34449440235</v>
      </c>
      <c r="J104" s="3">
        <f t="shared" ca="1" si="97"/>
        <v>389011.71402686345</v>
      </c>
      <c r="K104" s="3">
        <f t="shared" ca="1" si="97"/>
        <v>395085.35296001128</v>
      </c>
      <c r="L104" s="3">
        <f t="shared" ca="1" si="97"/>
        <v>402194.3862973756</v>
      </c>
      <c r="M104" s="3">
        <f t="shared" ca="1" si="97"/>
        <v>413120.43904390489</v>
      </c>
      <c r="N104" s="3">
        <f t="shared" ca="1" si="97"/>
        <v>400657.71278601047</v>
      </c>
      <c r="O104" s="3">
        <f t="shared" ca="1" si="97"/>
        <v>407834.51171790343</v>
      </c>
      <c r="P104" s="3">
        <f t="shared" ca="1" si="97"/>
        <v>429482.57015264803</v>
      </c>
      <c r="Q104" s="3">
        <f t="shared" ca="1" si="97"/>
        <v>432522.06851491064</v>
      </c>
      <c r="R104" s="3">
        <f t="shared" ca="1" si="97"/>
        <v>418129.89812437986</v>
      </c>
      <c r="S104" s="3">
        <f t="shared" ca="1" si="97"/>
        <v>450755.34391431342</v>
      </c>
      <c r="T104" s="3">
        <f t="shared" ca="1" si="97"/>
        <v>458663.40909733658</v>
      </c>
      <c r="U104" s="3">
        <f t="shared" ca="1" si="97"/>
        <v>452716.72335959208</v>
      </c>
      <c r="V104" s="3">
        <f t="shared" ca="1" si="97"/>
        <v>460781.76275680633</v>
      </c>
      <c r="W104" s="3">
        <f t="shared" ca="1" si="97"/>
        <v>491205.96510705008</v>
      </c>
      <c r="X104" s="3">
        <f t="shared" ca="1" si="97"/>
        <v>526412.53986946971</v>
      </c>
      <c r="Y104" s="3">
        <f t="shared" ca="1" si="97"/>
        <v>536835.25105293468</v>
      </c>
      <c r="Z104" s="3">
        <f t="shared" ca="1" si="97"/>
        <v>497714.52157021948</v>
      </c>
      <c r="AA104" s="3">
        <f t="shared" ca="1" si="97"/>
        <v>495056.01123258949</v>
      </c>
      <c r="AB104" s="3">
        <f t="shared" ca="1" si="97"/>
        <v>512153.20014480542</v>
      </c>
      <c r="AC104" s="3">
        <f t="shared" ca="1" si="97"/>
        <v>532989.46822497051</v>
      </c>
      <c r="AD104" s="3">
        <f t="shared" ca="1" si="97"/>
        <v>533155.18507165078</v>
      </c>
      <c r="AE104" s="3">
        <f t="shared" ca="1" si="97"/>
        <v>534460.94965234352</v>
      </c>
      <c r="AF104" s="3">
        <f t="shared" ca="1" si="97"/>
        <v>514601.46016809426</v>
      </c>
      <c r="AG104" s="3">
        <f t="shared" ca="1" si="97"/>
        <v>528548.7136301084</v>
      </c>
      <c r="AH104" s="3">
        <f t="shared" ca="1" si="97"/>
        <v>566273.23143132532</v>
      </c>
      <c r="AI104" s="3">
        <f t="shared" ca="1" si="97"/>
        <v>582822.21336837998</v>
      </c>
      <c r="AJ104" s="3">
        <f t="shared" ca="1" si="97"/>
        <v>615355.87846365012</v>
      </c>
      <c r="AK104" s="3">
        <f t="shared" ca="1" si="97"/>
        <v>663467.70438395673</v>
      </c>
      <c r="AL104" s="3">
        <f t="shared" ca="1" si="97"/>
        <v>674795.76064747549</v>
      </c>
      <c r="AM104" s="3">
        <f t="shared" ca="1" si="97"/>
        <v>638103.91013649211</v>
      </c>
      <c r="AN104" s="3">
        <f t="shared" ca="1" si="97"/>
        <v>622979.94616737671</v>
      </c>
      <c r="AO104" s="3">
        <f t="shared" ca="1" si="97"/>
        <v>642990.25701422757</v>
      </c>
      <c r="AP104" s="3">
        <f t="shared" ca="1" si="97"/>
        <v>654289.591769177</v>
      </c>
      <c r="AQ104" s="3">
        <f t="shared" ca="1" si="97"/>
        <v>680130.14318749262</v>
      </c>
      <c r="AR104" s="3">
        <f t="shared" ca="1" si="97"/>
        <v>690398.86293622572</v>
      </c>
      <c r="AS104" s="3">
        <f t="shared" ca="1" si="97"/>
        <v>670157.27484888409</v>
      </c>
      <c r="AT104" s="3">
        <f t="shared" ca="1" si="97"/>
        <v>712497.84419232875</v>
      </c>
      <c r="AU104" s="3">
        <f t="shared" ca="1" si="97"/>
        <v>790310.48865872773</v>
      </c>
      <c r="AV104" s="3">
        <f t="shared" ca="1" si="97"/>
        <v>808036.0422266511</v>
      </c>
      <c r="AW104" s="3">
        <f t="shared" ca="1" si="97"/>
        <v>793612.37172931258</v>
      </c>
      <c r="AX104" s="3">
        <f t="shared" ca="1" si="97"/>
        <v>789610.972025475</v>
      </c>
      <c r="AY104" s="3">
        <f t="shared" ca="1" si="97"/>
        <v>786376.93570318143</v>
      </c>
      <c r="AZ104" s="3">
        <f t="shared" ca="1" si="97"/>
        <v>715727.25092838996</v>
      </c>
      <c r="BA104" s="3">
        <f t="shared" ca="1" si="97"/>
        <v>711151.36183510534</v>
      </c>
      <c r="BB104" s="3">
        <f t="shared" ca="1" si="97"/>
        <v>749331.13307401142</v>
      </c>
      <c r="BC104" s="3">
        <f t="shared" ca="1" si="97"/>
        <v>823439.58201284509</v>
      </c>
      <c r="BD104" s="3">
        <f t="shared" ca="1" si="97"/>
        <v>830884.91443314054</v>
      </c>
      <c r="BE104" s="3">
        <f t="shared" ca="1" si="97"/>
        <v>858256.19276231225</v>
      </c>
      <c r="BF104" s="3">
        <f t="shared" ca="1" si="97"/>
        <v>860283.49558367452</v>
      </c>
      <c r="BG104" s="3">
        <f t="shared" ca="1" si="97"/>
        <v>826530.92213796428</v>
      </c>
      <c r="BH104" s="3"/>
      <c r="BI104" s="3"/>
    </row>
    <row r="105" spans="1:61" x14ac:dyDescent="0.3">
      <c r="A105" t="s">
        <v>183</v>
      </c>
      <c r="B105" s="3">
        <f t="shared" ca="1" si="66"/>
        <v>363828.08193431853</v>
      </c>
      <c r="C105" s="3">
        <f t="shared" ref="C105:BG105" ca="1" si="98">B105 * (1 + _xlfn.NORM.INV(RAND(), $B$3, $B$4))</f>
        <v>401043.72086423554</v>
      </c>
      <c r="D105" s="3">
        <f t="shared" ca="1" si="98"/>
        <v>429166.63706055708</v>
      </c>
      <c r="E105" s="3">
        <f t="shared" ca="1" si="98"/>
        <v>424035.83620555757</v>
      </c>
      <c r="F105" s="3">
        <f t="shared" ca="1" si="98"/>
        <v>443316.91909666779</v>
      </c>
      <c r="G105" s="3">
        <f t="shared" ca="1" si="98"/>
        <v>494810.16679540789</v>
      </c>
      <c r="H105" s="3">
        <f t="shared" ca="1" si="98"/>
        <v>533731.48266936303</v>
      </c>
      <c r="I105" s="3">
        <f t="shared" ca="1" si="98"/>
        <v>541776.12023823441</v>
      </c>
      <c r="J105" s="3">
        <f t="shared" ca="1" si="98"/>
        <v>573036.85970326269</v>
      </c>
      <c r="K105" s="3">
        <f t="shared" ca="1" si="98"/>
        <v>585387.37082635821</v>
      </c>
      <c r="L105" s="3">
        <f t="shared" ca="1" si="98"/>
        <v>621693.86736634641</v>
      </c>
      <c r="M105" s="3">
        <f t="shared" ca="1" si="98"/>
        <v>613006.69236103259</v>
      </c>
      <c r="N105" s="3">
        <f t="shared" ca="1" si="98"/>
        <v>621087.2771931095</v>
      </c>
      <c r="O105" s="3">
        <f t="shared" ca="1" si="98"/>
        <v>603815.90686841111</v>
      </c>
      <c r="P105" s="3">
        <f t="shared" ca="1" si="98"/>
        <v>651506.49611503526</v>
      </c>
      <c r="Q105" s="3">
        <f t="shared" ca="1" si="98"/>
        <v>630800.5147873275</v>
      </c>
      <c r="R105" s="3">
        <f t="shared" ca="1" si="98"/>
        <v>624227.28839599923</v>
      </c>
      <c r="S105" s="3">
        <f t="shared" ca="1" si="98"/>
        <v>657987.12145742634</v>
      </c>
      <c r="T105" s="3">
        <f t="shared" ca="1" si="98"/>
        <v>627488.9028976917</v>
      </c>
      <c r="U105" s="3">
        <f t="shared" ca="1" si="98"/>
        <v>621604.22002203483</v>
      </c>
      <c r="V105" s="3">
        <f t="shared" ca="1" si="98"/>
        <v>576462.47069946909</v>
      </c>
      <c r="W105" s="3">
        <f t="shared" ca="1" si="98"/>
        <v>618364.46616945986</v>
      </c>
      <c r="X105" s="3">
        <f t="shared" ca="1" si="98"/>
        <v>653959.34527872724</v>
      </c>
      <c r="Y105" s="3">
        <f t="shared" ca="1" si="98"/>
        <v>624875.42042808176</v>
      </c>
      <c r="Z105" s="3">
        <f t="shared" ca="1" si="98"/>
        <v>625820.56101695751</v>
      </c>
      <c r="AA105" s="3">
        <f t="shared" ca="1" si="98"/>
        <v>643185.67247266578</v>
      </c>
      <c r="AB105" s="3">
        <f t="shared" ca="1" si="98"/>
        <v>702942.54888049094</v>
      </c>
      <c r="AC105" s="3">
        <f t="shared" ca="1" si="98"/>
        <v>707438.35424630484</v>
      </c>
      <c r="AD105" s="3">
        <f t="shared" ca="1" si="98"/>
        <v>751029.17799200118</v>
      </c>
      <c r="AE105" s="3">
        <f t="shared" ca="1" si="98"/>
        <v>783940.02353759995</v>
      </c>
      <c r="AF105" s="3">
        <f t="shared" ca="1" si="98"/>
        <v>807052.33540261304</v>
      </c>
      <c r="AG105" s="3">
        <f t="shared" ca="1" si="98"/>
        <v>808189.14319265389</v>
      </c>
      <c r="AH105" s="3">
        <f t="shared" ca="1" si="98"/>
        <v>835303.9738761019</v>
      </c>
      <c r="AI105" s="3">
        <f t="shared" ca="1" si="98"/>
        <v>777094.0291784734</v>
      </c>
      <c r="AJ105" s="3">
        <f t="shared" ca="1" si="98"/>
        <v>793947.1520345856</v>
      </c>
      <c r="AK105" s="3">
        <f t="shared" ca="1" si="98"/>
        <v>768701.24649656576</v>
      </c>
      <c r="AL105" s="3">
        <f t="shared" ca="1" si="98"/>
        <v>786548.64578933909</v>
      </c>
      <c r="AM105" s="3">
        <f t="shared" ca="1" si="98"/>
        <v>767647.04074005457</v>
      </c>
      <c r="AN105" s="3">
        <f t="shared" ca="1" si="98"/>
        <v>801293.80406154855</v>
      </c>
      <c r="AO105" s="3">
        <f t="shared" ca="1" si="98"/>
        <v>849717.6204746716</v>
      </c>
      <c r="AP105" s="3">
        <f t="shared" ca="1" si="98"/>
        <v>886128.63251967495</v>
      </c>
      <c r="AQ105" s="3">
        <f t="shared" ca="1" si="98"/>
        <v>901711.49689407297</v>
      </c>
      <c r="AR105" s="3">
        <f t="shared" ca="1" si="98"/>
        <v>904310.76835301612</v>
      </c>
      <c r="AS105" s="3">
        <f t="shared" ca="1" si="98"/>
        <v>949741.88596494845</v>
      </c>
      <c r="AT105" s="3">
        <f t="shared" ca="1" si="98"/>
        <v>887169.79621954763</v>
      </c>
      <c r="AU105" s="3">
        <f t="shared" ca="1" si="98"/>
        <v>919345.88228853024</v>
      </c>
      <c r="AV105" s="3">
        <f t="shared" ca="1" si="98"/>
        <v>908337.25906012708</v>
      </c>
      <c r="AW105" s="3">
        <f t="shared" ca="1" si="98"/>
        <v>954273.23417036515</v>
      </c>
      <c r="AX105" s="3">
        <f t="shared" ca="1" si="98"/>
        <v>1020534.1670300746</v>
      </c>
      <c r="AY105" s="3">
        <f t="shared" ca="1" si="98"/>
        <v>1023384.8010053971</v>
      </c>
      <c r="AZ105" s="3">
        <f t="shared" ca="1" si="98"/>
        <v>1050195.2591361376</v>
      </c>
      <c r="BA105" s="3">
        <f t="shared" ca="1" si="98"/>
        <v>964067.14867799135</v>
      </c>
      <c r="BB105" s="3">
        <f t="shared" ca="1" si="98"/>
        <v>972692.07715591986</v>
      </c>
      <c r="BC105" s="3">
        <f t="shared" ca="1" si="98"/>
        <v>940435.88006516965</v>
      </c>
      <c r="BD105" s="3">
        <f t="shared" ca="1" si="98"/>
        <v>971758.56446302624</v>
      </c>
      <c r="BE105" s="3">
        <f t="shared" ca="1" si="98"/>
        <v>968199.87098872813</v>
      </c>
      <c r="BF105" s="3">
        <f t="shared" ca="1" si="98"/>
        <v>970588.03559134179</v>
      </c>
      <c r="BG105" s="3">
        <f t="shared" ca="1" si="98"/>
        <v>890958.44690597511</v>
      </c>
      <c r="BH105" s="3"/>
      <c r="BI105" s="3"/>
    </row>
    <row r="106" spans="1:61" x14ac:dyDescent="0.3">
      <c r="A106" t="s">
        <v>184</v>
      </c>
      <c r="B106" s="3">
        <f t="shared" ca="1" si="66"/>
        <v>368649.8415531895</v>
      </c>
      <c r="C106" s="3">
        <f t="shared" ref="C106:BG106" ca="1" si="99">B106 * (1 + _xlfn.NORM.INV(RAND(), $B$3, $B$4))</f>
        <v>356751.77263709006</v>
      </c>
      <c r="D106" s="3">
        <f t="shared" ca="1" si="99"/>
        <v>369590.86513361131</v>
      </c>
      <c r="E106" s="3">
        <f t="shared" ca="1" si="99"/>
        <v>367887.74828958185</v>
      </c>
      <c r="F106" s="3">
        <f t="shared" ca="1" si="99"/>
        <v>354622.31403244665</v>
      </c>
      <c r="G106" s="3">
        <f t="shared" ca="1" si="99"/>
        <v>370324.57018334605</v>
      </c>
      <c r="H106" s="3">
        <f t="shared" ca="1" si="99"/>
        <v>399640.38447390549</v>
      </c>
      <c r="I106" s="3">
        <f t="shared" ca="1" si="99"/>
        <v>415999.62484684325</v>
      </c>
      <c r="J106" s="3">
        <f t="shared" ca="1" si="99"/>
        <v>399129.69114390801</v>
      </c>
      <c r="K106" s="3">
        <f t="shared" ca="1" si="99"/>
        <v>395292.93746511242</v>
      </c>
      <c r="L106" s="3">
        <f t="shared" ca="1" si="99"/>
        <v>375137.98960979428</v>
      </c>
      <c r="M106" s="3">
        <f t="shared" ca="1" si="99"/>
        <v>401988.67919402948</v>
      </c>
      <c r="N106" s="3">
        <f t="shared" ca="1" si="99"/>
        <v>409567.00011632667</v>
      </c>
      <c r="O106" s="3">
        <f t="shared" ca="1" si="99"/>
        <v>442606.06519917259</v>
      </c>
      <c r="P106" s="3">
        <f t="shared" ca="1" si="99"/>
        <v>462140.41954159323</v>
      </c>
      <c r="Q106" s="3">
        <f t="shared" ca="1" si="99"/>
        <v>445750.82929408818</v>
      </c>
      <c r="R106" s="3">
        <f t="shared" ca="1" si="99"/>
        <v>448387.66398826317</v>
      </c>
      <c r="S106" s="3">
        <f t="shared" ca="1" si="99"/>
        <v>465953.05553366174</v>
      </c>
      <c r="T106" s="3">
        <f t="shared" ca="1" si="99"/>
        <v>499137.78743970423</v>
      </c>
      <c r="U106" s="3">
        <f t="shared" ca="1" si="99"/>
        <v>535913.20704723964</v>
      </c>
      <c r="V106" s="3">
        <f t="shared" ca="1" si="99"/>
        <v>533769.44173968479</v>
      </c>
      <c r="W106" s="3">
        <f t="shared" ca="1" si="99"/>
        <v>545365.86897554831</v>
      </c>
      <c r="X106" s="3">
        <f t="shared" ca="1" si="99"/>
        <v>576007.73340112832</v>
      </c>
      <c r="Y106" s="3">
        <f t="shared" ca="1" si="99"/>
        <v>546354.7571003167</v>
      </c>
      <c r="Z106" s="3">
        <f t="shared" ca="1" si="99"/>
        <v>552865.17576921009</v>
      </c>
      <c r="AA106" s="3">
        <f t="shared" ca="1" si="99"/>
        <v>542316.76012178476</v>
      </c>
      <c r="AB106" s="3">
        <f t="shared" ca="1" si="99"/>
        <v>609372.08924274205</v>
      </c>
      <c r="AC106" s="3">
        <f t="shared" ca="1" si="99"/>
        <v>598082.23875365849</v>
      </c>
      <c r="AD106" s="3">
        <f t="shared" ca="1" si="99"/>
        <v>599077.13085002801</v>
      </c>
      <c r="AE106" s="3">
        <f t="shared" ca="1" si="99"/>
        <v>587157.23467069922</v>
      </c>
      <c r="AF106" s="3">
        <f t="shared" ca="1" si="99"/>
        <v>652401.93765914615</v>
      </c>
      <c r="AG106" s="3">
        <f t="shared" ca="1" si="99"/>
        <v>647470.80881556205</v>
      </c>
      <c r="AH106" s="3">
        <f t="shared" ca="1" si="99"/>
        <v>678718.22775024828</v>
      </c>
      <c r="AI106" s="3">
        <f t="shared" ca="1" si="99"/>
        <v>741393.36018210265</v>
      </c>
      <c r="AJ106" s="3">
        <f t="shared" ca="1" si="99"/>
        <v>842179.19862535526</v>
      </c>
      <c r="AK106" s="3">
        <f t="shared" ca="1" si="99"/>
        <v>823971.95729922911</v>
      </c>
      <c r="AL106" s="3">
        <f t="shared" ca="1" si="99"/>
        <v>804521.74033933936</v>
      </c>
      <c r="AM106" s="3">
        <f t="shared" ca="1" si="99"/>
        <v>780410.80888091866</v>
      </c>
      <c r="AN106" s="3">
        <f t="shared" ca="1" si="99"/>
        <v>789030.91332109703</v>
      </c>
      <c r="AO106" s="3">
        <f t="shared" ca="1" si="99"/>
        <v>809992.83321079216</v>
      </c>
      <c r="AP106" s="3">
        <f t="shared" ca="1" si="99"/>
        <v>826157.69587754121</v>
      </c>
      <c r="AQ106" s="3">
        <f t="shared" ca="1" si="99"/>
        <v>874113.14963226893</v>
      </c>
      <c r="AR106" s="3">
        <f t="shared" ca="1" si="99"/>
        <v>863905.81510891009</v>
      </c>
      <c r="AS106" s="3">
        <f t="shared" ca="1" si="99"/>
        <v>840353.08616466296</v>
      </c>
      <c r="AT106" s="3">
        <f t="shared" ca="1" si="99"/>
        <v>848731.02991217026</v>
      </c>
      <c r="AU106" s="3">
        <f t="shared" ca="1" si="99"/>
        <v>880415.93657849007</v>
      </c>
      <c r="AV106" s="3">
        <f t="shared" ca="1" si="99"/>
        <v>926170.95773078303</v>
      </c>
      <c r="AW106" s="3">
        <f t="shared" ca="1" si="99"/>
        <v>990676.99324299209</v>
      </c>
      <c r="AX106" s="3">
        <f t="shared" ca="1" si="99"/>
        <v>1006909.9306070433</v>
      </c>
      <c r="AY106" s="3">
        <f t="shared" ca="1" si="99"/>
        <v>1048494.9535843225</v>
      </c>
      <c r="AZ106" s="3">
        <f t="shared" ca="1" si="99"/>
        <v>1060594.9744142962</v>
      </c>
      <c r="BA106" s="3">
        <f t="shared" ca="1" si="99"/>
        <v>1140527.0211711982</v>
      </c>
      <c r="BB106" s="3">
        <f t="shared" ca="1" si="99"/>
        <v>1146655.9011710184</v>
      </c>
      <c r="BC106" s="3">
        <f t="shared" ca="1" si="99"/>
        <v>1252940.9324939675</v>
      </c>
      <c r="BD106" s="3">
        <f t="shared" ca="1" si="99"/>
        <v>1264672.8353248192</v>
      </c>
      <c r="BE106" s="3">
        <f t="shared" ca="1" si="99"/>
        <v>1228812.3031912653</v>
      </c>
      <c r="BF106" s="3">
        <f t="shared" ca="1" si="99"/>
        <v>1302740.6205404799</v>
      </c>
      <c r="BG106" s="3">
        <f t="shared" ca="1" si="99"/>
        <v>1335122.4395583691</v>
      </c>
      <c r="BH106" s="3"/>
      <c r="BI106" s="3"/>
    </row>
    <row r="107" spans="1:61" x14ac:dyDescent="0.3">
      <c r="A107" t="s">
        <v>185</v>
      </c>
      <c r="B107" s="3">
        <f t="shared" ca="1" si="66"/>
        <v>364195.35682490957</v>
      </c>
      <c r="C107" s="3">
        <f t="shared" ref="C107:BG107" ca="1" si="100">B107 * (1 + _xlfn.NORM.INV(RAND(), $B$3, $B$4))</f>
        <v>378046.87483249075</v>
      </c>
      <c r="D107" s="3">
        <f t="shared" ca="1" si="100"/>
        <v>400564.33446387155</v>
      </c>
      <c r="E107" s="3">
        <f t="shared" ca="1" si="100"/>
        <v>399036.74189553002</v>
      </c>
      <c r="F107" s="3">
        <f t="shared" ca="1" si="100"/>
        <v>446315.41979040694</v>
      </c>
      <c r="G107" s="3">
        <f t="shared" ca="1" si="100"/>
        <v>426726.31550299359</v>
      </c>
      <c r="H107" s="3">
        <f t="shared" ca="1" si="100"/>
        <v>465100.40537876112</v>
      </c>
      <c r="I107" s="3">
        <f t="shared" ca="1" si="100"/>
        <v>485119.3287743312</v>
      </c>
      <c r="J107" s="3">
        <f t="shared" ca="1" si="100"/>
        <v>501764.76927129959</v>
      </c>
      <c r="K107" s="3">
        <f t="shared" ca="1" si="100"/>
        <v>480658.57763703691</v>
      </c>
      <c r="L107" s="3">
        <f t="shared" ca="1" si="100"/>
        <v>474948.83745808987</v>
      </c>
      <c r="M107" s="3">
        <f t="shared" ca="1" si="100"/>
        <v>503578.4266626914</v>
      </c>
      <c r="N107" s="3">
        <f t="shared" ca="1" si="100"/>
        <v>535126.57922857197</v>
      </c>
      <c r="O107" s="3">
        <f t="shared" ca="1" si="100"/>
        <v>523659.35327089136</v>
      </c>
      <c r="P107" s="3">
        <f t="shared" ca="1" si="100"/>
        <v>521523.72979661368</v>
      </c>
      <c r="Q107" s="3">
        <f t="shared" ca="1" si="100"/>
        <v>522324.31628961157</v>
      </c>
      <c r="R107" s="3">
        <f t="shared" ca="1" si="100"/>
        <v>550277.5786253683</v>
      </c>
      <c r="S107" s="3">
        <f t="shared" ca="1" si="100"/>
        <v>512339.25418589858</v>
      </c>
      <c r="T107" s="3">
        <f t="shared" ca="1" si="100"/>
        <v>529923.88318771671</v>
      </c>
      <c r="U107" s="3">
        <f t="shared" ca="1" si="100"/>
        <v>526435.34414153255</v>
      </c>
      <c r="V107" s="3">
        <f t="shared" ca="1" si="100"/>
        <v>493829.56040238182</v>
      </c>
      <c r="W107" s="3">
        <f t="shared" ca="1" si="100"/>
        <v>522765.84965149389</v>
      </c>
      <c r="X107" s="3">
        <f t="shared" ca="1" si="100"/>
        <v>558306.6807168693</v>
      </c>
      <c r="Y107" s="3">
        <f t="shared" ca="1" si="100"/>
        <v>553764.80737926101</v>
      </c>
      <c r="Z107" s="3">
        <f t="shared" ca="1" si="100"/>
        <v>553966.3903763456</v>
      </c>
      <c r="AA107" s="3">
        <f t="shared" ca="1" si="100"/>
        <v>595437.8743616693</v>
      </c>
      <c r="AB107" s="3">
        <f t="shared" ca="1" si="100"/>
        <v>610518.06962787162</v>
      </c>
      <c r="AC107" s="3">
        <f t="shared" ca="1" si="100"/>
        <v>597667.91893757088</v>
      </c>
      <c r="AD107" s="3">
        <f t="shared" ca="1" si="100"/>
        <v>581122.29004872893</v>
      </c>
      <c r="AE107" s="3">
        <f t="shared" ca="1" si="100"/>
        <v>595765.28463274508</v>
      </c>
      <c r="AF107" s="3">
        <f t="shared" ca="1" si="100"/>
        <v>634604.55303851201</v>
      </c>
      <c r="AG107" s="3">
        <f t="shared" ca="1" si="100"/>
        <v>675680.68211842026</v>
      </c>
      <c r="AH107" s="3">
        <f t="shared" ca="1" si="100"/>
        <v>726627.58234626718</v>
      </c>
      <c r="AI107" s="3">
        <f t="shared" ca="1" si="100"/>
        <v>716227.67265412433</v>
      </c>
      <c r="AJ107" s="3">
        <f t="shared" ca="1" si="100"/>
        <v>761374.13878882444</v>
      </c>
      <c r="AK107" s="3">
        <f t="shared" ca="1" si="100"/>
        <v>821196.69507609028</v>
      </c>
      <c r="AL107" s="3">
        <f t="shared" ca="1" si="100"/>
        <v>779309.20911433909</v>
      </c>
      <c r="AM107" s="3">
        <f t="shared" ca="1" si="100"/>
        <v>831173.7342967483</v>
      </c>
      <c r="AN107" s="3">
        <f t="shared" ca="1" si="100"/>
        <v>796056.68937202077</v>
      </c>
      <c r="AO107" s="3">
        <f t="shared" ca="1" si="100"/>
        <v>772944.36484935333</v>
      </c>
      <c r="AP107" s="3">
        <f t="shared" ca="1" si="100"/>
        <v>748088.03029841126</v>
      </c>
      <c r="AQ107" s="3">
        <f t="shared" ca="1" si="100"/>
        <v>732353.20866143552</v>
      </c>
      <c r="AR107" s="3">
        <f t="shared" ca="1" si="100"/>
        <v>743184.15106274013</v>
      </c>
      <c r="AS107" s="3">
        <f t="shared" ca="1" si="100"/>
        <v>754684.60598849482</v>
      </c>
      <c r="AT107" s="3">
        <f t="shared" ca="1" si="100"/>
        <v>788266.69797817641</v>
      </c>
      <c r="AU107" s="3">
        <f t="shared" ca="1" si="100"/>
        <v>810763.9533716382</v>
      </c>
      <c r="AV107" s="3">
        <f t="shared" ca="1" si="100"/>
        <v>838638.72523290128</v>
      </c>
      <c r="AW107" s="3">
        <f t="shared" ca="1" si="100"/>
        <v>829736.96305003692</v>
      </c>
      <c r="AX107" s="3">
        <f t="shared" ca="1" si="100"/>
        <v>872212.6040045328</v>
      </c>
      <c r="AY107" s="3">
        <f t="shared" ca="1" si="100"/>
        <v>914651.70771748631</v>
      </c>
      <c r="AZ107" s="3">
        <f t="shared" ca="1" si="100"/>
        <v>895787.48064833693</v>
      </c>
      <c r="BA107" s="3">
        <f t="shared" ca="1" si="100"/>
        <v>941757.46712729207</v>
      </c>
      <c r="BB107" s="3">
        <f t="shared" ca="1" si="100"/>
        <v>970062.01612312417</v>
      </c>
      <c r="BC107" s="3">
        <f t="shared" ca="1" si="100"/>
        <v>965585.08848852012</v>
      </c>
      <c r="BD107" s="3">
        <f t="shared" ca="1" si="100"/>
        <v>968747.50632875809</v>
      </c>
      <c r="BE107" s="3">
        <f t="shared" ca="1" si="100"/>
        <v>981017.29643126216</v>
      </c>
      <c r="BF107" s="3">
        <f t="shared" ca="1" si="100"/>
        <v>966544.22973038536</v>
      </c>
      <c r="BG107" s="3">
        <f t="shared" ca="1" si="100"/>
        <v>1030422.9313129249</v>
      </c>
      <c r="BH107" s="3"/>
      <c r="BI107" s="3"/>
    </row>
    <row r="108" spans="1:61" x14ac:dyDescent="0.3">
      <c r="A108" t="s">
        <v>186</v>
      </c>
      <c r="B108" s="3">
        <f t="shared" ca="1" si="66"/>
        <v>352713.98197581689</v>
      </c>
      <c r="C108" s="3">
        <f t="shared" ref="C108:BG108" ca="1" si="101">B108 * (1 + _xlfn.NORM.INV(RAND(), $B$3, $B$4))</f>
        <v>368079.42160805245</v>
      </c>
      <c r="D108" s="3">
        <f t="shared" ca="1" si="101"/>
        <v>385371.18494116399</v>
      </c>
      <c r="E108" s="3">
        <f t="shared" ca="1" si="101"/>
        <v>422037.40496590594</v>
      </c>
      <c r="F108" s="3">
        <f t="shared" ca="1" si="101"/>
        <v>439463.76952098758</v>
      </c>
      <c r="G108" s="3">
        <f t="shared" ca="1" si="101"/>
        <v>442389.23327078979</v>
      </c>
      <c r="H108" s="3">
        <f t="shared" ca="1" si="101"/>
        <v>458509.2695134657</v>
      </c>
      <c r="I108" s="3">
        <f t="shared" ca="1" si="101"/>
        <v>476709.65713964048</v>
      </c>
      <c r="J108" s="3">
        <f t="shared" ca="1" si="101"/>
        <v>501689.48633045511</v>
      </c>
      <c r="K108" s="3">
        <f t="shared" ca="1" si="101"/>
        <v>529557.39400092338</v>
      </c>
      <c r="L108" s="3">
        <f t="shared" ca="1" si="101"/>
        <v>538045.55404733017</v>
      </c>
      <c r="M108" s="3">
        <f t="shared" ca="1" si="101"/>
        <v>561813.92616358097</v>
      </c>
      <c r="N108" s="3">
        <f t="shared" ca="1" si="101"/>
        <v>591876.79900647444</v>
      </c>
      <c r="O108" s="3">
        <f t="shared" ca="1" si="101"/>
        <v>612487.50392413093</v>
      </c>
      <c r="P108" s="3">
        <f t="shared" ca="1" si="101"/>
        <v>624839.32890858967</v>
      </c>
      <c r="Q108" s="3">
        <f t="shared" ca="1" si="101"/>
        <v>632420.6920064122</v>
      </c>
      <c r="R108" s="3">
        <f t="shared" ca="1" si="101"/>
        <v>668099.29894714733</v>
      </c>
      <c r="S108" s="3">
        <f t="shared" ca="1" si="101"/>
        <v>682042.11575943278</v>
      </c>
      <c r="T108" s="3">
        <f t="shared" ca="1" si="101"/>
        <v>720434.78675706743</v>
      </c>
      <c r="U108" s="3">
        <f t="shared" ca="1" si="101"/>
        <v>777359.28491438017</v>
      </c>
      <c r="V108" s="3">
        <f t="shared" ca="1" si="101"/>
        <v>831522.82670697209</v>
      </c>
      <c r="W108" s="3">
        <f t="shared" ca="1" si="101"/>
        <v>855310.25592522672</v>
      </c>
      <c r="X108" s="3">
        <f t="shared" ca="1" si="101"/>
        <v>837127.23764424457</v>
      </c>
      <c r="Y108" s="3">
        <f t="shared" ca="1" si="101"/>
        <v>818972.4223831296</v>
      </c>
      <c r="Z108" s="3">
        <f t="shared" ca="1" si="101"/>
        <v>847570.59202144225</v>
      </c>
      <c r="AA108" s="3">
        <f t="shared" ca="1" si="101"/>
        <v>858407.68843756069</v>
      </c>
      <c r="AB108" s="3">
        <f t="shared" ca="1" si="101"/>
        <v>848777.48775651853</v>
      </c>
      <c r="AC108" s="3">
        <f t="shared" ca="1" si="101"/>
        <v>845954.92066568835</v>
      </c>
      <c r="AD108" s="3">
        <f t="shared" ca="1" si="101"/>
        <v>848460.7502896802</v>
      </c>
      <c r="AE108" s="3">
        <f t="shared" ca="1" si="101"/>
        <v>864105.7200520779</v>
      </c>
      <c r="AF108" s="3">
        <f t="shared" ca="1" si="101"/>
        <v>902199.61212846008</v>
      </c>
      <c r="AG108" s="3">
        <f t="shared" ca="1" si="101"/>
        <v>916215.01147467247</v>
      </c>
      <c r="AH108" s="3">
        <f t="shared" ca="1" si="101"/>
        <v>983565.15385897469</v>
      </c>
      <c r="AI108" s="3">
        <f t="shared" ca="1" si="101"/>
        <v>984082.79640941462</v>
      </c>
      <c r="AJ108" s="3">
        <f t="shared" ca="1" si="101"/>
        <v>961796.85647539806</v>
      </c>
      <c r="AK108" s="3">
        <f t="shared" ca="1" si="101"/>
        <v>984633.61872274021</v>
      </c>
      <c r="AL108" s="3">
        <f t="shared" ca="1" si="101"/>
        <v>907849.61526527489</v>
      </c>
      <c r="AM108" s="3">
        <f t="shared" ca="1" si="101"/>
        <v>948505.69001972966</v>
      </c>
      <c r="AN108" s="3">
        <f t="shared" ca="1" si="101"/>
        <v>939111.84854432463</v>
      </c>
      <c r="AO108" s="3">
        <f t="shared" ca="1" si="101"/>
        <v>925999.28326778242</v>
      </c>
      <c r="AP108" s="3">
        <f t="shared" ca="1" si="101"/>
        <v>932391.59625422698</v>
      </c>
      <c r="AQ108" s="3">
        <f t="shared" ca="1" si="101"/>
        <v>989185.11826001073</v>
      </c>
      <c r="AR108" s="3">
        <f t="shared" ca="1" si="101"/>
        <v>988306.00495312619</v>
      </c>
      <c r="AS108" s="3">
        <f t="shared" ca="1" si="101"/>
        <v>916816.01291648427</v>
      </c>
      <c r="AT108" s="3">
        <f t="shared" ca="1" si="101"/>
        <v>933023.66976580245</v>
      </c>
      <c r="AU108" s="3">
        <f t="shared" ca="1" si="101"/>
        <v>935902.36314424407</v>
      </c>
      <c r="AV108" s="3">
        <f t="shared" ca="1" si="101"/>
        <v>1037970.0439534164</v>
      </c>
      <c r="AW108" s="3">
        <f t="shared" ca="1" si="101"/>
        <v>1057343.4746582413</v>
      </c>
      <c r="AX108" s="3">
        <f t="shared" ca="1" si="101"/>
        <v>1026434.3458936014</v>
      </c>
      <c r="AY108" s="3">
        <f t="shared" ca="1" si="101"/>
        <v>1032828.0236546878</v>
      </c>
      <c r="AZ108" s="3">
        <f t="shared" ca="1" si="101"/>
        <v>1008448.2311713478</v>
      </c>
      <c r="BA108" s="3">
        <f t="shared" ca="1" si="101"/>
        <v>1064096.4004020388</v>
      </c>
      <c r="BB108" s="3">
        <f t="shared" ca="1" si="101"/>
        <v>1119242.0632624195</v>
      </c>
      <c r="BC108" s="3">
        <f t="shared" ca="1" si="101"/>
        <v>1076094.8734130843</v>
      </c>
      <c r="BD108" s="3">
        <f t="shared" ca="1" si="101"/>
        <v>1060167.7638011128</v>
      </c>
      <c r="BE108" s="3">
        <f t="shared" ca="1" si="101"/>
        <v>1093857.1882649797</v>
      </c>
      <c r="BF108" s="3">
        <f t="shared" ca="1" si="101"/>
        <v>1097026.7908311132</v>
      </c>
      <c r="BG108" s="3">
        <f t="shared" ca="1" si="101"/>
        <v>1078939.3779082128</v>
      </c>
      <c r="BH108" s="3"/>
      <c r="BI108" s="3"/>
    </row>
    <row r="109" spans="1:61" x14ac:dyDescent="0.3">
      <c r="A109" t="s">
        <v>187</v>
      </c>
      <c r="B109" s="3">
        <f t="shared" ca="1" si="66"/>
        <v>367119.64826510381</v>
      </c>
      <c r="C109" s="3">
        <f t="shared" ref="C109:BG109" ca="1" si="102">B109 * (1 + _xlfn.NORM.INV(RAND(), $B$3, $B$4))</f>
        <v>367261.57511247753</v>
      </c>
      <c r="D109" s="3">
        <f t="shared" ca="1" si="102"/>
        <v>362355.36233863863</v>
      </c>
      <c r="E109" s="3">
        <f t="shared" ca="1" si="102"/>
        <v>365851.36151272396</v>
      </c>
      <c r="F109" s="3">
        <f t="shared" ca="1" si="102"/>
        <v>387047.11932531343</v>
      </c>
      <c r="G109" s="3">
        <f t="shared" ca="1" si="102"/>
        <v>387415.39808873908</v>
      </c>
      <c r="H109" s="3">
        <f t="shared" ca="1" si="102"/>
        <v>393200.66939246072</v>
      </c>
      <c r="I109" s="3">
        <f t="shared" ca="1" si="102"/>
        <v>414105.99071064795</v>
      </c>
      <c r="J109" s="3">
        <f t="shared" ca="1" si="102"/>
        <v>431626.19759189547</v>
      </c>
      <c r="K109" s="3">
        <f t="shared" ca="1" si="102"/>
        <v>440979.7247543282</v>
      </c>
      <c r="L109" s="3">
        <f t="shared" ca="1" si="102"/>
        <v>451799.28620050818</v>
      </c>
      <c r="M109" s="3">
        <f t="shared" ca="1" si="102"/>
        <v>466453.23243144219</v>
      </c>
      <c r="N109" s="3">
        <f t="shared" ca="1" si="102"/>
        <v>471950.41876629723</v>
      </c>
      <c r="O109" s="3">
        <f t="shared" ca="1" si="102"/>
        <v>492385.4483962587</v>
      </c>
      <c r="P109" s="3">
        <f t="shared" ca="1" si="102"/>
        <v>498311.26288013556</v>
      </c>
      <c r="Q109" s="3">
        <f t="shared" ca="1" si="102"/>
        <v>521263.10686321754</v>
      </c>
      <c r="R109" s="3">
        <f t="shared" ca="1" si="102"/>
        <v>512388.50766330806</v>
      </c>
      <c r="S109" s="3">
        <f t="shared" ca="1" si="102"/>
        <v>528420.67605036951</v>
      </c>
      <c r="T109" s="3">
        <f t="shared" ca="1" si="102"/>
        <v>514111.67141641118</v>
      </c>
      <c r="U109" s="3">
        <f t="shared" ca="1" si="102"/>
        <v>531052.32243474387</v>
      </c>
      <c r="V109" s="3">
        <f t="shared" ca="1" si="102"/>
        <v>555483.72849071072</v>
      </c>
      <c r="W109" s="3">
        <f t="shared" ca="1" si="102"/>
        <v>588278.37556034024</v>
      </c>
      <c r="X109" s="3">
        <f t="shared" ca="1" si="102"/>
        <v>615778.03256352316</v>
      </c>
      <c r="Y109" s="3">
        <f t="shared" ca="1" si="102"/>
        <v>617283.76523945853</v>
      </c>
      <c r="Z109" s="3">
        <f t="shared" ca="1" si="102"/>
        <v>606751.71316058224</v>
      </c>
      <c r="AA109" s="3">
        <f t="shared" ca="1" si="102"/>
        <v>654187.86398163775</v>
      </c>
      <c r="AB109" s="3">
        <f t="shared" ca="1" si="102"/>
        <v>607977.06055339682</v>
      </c>
      <c r="AC109" s="3">
        <f t="shared" ca="1" si="102"/>
        <v>628986.25161800021</v>
      </c>
      <c r="AD109" s="3">
        <f t="shared" ca="1" si="102"/>
        <v>649912.62178108306</v>
      </c>
      <c r="AE109" s="3">
        <f t="shared" ca="1" si="102"/>
        <v>644946.79827234452</v>
      </c>
      <c r="AF109" s="3">
        <f t="shared" ca="1" si="102"/>
        <v>599180.5257437072</v>
      </c>
      <c r="AG109" s="3">
        <f t="shared" ca="1" si="102"/>
        <v>576122.16169843695</v>
      </c>
      <c r="AH109" s="3">
        <f t="shared" ca="1" si="102"/>
        <v>577750.79453912133</v>
      </c>
      <c r="AI109" s="3">
        <f t="shared" ca="1" si="102"/>
        <v>643222.00436908845</v>
      </c>
      <c r="AJ109" s="3">
        <f t="shared" ca="1" si="102"/>
        <v>672873.01390004705</v>
      </c>
      <c r="AK109" s="3">
        <f t="shared" ca="1" si="102"/>
        <v>685183.28293806431</v>
      </c>
      <c r="AL109" s="3">
        <f t="shared" ca="1" si="102"/>
        <v>719316.51555816235</v>
      </c>
      <c r="AM109" s="3">
        <f t="shared" ca="1" si="102"/>
        <v>702024.33481421054</v>
      </c>
      <c r="AN109" s="3">
        <f t="shared" ca="1" si="102"/>
        <v>699102.53205110691</v>
      </c>
      <c r="AO109" s="3">
        <f t="shared" ca="1" si="102"/>
        <v>713861.99092170887</v>
      </c>
      <c r="AP109" s="3">
        <f t="shared" ca="1" si="102"/>
        <v>696769.83810552175</v>
      </c>
      <c r="AQ109" s="3">
        <f t="shared" ca="1" si="102"/>
        <v>669069.43758829089</v>
      </c>
      <c r="AR109" s="3">
        <f t="shared" ca="1" si="102"/>
        <v>626989.63941071404</v>
      </c>
      <c r="AS109" s="3">
        <f t="shared" ca="1" si="102"/>
        <v>618046.74044738139</v>
      </c>
      <c r="AT109" s="3">
        <f t="shared" ca="1" si="102"/>
        <v>617097.84638148744</v>
      </c>
      <c r="AU109" s="3">
        <f t="shared" ca="1" si="102"/>
        <v>641759.63911238126</v>
      </c>
      <c r="AV109" s="3">
        <f t="shared" ca="1" si="102"/>
        <v>708208.19853518647</v>
      </c>
      <c r="AW109" s="3">
        <f t="shared" ca="1" si="102"/>
        <v>744844.98777715571</v>
      </c>
      <c r="AX109" s="3">
        <f t="shared" ca="1" si="102"/>
        <v>727236.60143413278</v>
      </c>
      <c r="AY109" s="3">
        <f t="shared" ca="1" si="102"/>
        <v>710414.40549679485</v>
      </c>
      <c r="AZ109" s="3">
        <f t="shared" ca="1" si="102"/>
        <v>786670.3565132576</v>
      </c>
      <c r="BA109" s="3">
        <f t="shared" ca="1" si="102"/>
        <v>878463.48921649472</v>
      </c>
      <c r="BB109" s="3">
        <f t="shared" ca="1" si="102"/>
        <v>934766.70290898927</v>
      </c>
      <c r="BC109" s="3">
        <f t="shared" ca="1" si="102"/>
        <v>989308.70106337033</v>
      </c>
      <c r="BD109" s="3">
        <f t="shared" ca="1" si="102"/>
        <v>971920.70444149943</v>
      </c>
      <c r="BE109" s="3">
        <f t="shared" ca="1" si="102"/>
        <v>1033726.0352168916</v>
      </c>
      <c r="BF109" s="3">
        <f t="shared" ca="1" si="102"/>
        <v>977212.96240137191</v>
      </c>
      <c r="BG109" s="3">
        <f t="shared" ca="1" si="102"/>
        <v>980547.61690797936</v>
      </c>
      <c r="BH109" s="3"/>
      <c r="BI109" s="3"/>
    </row>
    <row r="110" spans="1:61" x14ac:dyDescent="0.3">
      <c r="A110" t="s">
        <v>188</v>
      </c>
      <c r="B110" s="3">
        <f t="shared" ca="1" si="66"/>
        <v>350641.94957463961</v>
      </c>
      <c r="C110" s="3">
        <f t="shared" ref="C110:BG110" ca="1" si="103">B110 * (1 + _xlfn.NORM.INV(RAND(), $B$3, $B$4))</f>
        <v>379011.05601216241</v>
      </c>
      <c r="D110" s="3">
        <f t="shared" ca="1" si="103"/>
        <v>398126.21850596322</v>
      </c>
      <c r="E110" s="3">
        <f t="shared" ca="1" si="103"/>
        <v>381160.66596686759</v>
      </c>
      <c r="F110" s="3">
        <f t="shared" ca="1" si="103"/>
        <v>404600.47562342009</v>
      </c>
      <c r="G110" s="3">
        <f t="shared" ca="1" si="103"/>
        <v>423300.21274188056</v>
      </c>
      <c r="H110" s="3">
        <f t="shared" ca="1" si="103"/>
        <v>427032.55772243743</v>
      </c>
      <c r="I110" s="3">
        <f t="shared" ca="1" si="103"/>
        <v>461921.17649403418</v>
      </c>
      <c r="J110" s="3">
        <f t="shared" ca="1" si="103"/>
        <v>467559.2891291962</v>
      </c>
      <c r="K110" s="3">
        <f t="shared" ca="1" si="103"/>
        <v>457516.21539439878</v>
      </c>
      <c r="L110" s="3">
        <f t="shared" ca="1" si="103"/>
        <v>487329.21431579685</v>
      </c>
      <c r="M110" s="3">
        <f t="shared" ca="1" si="103"/>
        <v>498262.36361072265</v>
      </c>
      <c r="N110" s="3">
        <f t="shared" ca="1" si="103"/>
        <v>525199.27432789572</v>
      </c>
      <c r="O110" s="3">
        <f t="shared" ca="1" si="103"/>
        <v>520982.0665559342</v>
      </c>
      <c r="P110" s="3">
        <f t="shared" ca="1" si="103"/>
        <v>471430.46766078006</v>
      </c>
      <c r="Q110" s="3">
        <f t="shared" ca="1" si="103"/>
        <v>465858.73022981884</v>
      </c>
      <c r="R110" s="3">
        <f t="shared" ca="1" si="103"/>
        <v>469811.14172847994</v>
      </c>
      <c r="S110" s="3">
        <f t="shared" ca="1" si="103"/>
        <v>477582.16624978423</v>
      </c>
      <c r="T110" s="3">
        <f t="shared" ca="1" si="103"/>
        <v>483345.95965751307</v>
      </c>
      <c r="U110" s="3">
        <f t="shared" ca="1" si="103"/>
        <v>484425.56743050966</v>
      </c>
      <c r="V110" s="3">
        <f t="shared" ca="1" si="103"/>
        <v>476618.18797046918</v>
      </c>
      <c r="W110" s="3">
        <f t="shared" ca="1" si="103"/>
        <v>479507.52250432048</v>
      </c>
      <c r="X110" s="3">
        <f t="shared" ca="1" si="103"/>
        <v>478227.04834201536</v>
      </c>
      <c r="Y110" s="3">
        <f t="shared" ca="1" si="103"/>
        <v>451325.90746497945</v>
      </c>
      <c r="Z110" s="3">
        <f t="shared" ca="1" si="103"/>
        <v>443742.69738244032</v>
      </c>
      <c r="AA110" s="3">
        <f t="shared" ca="1" si="103"/>
        <v>442402.01251955336</v>
      </c>
      <c r="AB110" s="3">
        <f t="shared" ca="1" si="103"/>
        <v>463160.45256181032</v>
      </c>
      <c r="AC110" s="3">
        <f t="shared" ca="1" si="103"/>
        <v>476313.97691470658</v>
      </c>
      <c r="AD110" s="3">
        <f t="shared" ca="1" si="103"/>
        <v>500598.13814345625</v>
      </c>
      <c r="AE110" s="3">
        <f t="shared" ca="1" si="103"/>
        <v>464317.69983491697</v>
      </c>
      <c r="AF110" s="3">
        <f t="shared" ca="1" si="103"/>
        <v>457842.79224964703</v>
      </c>
      <c r="AG110" s="3">
        <f t="shared" ca="1" si="103"/>
        <v>442752.56938307942</v>
      </c>
      <c r="AH110" s="3">
        <f t="shared" ca="1" si="103"/>
        <v>433783.91543882695</v>
      </c>
      <c r="AI110" s="3">
        <f t="shared" ca="1" si="103"/>
        <v>446244.98374703183</v>
      </c>
      <c r="AJ110" s="3">
        <f t="shared" ca="1" si="103"/>
        <v>425240.65949525888</v>
      </c>
      <c r="AK110" s="3">
        <f t="shared" ca="1" si="103"/>
        <v>417913.39323563909</v>
      </c>
      <c r="AL110" s="3">
        <f t="shared" ca="1" si="103"/>
        <v>448258.43097994477</v>
      </c>
      <c r="AM110" s="3">
        <f t="shared" ca="1" si="103"/>
        <v>422262.92726619734</v>
      </c>
      <c r="AN110" s="3">
        <f t="shared" ca="1" si="103"/>
        <v>426970.07517423754</v>
      </c>
      <c r="AO110" s="3">
        <f t="shared" ca="1" si="103"/>
        <v>455443.56630156067</v>
      </c>
      <c r="AP110" s="3">
        <f t="shared" ca="1" si="103"/>
        <v>479510.44146494847</v>
      </c>
      <c r="AQ110" s="3">
        <f t="shared" ca="1" si="103"/>
        <v>472163.62616500823</v>
      </c>
      <c r="AR110" s="3">
        <f t="shared" ca="1" si="103"/>
        <v>468860.15053668263</v>
      </c>
      <c r="AS110" s="3">
        <f t="shared" ca="1" si="103"/>
        <v>484416.10649866768</v>
      </c>
      <c r="AT110" s="3">
        <f t="shared" ca="1" si="103"/>
        <v>512128.36960919423</v>
      </c>
      <c r="AU110" s="3">
        <f t="shared" ca="1" si="103"/>
        <v>487981.31738023181</v>
      </c>
      <c r="AV110" s="3">
        <f t="shared" ca="1" si="103"/>
        <v>501154.56625456217</v>
      </c>
      <c r="AW110" s="3">
        <f t="shared" ca="1" si="103"/>
        <v>513271.45403999416</v>
      </c>
      <c r="AX110" s="3">
        <f t="shared" ca="1" si="103"/>
        <v>513009.62065644324</v>
      </c>
      <c r="AY110" s="3">
        <f t="shared" ca="1" si="103"/>
        <v>496778.96123257995</v>
      </c>
      <c r="AZ110" s="3">
        <f t="shared" ca="1" si="103"/>
        <v>508948.86893812404</v>
      </c>
      <c r="BA110" s="3">
        <f t="shared" ca="1" si="103"/>
        <v>502023.64404535887</v>
      </c>
      <c r="BB110" s="3">
        <f t="shared" ca="1" si="103"/>
        <v>507387.80053930375</v>
      </c>
      <c r="BC110" s="3">
        <f t="shared" ca="1" si="103"/>
        <v>495442.69304351247</v>
      </c>
      <c r="BD110" s="3">
        <f t="shared" ca="1" si="103"/>
        <v>496028.6070432433</v>
      </c>
      <c r="BE110" s="3">
        <f t="shared" ca="1" si="103"/>
        <v>469672.98514685285</v>
      </c>
      <c r="BF110" s="3">
        <f t="shared" ca="1" si="103"/>
        <v>480672.62681217637</v>
      </c>
      <c r="BG110" s="3">
        <f t="shared" ca="1" si="103"/>
        <v>472510.39466393337</v>
      </c>
      <c r="BH110" s="3"/>
      <c r="BI110" s="3"/>
    </row>
    <row r="111" spans="1:61" x14ac:dyDescent="0.3">
      <c r="A111" t="s">
        <v>189</v>
      </c>
      <c r="B111" s="3">
        <f t="shared" ca="1" si="66"/>
        <v>345414.81841084943</v>
      </c>
      <c r="C111" s="3">
        <f t="shared" ref="C111:BG111" ca="1" si="104">B111 * (1 + _xlfn.NORM.INV(RAND(), $B$3, $B$4))</f>
        <v>340533.62305225543</v>
      </c>
      <c r="D111" s="3">
        <f t="shared" ca="1" si="104"/>
        <v>353579.58480051532</v>
      </c>
      <c r="E111" s="3">
        <f t="shared" ca="1" si="104"/>
        <v>368215.50409058633</v>
      </c>
      <c r="F111" s="3">
        <f t="shared" ca="1" si="104"/>
        <v>356712.28083499643</v>
      </c>
      <c r="G111" s="3">
        <f t="shared" ca="1" si="104"/>
        <v>381381.06252086541</v>
      </c>
      <c r="H111" s="3">
        <f t="shared" ca="1" si="104"/>
        <v>387274.15742128657</v>
      </c>
      <c r="I111" s="3">
        <f t="shared" ca="1" si="104"/>
        <v>363193.93100608268</v>
      </c>
      <c r="J111" s="3">
        <f t="shared" ca="1" si="104"/>
        <v>349735.56289095088</v>
      </c>
      <c r="K111" s="3">
        <f t="shared" ca="1" si="104"/>
        <v>361917.7850752034</v>
      </c>
      <c r="L111" s="3">
        <f t="shared" ca="1" si="104"/>
        <v>376315.05398281541</v>
      </c>
      <c r="M111" s="3">
        <f t="shared" ca="1" si="104"/>
        <v>383659.47685493552</v>
      </c>
      <c r="N111" s="3">
        <f t="shared" ca="1" si="104"/>
        <v>366749.91271636036</v>
      </c>
      <c r="O111" s="3">
        <f t="shared" ca="1" si="104"/>
        <v>343957.53961647552</v>
      </c>
      <c r="P111" s="3">
        <f t="shared" ca="1" si="104"/>
        <v>334301.52232596994</v>
      </c>
      <c r="Q111" s="3">
        <f t="shared" ca="1" si="104"/>
        <v>342167.29947697831</v>
      </c>
      <c r="R111" s="3">
        <f t="shared" ca="1" si="104"/>
        <v>354445.58259676647</v>
      </c>
      <c r="S111" s="3">
        <f t="shared" ca="1" si="104"/>
        <v>361973.32731609087</v>
      </c>
      <c r="T111" s="3">
        <f t="shared" ca="1" si="104"/>
        <v>367866.16443717334</v>
      </c>
      <c r="U111" s="3">
        <f t="shared" ca="1" si="104"/>
        <v>363728.86586507998</v>
      </c>
      <c r="V111" s="3">
        <f t="shared" ca="1" si="104"/>
        <v>379488.08067828638</v>
      </c>
      <c r="W111" s="3">
        <f t="shared" ca="1" si="104"/>
        <v>379148.17154109949</v>
      </c>
      <c r="X111" s="3">
        <f t="shared" ca="1" si="104"/>
        <v>406359.11832006328</v>
      </c>
      <c r="Y111" s="3">
        <f t="shared" ca="1" si="104"/>
        <v>416216.93858264515</v>
      </c>
      <c r="Z111" s="3">
        <f t="shared" ca="1" si="104"/>
        <v>431756.73985655367</v>
      </c>
      <c r="AA111" s="3">
        <f t="shared" ca="1" si="104"/>
        <v>436742.22727535391</v>
      </c>
      <c r="AB111" s="3">
        <f t="shared" ca="1" si="104"/>
        <v>472392.69094122591</v>
      </c>
      <c r="AC111" s="3">
        <f t="shared" ca="1" si="104"/>
        <v>503630.48911566776</v>
      </c>
      <c r="AD111" s="3">
        <f t="shared" ca="1" si="104"/>
        <v>523985.28931335692</v>
      </c>
      <c r="AE111" s="3">
        <f t="shared" ca="1" si="104"/>
        <v>545626.71911539289</v>
      </c>
      <c r="AF111" s="3">
        <f t="shared" ca="1" si="104"/>
        <v>549824.4481333748</v>
      </c>
      <c r="AG111" s="3">
        <f t="shared" ca="1" si="104"/>
        <v>589376.16594714182</v>
      </c>
      <c r="AH111" s="3">
        <f t="shared" ca="1" si="104"/>
        <v>607696.39083807089</v>
      </c>
      <c r="AI111" s="3">
        <f t="shared" ca="1" si="104"/>
        <v>632255.49906310672</v>
      </c>
      <c r="AJ111" s="3">
        <f t="shared" ca="1" si="104"/>
        <v>648047.99672305991</v>
      </c>
      <c r="AK111" s="3">
        <f t="shared" ca="1" si="104"/>
        <v>653310.280023881</v>
      </c>
      <c r="AL111" s="3">
        <f t="shared" ca="1" si="104"/>
        <v>739668.73324223945</v>
      </c>
      <c r="AM111" s="3">
        <f t="shared" ca="1" si="104"/>
        <v>765957.24726758734</v>
      </c>
      <c r="AN111" s="3">
        <f t="shared" ca="1" si="104"/>
        <v>738913.70003407868</v>
      </c>
      <c r="AO111" s="3">
        <f t="shared" ca="1" si="104"/>
        <v>765244.11189755157</v>
      </c>
      <c r="AP111" s="3">
        <f t="shared" ca="1" si="104"/>
        <v>778392.66125097009</v>
      </c>
      <c r="AQ111" s="3">
        <f t="shared" ca="1" si="104"/>
        <v>775040.87001612876</v>
      </c>
      <c r="AR111" s="3">
        <f t="shared" ca="1" si="104"/>
        <v>789086.78081949544</v>
      </c>
      <c r="AS111" s="3">
        <f t="shared" ca="1" si="104"/>
        <v>803972.52588007087</v>
      </c>
      <c r="AT111" s="3">
        <f t="shared" ca="1" si="104"/>
        <v>836971.63056870142</v>
      </c>
      <c r="AU111" s="3">
        <f t="shared" ca="1" si="104"/>
        <v>871371.51877651724</v>
      </c>
      <c r="AV111" s="3">
        <f t="shared" ca="1" si="104"/>
        <v>877540.77544187161</v>
      </c>
      <c r="AW111" s="3">
        <f t="shared" ca="1" si="104"/>
        <v>833267.49204002973</v>
      </c>
      <c r="AX111" s="3">
        <f t="shared" ca="1" si="104"/>
        <v>822305.91811856336</v>
      </c>
      <c r="AY111" s="3">
        <f t="shared" ca="1" si="104"/>
        <v>885616.04479596135</v>
      </c>
      <c r="AZ111" s="3">
        <f t="shared" ca="1" si="104"/>
        <v>932493.14663009101</v>
      </c>
      <c r="BA111" s="3">
        <f t="shared" ca="1" si="104"/>
        <v>998280.38244351884</v>
      </c>
      <c r="BB111" s="3">
        <f t="shared" ca="1" si="104"/>
        <v>1038554.9320382753</v>
      </c>
      <c r="BC111" s="3">
        <f t="shared" ca="1" si="104"/>
        <v>1054502.2474649884</v>
      </c>
      <c r="BD111" s="3">
        <f t="shared" ca="1" si="104"/>
        <v>1077906.9107176207</v>
      </c>
      <c r="BE111" s="3">
        <f t="shared" ca="1" si="104"/>
        <v>1068265.3181846018</v>
      </c>
      <c r="BF111" s="3">
        <f t="shared" ca="1" si="104"/>
        <v>1150686.8351849117</v>
      </c>
      <c r="BG111" s="3">
        <f t="shared" ca="1" si="104"/>
        <v>1140212.6524683251</v>
      </c>
      <c r="BH111" s="3"/>
      <c r="BI111" s="3"/>
    </row>
    <row r="112" spans="1:61" x14ac:dyDescent="0.3">
      <c r="A112" t="s">
        <v>190</v>
      </c>
      <c r="B112" s="3">
        <f t="shared" ca="1" si="66"/>
        <v>365092.61576502625</v>
      </c>
      <c r="C112" s="3">
        <f t="shared" ref="C112:BG112" ca="1" si="105">B112 * (1 + _xlfn.NORM.INV(RAND(), $B$3, $B$4))</f>
        <v>353368.92418624298</v>
      </c>
      <c r="D112" s="3">
        <f t="shared" ca="1" si="105"/>
        <v>339144.9791431569</v>
      </c>
      <c r="E112" s="3">
        <f t="shared" ca="1" si="105"/>
        <v>358093.55793178768</v>
      </c>
      <c r="F112" s="3">
        <f t="shared" ca="1" si="105"/>
        <v>382792.20689793059</v>
      </c>
      <c r="G112" s="3">
        <f t="shared" ca="1" si="105"/>
        <v>400654.11114722094</v>
      </c>
      <c r="H112" s="3">
        <f t="shared" ca="1" si="105"/>
        <v>397516.6583850715</v>
      </c>
      <c r="I112" s="3">
        <f t="shared" ca="1" si="105"/>
        <v>394816.38567859639</v>
      </c>
      <c r="J112" s="3">
        <f t="shared" ca="1" si="105"/>
        <v>415101.39512016822</v>
      </c>
      <c r="K112" s="3">
        <f t="shared" ca="1" si="105"/>
        <v>431973.48379074788</v>
      </c>
      <c r="L112" s="3">
        <f t="shared" ca="1" si="105"/>
        <v>440450.0537305391</v>
      </c>
      <c r="M112" s="3">
        <f t="shared" ca="1" si="105"/>
        <v>435519.10078159807</v>
      </c>
      <c r="N112" s="3">
        <f t="shared" ca="1" si="105"/>
        <v>463639.50105291448</v>
      </c>
      <c r="O112" s="3">
        <f t="shared" ca="1" si="105"/>
        <v>503149.59903832746</v>
      </c>
      <c r="P112" s="3">
        <f t="shared" ca="1" si="105"/>
        <v>522410.93864001927</v>
      </c>
      <c r="Q112" s="3">
        <f t="shared" ca="1" si="105"/>
        <v>494636.46881673095</v>
      </c>
      <c r="R112" s="3">
        <f t="shared" ca="1" si="105"/>
        <v>472706.82075888931</v>
      </c>
      <c r="S112" s="3">
        <f t="shared" ca="1" si="105"/>
        <v>475084.91658806597</v>
      </c>
      <c r="T112" s="3">
        <f t="shared" ca="1" si="105"/>
        <v>468273.12621173798</v>
      </c>
      <c r="U112" s="3">
        <f t="shared" ca="1" si="105"/>
        <v>467754.73798748432</v>
      </c>
      <c r="V112" s="3">
        <f t="shared" ca="1" si="105"/>
        <v>493121.03149458178</v>
      </c>
      <c r="W112" s="3">
        <f t="shared" ca="1" si="105"/>
        <v>542192.82272276236</v>
      </c>
      <c r="X112" s="3">
        <f t="shared" ca="1" si="105"/>
        <v>554569.86833074852</v>
      </c>
      <c r="Y112" s="3">
        <f t="shared" ca="1" si="105"/>
        <v>585319.83861644531</v>
      </c>
      <c r="Z112" s="3">
        <f t="shared" ca="1" si="105"/>
        <v>584257.43909331621</v>
      </c>
      <c r="AA112" s="3">
        <f t="shared" ca="1" si="105"/>
        <v>590580.06268985569</v>
      </c>
      <c r="AB112" s="3">
        <f t="shared" ca="1" si="105"/>
        <v>595609.56862766622</v>
      </c>
      <c r="AC112" s="3">
        <f t="shared" ca="1" si="105"/>
        <v>665946.80637777573</v>
      </c>
      <c r="AD112" s="3">
        <f t="shared" ca="1" si="105"/>
        <v>702950.93711579277</v>
      </c>
      <c r="AE112" s="3">
        <f t="shared" ca="1" si="105"/>
        <v>725214.8247000355</v>
      </c>
      <c r="AF112" s="3">
        <f t="shared" ca="1" si="105"/>
        <v>758555.2005760743</v>
      </c>
      <c r="AG112" s="3">
        <f t="shared" ca="1" si="105"/>
        <v>760173.53600713972</v>
      </c>
      <c r="AH112" s="3">
        <f t="shared" ca="1" si="105"/>
        <v>769831.99129352672</v>
      </c>
      <c r="AI112" s="3">
        <f t="shared" ca="1" si="105"/>
        <v>796073.89937931125</v>
      </c>
      <c r="AJ112" s="3">
        <f t="shared" ca="1" si="105"/>
        <v>829665.87627983373</v>
      </c>
      <c r="AK112" s="3">
        <f t="shared" ca="1" si="105"/>
        <v>836279.78255337337</v>
      </c>
      <c r="AL112" s="3">
        <f t="shared" ca="1" si="105"/>
        <v>859303.50981052464</v>
      </c>
      <c r="AM112" s="3">
        <f t="shared" ca="1" si="105"/>
        <v>924988.60669050307</v>
      </c>
      <c r="AN112" s="3">
        <f t="shared" ca="1" si="105"/>
        <v>870987.52044669806</v>
      </c>
      <c r="AO112" s="3">
        <f t="shared" ca="1" si="105"/>
        <v>887562.28792724654</v>
      </c>
      <c r="AP112" s="3">
        <f t="shared" ca="1" si="105"/>
        <v>876160.50554263836</v>
      </c>
      <c r="AQ112" s="3">
        <f t="shared" ca="1" si="105"/>
        <v>791751.67574200151</v>
      </c>
      <c r="AR112" s="3">
        <f t="shared" ca="1" si="105"/>
        <v>823916.66749699018</v>
      </c>
      <c r="AS112" s="3">
        <f t="shared" ca="1" si="105"/>
        <v>839844.66654983873</v>
      </c>
      <c r="AT112" s="3">
        <f t="shared" ca="1" si="105"/>
        <v>858914.38464818918</v>
      </c>
      <c r="AU112" s="3">
        <f t="shared" ca="1" si="105"/>
        <v>859291.84649775294</v>
      </c>
      <c r="AV112" s="3">
        <f t="shared" ca="1" si="105"/>
        <v>854935.47811336117</v>
      </c>
      <c r="AW112" s="3">
        <f t="shared" ca="1" si="105"/>
        <v>870606.26881073345</v>
      </c>
      <c r="AX112" s="3">
        <f t="shared" ca="1" si="105"/>
        <v>853079.31236676336</v>
      </c>
      <c r="AY112" s="3">
        <f t="shared" ca="1" si="105"/>
        <v>845160.23695857963</v>
      </c>
      <c r="AZ112" s="3">
        <f t="shared" ca="1" si="105"/>
        <v>925581.17941849399</v>
      </c>
      <c r="BA112" s="3">
        <f t="shared" ca="1" si="105"/>
        <v>873615.46303197381</v>
      </c>
      <c r="BB112" s="3">
        <f t="shared" ca="1" si="105"/>
        <v>959533.82194182405</v>
      </c>
      <c r="BC112" s="3">
        <f t="shared" ca="1" si="105"/>
        <v>1025112.9622211559</v>
      </c>
      <c r="BD112" s="3">
        <f t="shared" ca="1" si="105"/>
        <v>993163.1762107712</v>
      </c>
      <c r="BE112" s="3">
        <f t="shared" ca="1" si="105"/>
        <v>1013219.3550948607</v>
      </c>
      <c r="BF112" s="3">
        <f t="shared" ca="1" si="105"/>
        <v>1046799.9769398343</v>
      </c>
      <c r="BG112" s="3">
        <f t="shared" ca="1" si="105"/>
        <v>1011651.1967448995</v>
      </c>
      <c r="BH112" s="3"/>
      <c r="BI112" s="3"/>
    </row>
    <row r="113" spans="1:61" x14ac:dyDescent="0.3">
      <c r="A113" t="s">
        <v>191</v>
      </c>
      <c r="B113" s="3">
        <f t="shared" ca="1" si="66"/>
        <v>363668.25003196351</v>
      </c>
      <c r="C113" s="3">
        <f t="shared" ref="C113:BG113" ca="1" si="106">B113 * (1 + _xlfn.NORM.INV(RAND(), $B$3, $B$4))</f>
        <v>351233.74953817367</v>
      </c>
      <c r="D113" s="3">
        <f t="shared" ca="1" si="106"/>
        <v>361782.94005186355</v>
      </c>
      <c r="E113" s="3">
        <f t="shared" ca="1" si="106"/>
        <v>356520.33866354468</v>
      </c>
      <c r="F113" s="3">
        <f t="shared" ca="1" si="106"/>
        <v>360377.76502992894</v>
      </c>
      <c r="G113" s="3">
        <f t="shared" ca="1" si="106"/>
        <v>331865.53868360393</v>
      </c>
      <c r="H113" s="3">
        <f t="shared" ca="1" si="106"/>
        <v>345900.79454589763</v>
      </c>
      <c r="I113" s="3">
        <f t="shared" ca="1" si="106"/>
        <v>340046.96006020071</v>
      </c>
      <c r="J113" s="3">
        <f t="shared" ca="1" si="106"/>
        <v>343105.19169498381</v>
      </c>
      <c r="K113" s="3">
        <f t="shared" ca="1" si="106"/>
        <v>370930.85530898382</v>
      </c>
      <c r="L113" s="3">
        <f t="shared" ca="1" si="106"/>
        <v>384812.57437764225</v>
      </c>
      <c r="M113" s="3">
        <f t="shared" ca="1" si="106"/>
        <v>378881.89964160335</v>
      </c>
      <c r="N113" s="3">
        <f t="shared" ca="1" si="106"/>
        <v>368200.96833845042</v>
      </c>
      <c r="O113" s="3">
        <f t="shared" ca="1" si="106"/>
        <v>364038.01101869351</v>
      </c>
      <c r="P113" s="3">
        <f t="shared" ca="1" si="106"/>
        <v>380702.3030645558</v>
      </c>
      <c r="Q113" s="3">
        <f t="shared" ca="1" si="106"/>
        <v>400178.43888000824</v>
      </c>
      <c r="R113" s="3">
        <f t="shared" ca="1" si="106"/>
        <v>419706.4284374548</v>
      </c>
      <c r="S113" s="3">
        <f t="shared" ca="1" si="106"/>
        <v>452521.98181330488</v>
      </c>
      <c r="T113" s="3">
        <f t="shared" ca="1" si="106"/>
        <v>478259.62255292694</v>
      </c>
      <c r="U113" s="3">
        <f t="shared" ca="1" si="106"/>
        <v>485570.105232695</v>
      </c>
      <c r="V113" s="3">
        <f t="shared" ca="1" si="106"/>
        <v>485579.53121563554</v>
      </c>
      <c r="W113" s="3">
        <f t="shared" ca="1" si="106"/>
        <v>526756.09768977959</v>
      </c>
      <c r="X113" s="3">
        <f t="shared" ca="1" si="106"/>
        <v>559105.3320736984</v>
      </c>
      <c r="Y113" s="3">
        <f t="shared" ca="1" si="106"/>
        <v>540220.97282115498</v>
      </c>
      <c r="Z113" s="3">
        <f t="shared" ca="1" si="106"/>
        <v>551766.01176949532</v>
      </c>
      <c r="AA113" s="3">
        <f t="shared" ca="1" si="106"/>
        <v>572363.71794355637</v>
      </c>
      <c r="AB113" s="3">
        <f t="shared" ca="1" si="106"/>
        <v>601209.18926428515</v>
      </c>
      <c r="AC113" s="3">
        <f t="shared" ca="1" si="106"/>
        <v>612890.37079098832</v>
      </c>
      <c r="AD113" s="3">
        <f t="shared" ca="1" si="106"/>
        <v>615126.44166301307</v>
      </c>
      <c r="AE113" s="3">
        <f t="shared" ca="1" si="106"/>
        <v>626646.48892706144</v>
      </c>
      <c r="AF113" s="3">
        <f t="shared" ca="1" si="106"/>
        <v>652632.75211349572</v>
      </c>
      <c r="AG113" s="3">
        <f t="shared" ca="1" si="106"/>
        <v>626059.22683225572</v>
      </c>
      <c r="AH113" s="3">
        <f t="shared" ca="1" si="106"/>
        <v>605797.13071333035</v>
      </c>
      <c r="AI113" s="3">
        <f t="shared" ca="1" si="106"/>
        <v>637320.96819095325</v>
      </c>
      <c r="AJ113" s="3">
        <f t="shared" ca="1" si="106"/>
        <v>614158.89000437141</v>
      </c>
      <c r="AK113" s="3">
        <f t="shared" ca="1" si="106"/>
        <v>618579.54429613042</v>
      </c>
      <c r="AL113" s="3">
        <f t="shared" ca="1" si="106"/>
        <v>615952.05133834982</v>
      </c>
      <c r="AM113" s="3">
        <f t="shared" ca="1" si="106"/>
        <v>635646.22232189856</v>
      </c>
      <c r="AN113" s="3">
        <f t="shared" ca="1" si="106"/>
        <v>682395.56703477213</v>
      </c>
      <c r="AO113" s="3">
        <f t="shared" ca="1" si="106"/>
        <v>702752.45135854674</v>
      </c>
      <c r="AP113" s="3">
        <f t="shared" ca="1" si="106"/>
        <v>707416.86867585394</v>
      </c>
      <c r="AQ113" s="3">
        <f t="shared" ca="1" si="106"/>
        <v>730434.48416252877</v>
      </c>
      <c r="AR113" s="3">
        <f t="shared" ca="1" si="106"/>
        <v>737578.94463997439</v>
      </c>
      <c r="AS113" s="3">
        <f t="shared" ca="1" si="106"/>
        <v>762943.09270573861</v>
      </c>
      <c r="AT113" s="3">
        <f t="shared" ca="1" si="106"/>
        <v>739748.59593648009</v>
      </c>
      <c r="AU113" s="3">
        <f t="shared" ca="1" si="106"/>
        <v>758667.46767912654</v>
      </c>
      <c r="AV113" s="3">
        <f t="shared" ca="1" si="106"/>
        <v>774008.19115904835</v>
      </c>
      <c r="AW113" s="3">
        <f t="shared" ca="1" si="106"/>
        <v>803929.40950337669</v>
      </c>
      <c r="AX113" s="3">
        <f t="shared" ca="1" si="106"/>
        <v>810642.41335716518</v>
      </c>
      <c r="AY113" s="3">
        <f t="shared" ca="1" si="106"/>
        <v>895127.12906110124</v>
      </c>
      <c r="AZ113" s="3">
        <f t="shared" ca="1" si="106"/>
        <v>903861.0123945626</v>
      </c>
      <c r="BA113" s="3">
        <f t="shared" ca="1" si="106"/>
        <v>928439.17545803997</v>
      </c>
      <c r="BB113" s="3">
        <f t="shared" ca="1" si="106"/>
        <v>920784.38717310701</v>
      </c>
      <c r="BC113" s="3">
        <f t="shared" ca="1" si="106"/>
        <v>950938.74553760164</v>
      </c>
      <c r="BD113" s="3">
        <f t="shared" ca="1" si="106"/>
        <v>1059397.1840733918</v>
      </c>
      <c r="BE113" s="3">
        <f t="shared" ca="1" si="106"/>
        <v>1089910.2513714179</v>
      </c>
      <c r="BF113" s="3">
        <f t="shared" ca="1" si="106"/>
        <v>1050855.0243417884</v>
      </c>
      <c r="BG113" s="3">
        <f t="shared" ca="1" si="106"/>
        <v>1046848.356647917</v>
      </c>
      <c r="BH113" s="3"/>
      <c r="BI113" s="3"/>
    </row>
    <row r="114" spans="1:61" x14ac:dyDescent="0.3">
      <c r="A114" t="s">
        <v>192</v>
      </c>
      <c r="B114" s="3">
        <f t="shared" ca="1" si="66"/>
        <v>364631.98037207278</v>
      </c>
      <c r="C114" s="3">
        <f t="shared" ref="C114:BG114" ca="1" si="107">B114 * (1 + _xlfn.NORM.INV(RAND(), $B$3, $B$4))</f>
        <v>370683.83312728337</v>
      </c>
      <c r="D114" s="3">
        <f t="shared" ca="1" si="107"/>
        <v>390574.59035766532</v>
      </c>
      <c r="E114" s="3">
        <f t="shared" ca="1" si="107"/>
        <v>378233.08444356191</v>
      </c>
      <c r="F114" s="3">
        <f t="shared" ca="1" si="107"/>
        <v>363103.89248628804</v>
      </c>
      <c r="G114" s="3">
        <f t="shared" ca="1" si="107"/>
        <v>345495.19908119453</v>
      </c>
      <c r="H114" s="3">
        <f t="shared" ca="1" si="107"/>
        <v>359311.13304730179</v>
      </c>
      <c r="I114" s="3">
        <f t="shared" ca="1" si="107"/>
        <v>360884.6302873597</v>
      </c>
      <c r="J114" s="3">
        <f t="shared" ca="1" si="107"/>
        <v>367586.76621269755</v>
      </c>
      <c r="K114" s="3">
        <f t="shared" ca="1" si="107"/>
        <v>381800.78454071953</v>
      </c>
      <c r="L114" s="3">
        <f t="shared" ca="1" si="107"/>
        <v>415509.63044556254</v>
      </c>
      <c r="M114" s="3">
        <f t="shared" ca="1" si="107"/>
        <v>399724.50371013331</v>
      </c>
      <c r="N114" s="3">
        <f t="shared" ca="1" si="107"/>
        <v>392050.08040366782</v>
      </c>
      <c r="O114" s="3">
        <f t="shared" ca="1" si="107"/>
        <v>422059.82634229632</v>
      </c>
      <c r="P114" s="3">
        <f t="shared" ca="1" si="107"/>
        <v>450622.47312497848</v>
      </c>
      <c r="Q114" s="3">
        <f t="shared" ca="1" si="107"/>
        <v>460069.50976690528</v>
      </c>
      <c r="R114" s="3">
        <f t="shared" ca="1" si="107"/>
        <v>438024.16468919575</v>
      </c>
      <c r="S114" s="3">
        <f t="shared" ca="1" si="107"/>
        <v>481277.92603665334</v>
      </c>
      <c r="T114" s="3">
        <f t="shared" ca="1" si="107"/>
        <v>503121.16248421435</v>
      </c>
      <c r="U114" s="3">
        <f t="shared" ca="1" si="107"/>
        <v>512553.72235242667</v>
      </c>
      <c r="V114" s="3">
        <f t="shared" ca="1" si="107"/>
        <v>497993.32916556019</v>
      </c>
      <c r="W114" s="3">
        <f t="shared" ca="1" si="107"/>
        <v>487415.54415523994</v>
      </c>
      <c r="X114" s="3">
        <f t="shared" ca="1" si="107"/>
        <v>502428.78215719952</v>
      </c>
      <c r="Y114" s="3">
        <f t="shared" ca="1" si="107"/>
        <v>543033.85073814448</v>
      </c>
      <c r="Z114" s="3">
        <f t="shared" ca="1" si="107"/>
        <v>562145.49641095626</v>
      </c>
      <c r="AA114" s="3">
        <f t="shared" ca="1" si="107"/>
        <v>543516.13162748271</v>
      </c>
      <c r="AB114" s="3">
        <f t="shared" ca="1" si="107"/>
        <v>554385.93867090275</v>
      </c>
      <c r="AC114" s="3">
        <f t="shared" ca="1" si="107"/>
        <v>561172.07262237906</v>
      </c>
      <c r="AD114" s="3">
        <f t="shared" ca="1" si="107"/>
        <v>609531.09619168588</v>
      </c>
      <c r="AE114" s="3">
        <f t="shared" ca="1" si="107"/>
        <v>633822.10409646551</v>
      </c>
      <c r="AF114" s="3">
        <f t="shared" ca="1" si="107"/>
        <v>620214.68878307799</v>
      </c>
      <c r="AG114" s="3">
        <f t="shared" ca="1" si="107"/>
        <v>661962.97780772636</v>
      </c>
      <c r="AH114" s="3">
        <f t="shared" ca="1" si="107"/>
        <v>659603.47930685582</v>
      </c>
      <c r="AI114" s="3">
        <f t="shared" ca="1" si="107"/>
        <v>673709.19598354085</v>
      </c>
      <c r="AJ114" s="3">
        <f t="shared" ca="1" si="107"/>
        <v>669769.18926291273</v>
      </c>
      <c r="AK114" s="3">
        <f t="shared" ca="1" si="107"/>
        <v>671383.3049224125</v>
      </c>
      <c r="AL114" s="3">
        <f t="shared" ca="1" si="107"/>
        <v>682311.56290754979</v>
      </c>
      <c r="AM114" s="3">
        <f t="shared" ca="1" si="107"/>
        <v>696389.13329599169</v>
      </c>
      <c r="AN114" s="3">
        <f t="shared" ca="1" si="107"/>
        <v>684616.05268528976</v>
      </c>
      <c r="AO114" s="3">
        <f t="shared" ca="1" si="107"/>
        <v>686363.39067595964</v>
      </c>
      <c r="AP114" s="3">
        <f t="shared" ca="1" si="107"/>
        <v>726638.45815514959</v>
      </c>
      <c r="AQ114" s="3">
        <f t="shared" ca="1" si="107"/>
        <v>750038.30195753742</v>
      </c>
      <c r="AR114" s="3">
        <f t="shared" ca="1" si="107"/>
        <v>719353.59011543391</v>
      </c>
      <c r="AS114" s="3">
        <f t="shared" ca="1" si="107"/>
        <v>734973.25663893973</v>
      </c>
      <c r="AT114" s="3">
        <f t="shared" ca="1" si="107"/>
        <v>702364.16052152077</v>
      </c>
      <c r="AU114" s="3">
        <f t="shared" ca="1" si="107"/>
        <v>702188.00543895119</v>
      </c>
      <c r="AV114" s="3">
        <f t="shared" ca="1" si="107"/>
        <v>678103.67075396213</v>
      </c>
      <c r="AW114" s="3">
        <f t="shared" ca="1" si="107"/>
        <v>674156.26030028739</v>
      </c>
      <c r="AX114" s="3">
        <f t="shared" ca="1" si="107"/>
        <v>713048.47833305853</v>
      </c>
      <c r="AY114" s="3">
        <f t="shared" ca="1" si="107"/>
        <v>744397.13988505327</v>
      </c>
      <c r="AZ114" s="3">
        <f t="shared" ca="1" si="107"/>
        <v>743128.71865796205</v>
      </c>
      <c r="BA114" s="3">
        <f t="shared" ca="1" si="107"/>
        <v>700681.61448504485</v>
      </c>
      <c r="BB114" s="3">
        <f t="shared" ca="1" si="107"/>
        <v>742856.35252326494</v>
      </c>
      <c r="BC114" s="3">
        <f t="shared" ca="1" si="107"/>
        <v>755054.46711552225</v>
      </c>
      <c r="BD114" s="3">
        <f t="shared" ca="1" si="107"/>
        <v>723705.15137557767</v>
      </c>
      <c r="BE114" s="3">
        <f t="shared" ca="1" si="107"/>
        <v>745962.43142207549</v>
      </c>
      <c r="BF114" s="3">
        <f t="shared" ca="1" si="107"/>
        <v>751307.22288358177</v>
      </c>
      <c r="BG114" s="3">
        <f t="shared" ca="1" si="107"/>
        <v>767395.09771861765</v>
      </c>
      <c r="BH114" s="3"/>
      <c r="BI114" s="3"/>
    </row>
    <row r="115" spans="1:61" x14ac:dyDescent="0.3">
      <c r="A115" t="s">
        <v>193</v>
      </c>
      <c r="B115" s="3">
        <f t="shared" ca="1" si="66"/>
        <v>319448.20802419051</v>
      </c>
      <c r="C115" s="3">
        <f t="shared" ref="C115:BG115" ca="1" si="108">B115 * (1 + _xlfn.NORM.INV(RAND(), $B$3, $B$4))</f>
        <v>318223.50859861251</v>
      </c>
      <c r="D115" s="3">
        <f t="shared" ca="1" si="108"/>
        <v>299441.61814298021</v>
      </c>
      <c r="E115" s="3">
        <f t="shared" ca="1" si="108"/>
        <v>298555.58282982826</v>
      </c>
      <c r="F115" s="3">
        <f t="shared" ca="1" si="108"/>
        <v>285984.82731456158</v>
      </c>
      <c r="G115" s="3">
        <f t="shared" ca="1" si="108"/>
        <v>310716.36219593574</v>
      </c>
      <c r="H115" s="3">
        <f t="shared" ca="1" si="108"/>
        <v>309242.10416890093</v>
      </c>
      <c r="I115" s="3">
        <f t="shared" ca="1" si="108"/>
        <v>309813.92738441081</v>
      </c>
      <c r="J115" s="3">
        <f t="shared" ca="1" si="108"/>
        <v>312271.4272742609</v>
      </c>
      <c r="K115" s="3">
        <f t="shared" ca="1" si="108"/>
        <v>329972.79764772207</v>
      </c>
      <c r="L115" s="3">
        <f t="shared" ca="1" si="108"/>
        <v>352719.83188406285</v>
      </c>
      <c r="M115" s="3">
        <f t="shared" ca="1" si="108"/>
        <v>353379.84571467107</v>
      </c>
      <c r="N115" s="3">
        <f t="shared" ca="1" si="108"/>
        <v>379676.3221362512</v>
      </c>
      <c r="O115" s="3">
        <f t="shared" ca="1" si="108"/>
        <v>409941.26695445116</v>
      </c>
      <c r="P115" s="3">
        <f t="shared" ca="1" si="108"/>
        <v>389213.30237763753</v>
      </c>
      <c r="Q115" s="3">
        <f t="shared" ca="1" si="108"/>
        <v>396021.26014195965</v>
      </c>
      <c r="R115" s="3">
        <f t="shared" ca="1" si="108"/>
        <v>387801.78290268074</v>
      </c>
      <c r="S115" s="3">
        <f t="shared" ca="1" si="108"/>
        <v>388884.8027667299</v>
      </c>
      <c r="T115" s="3">
        <f t="shared" ca="1" si="108"/>
        <v>407859.36034633411</v>
      </c>
      <c r="U115" s="3">
        <f t="shared" ca="1" si="108"/>
        <v>459731.90624857269</v>
      </c>
      <c r="V115" s="3">
        <f t="shared" ca="1" si="108"/>
        <v>440383.32901108416</v>
      </c>
      <c r="W115" s="3">
        <f t="shared" ca="1" si="108"/>
        <v>440980.79618387425</v>
      </c>
      <c r="X115" s="3">
        <f t="shared" ca="1" si="108"/>
        <v>446361.65564163553</v>
      </c>
      <c r="Y115" s="3">
        <f t="shared" ca="1" si="108"/>
        <v>461797.6772932267</v>
      </c>
      <c r="Z115" s="3">
        <f t="shared" ca="1" si="108"/>
        <v>453947.33088285913</v>
      </c>
      <c r="AA115" s="3">
        <f t="shared" ca="1" si="108"/>
        <v>462497.92938969663</v>
      </c>
      <c r="AB115" s="3">
        <f t="shared" ca="1" si="108"/>
        <v>417784.26053446822</v>
      </c>
      <c r="AC115" s="3">
        <f t="shared" ca="1" si="108"/>
        <v>417224.81745462038</v>
      </c>
      <c r="AD115" s="3">
        <f t="shared" ca="1" si="108"/>
        <v>409108.55545958882</v>
      </c>
      <c r="AE115" s="3">
        <f t="shared" ca="1" si="108"/>
        <v>426088.48734776309</v>
      </c>
      <c r="AF115" s="3">
        <f t="shared" ca="1" si="108"/>
        <v>453222.46833474067</v>
      </c>
      <c r="AG115" s="3">
        <f t="shared" ca="1" si="108"/>
        <v>475103.97176885599</v>
      </c>
      <c r="AH115" s="3">
        <f t="shared" ca="1" si="108"/>
        <v>475977.37466433557</v>
      </c>
      <c r="AI115" s="3">
        <f t="shared" ca="1" si="108"/>
        <v>462508.44463479239</v>
      </c>
      <c r="AJ115" s="3">
        <f t="shared" ca="1" si="108"/>
        <v>503262.47362677986</v>
      </c>
      <c r="AK115" s="3">
        <f t="shared" ca="1" si="108"/>
        <v>516775.2201835796</v>
      </c>
      <c r="AL115" s="3">
        <f t="shared" ca="1" si="108"/>
        <v>540643.11801973253</v>
      </c>
      <c r="AM115" s="3">
        <f t="shared" ca="1" si="108"/>
        <v>544051.04477025627</v>
      </c>
      <c r="AN115" s="3">
        <f t="shared" ca="1" si="108"/>
        <v>528446.39841488574</v>
      </c>
      <c r="AO115" s="3">
        <f t="shared" ca="1" si="108"/>
        <v>543884.37177089392</v>
      </c>
      <c r="AP115" s="3">
        <f t="shared" ca="1" si="108"/>
        <v>534689.82082564372</v>
      </c>
      <c r="AQ115" s="3">
        <f t="shared" ca="1" si="108"/>
        <v>533537.11507709324</v>
      </c>
      <c r="AR115" s="3">
        <f t="shared" ca="1" si="108"/>
        <v>532283.17732187186</v>
      </c>
      <c r="AS115" s="3">
        <f t="shared" ca="1" si="108"/>
        <v>567472.53754737531</v>
      </c>
      <c r="AT115" s="3">
        <f t="shared" ca="1" si="108"/>
        <v>552158.7167491708</v>
      </c>
      <c r="AU115" s="3">
        <f t="shared" ca="1" si="108"/>
        <v>550247.05677245953</v>
      </c>
      <c r="AV115" s="3">
        <f t="shared" ca="1" si="108"/>
        <v>595790.76473381254</v>
      </c>
      <c r="AW115" s="3">
        <f t="shared" ca="1" si="108"/>
        <v>593569.47325041925</v>
      </c>
      <c r="AX115" s="3">
        <f t="shared" ca="1" si="108"/>
        <v>575562.85626427957</v>
      </c>
      <c r="AY115" s="3">
        <f t="shared" ca="1" si="108"/>
        <v>615138.37127364229</v>
      </c>
      <c r="AZ115" s="3">
        <f t="shared" ca="1" si="108"/>
        <v>613564.91134589876</v>
      </c>
      <c r="BA115" s="3">
        <f t="shared" ca="1" si="108"/>
        <v>646359.0928949574</v>
      </c>
      <c r="BB115" s="3">
        <f t="shared" ca="1" si="108"/>
        <v>712652.8850142333</v>
      </c>
      <c r="BC115" s="3">
        <f t="shared" ca="1" si="108"/>
        <v>740451.97918584046</v>
      </c>
      <c r="BD115" s="3">
        <f t="shared" ca="1" si="108"/>
        <v>710331.92950867722</v>
      </c>
      <c r="BE115" s="3">
        <f t="shared" ca="1" si="108"/>
        <v>738529.22582146013</v>
      </c>
      <c r="BF115" s="3">
        <f t="shared" ca="1" si="108"/>
        <v>744018.33866669214</v>
      </c>
      <c r="BG115" s="3">
        <f t="shared" ca="1" si="108"/>
        <v>713344.59194331628</v>
      </c>
      <c r="BH115" s="3"/>
      <c r="BI115" s="3"/>
    </row>
    <row r="116" spans="1:61" x14ac:dyDescent="0.3">
      <c r="A116" t="s">
        <v>194</v>
      </c>
      <c r="B116" s="3">
        <f t="shared" ca="1" si="66"/>
        <v>379915.12507839111</v>
      </c>
      <c r="C116" s="3">
        <f t="shared" ref="C116:BG116" ca="1" si="109">B116 * (1 + _xlfn.NORM.INV(RAND(), $B$3, $B$4))</f>
        <v>395073.09015284403</v>
      </c>
      <c r="D116" s="3">
        <f t="shared" ca="1" si="109"/>
        <v>368144.2103403277</v>
      </c>
      <c r="E116" s="3">
        <f t="shared" ca="1" si="109"/>
        <v>395312.81603753119</v>
      </c>
      <c r="F116" s="3">
        <f t="shared" ca="1" si="109"/>
        <v>409251.7630867543</v>
      </c>
      <c r="G116" s="3">
        <f t="shared" ca="1" si="109"/>
        <v>410026.23942526797</v>
      </c>
      <c r="H116" s="3">
        <f t="shared" ca="1" si="109"/>
        <v>422989.06299043517</v>
      </c>
      <c r="I116" s="3">
        <f t="shared" ca="1" si="109"/>
        <v>449630.24865716061</v>
      </c>
      <c r="J116" s="3">
        <f t="shared" ca="1" si="109"/>
        <v>468253.62608584116</v>
      </c>
      <c r="K116" s="3">
        <f t="shared" ca="1" si="109"/>
        <v>480968.67599297082</v>
      </c>
      <c r="L116" s="3">
        <f t="shared" ca="1" si="109"/>
        <v>510320.45242175402</v>
      </c>
      <c r="M116" s="3">
        <f t="shared" ca="1" si="109"/>
        <v>541429.22593065246</v>
      </c>
      <c r="N116" s="3">
        <f t="shared" ca="1" si="109"/>
        <v>560162.43072836916</v>
      </c>
      <c r="O116" s="3">
        <f t="shared" ca="1" si="109"/>
        <v>606146.49700289383</v>
      </c>
      <c r="P116" s="3">
        <f t="shared" ca="1" si="109"/>
        <v>650214.51226275472</v>
      </c>
      <c r="Q116" s="3">
        <f t="shared" ca="1" si="109"/>
        <v>648781.65534605726</v>
      </c>
      <c r="R116" s="3">
        <f t="shared" ca="1" si="109"/>
        <v>662086.72214440198</v>
      </c>
      <c r="S116" s="3">
        <f t="shared" ca="1" si="109"/>
        <v>663680.72114178853</v>
      </c>
      <c r="T116" s="3">
        <f t="shared" ca="1" si="109"/>
        <v>642210.48521301057</v>
      </c>
      <c r="U116" s="3">
        <f t="shared" ca="1" si="109"/>
        <v>648669.16406953824</v>
      </c>
      <c r="V116" s="3">
        <f t="shared" ca="1" si="109"/>
        <v>740917.65131139196</v>
      </c>
      <c r="W116" s="3">
        <f t="shared" ca="1" si="109"/>
        <v>730410.05451723957</v>
      </c>
      <c r="X116" s="3">
        <f t="shared" ca="1" si="109"/>
        <v>759646.06813059677</v>
      </c>
      <c r="Y116" s="3">
        <f t="shared" ca="1" si="109"/>
        <v>768586.9082679369</v>
      </c>
      <c r="Z116" s="3">
        <f t="shared" ca="1" si="109"/>
        <v>777439.90177163307</v>
      </c>
      <c r="AA116" s="3">
        <f t="shared" ca="1" si="109"/>
        <v>788537.52285410406</v>
      </c>
      <c r="AB116" s="3">
        <f t="shared" ca="1" si="109"/>
        <v>801235.22603543999</v>
      </c>
      <c r="AC116" s="3">
        <f t="shared" ca="1" si="109"/>
        <v>856571.93887841504</v>
      </c>
      <c r="AD116" s="3">
        <f t="shared" ca="1" si="109"/>
        <v>806783.67175086017</v>
      </c>
      <c r="AE116" s="3">
        <f t="shared" ca="1" si="109"/>
        <v>799133.54970999877</v>
      </c>
      <c r="AF116" s="3">
        <f t="shared" ca="1" si="109"/>
        <v>866561.08897012041</v>
      </c>
      <c r="AG116" s="3">
        <f t="shared" ca="1" si="109"/>
        <v>892126.52714288817</v>
      </c>
      <c r="AH116" s="3">
        <f t="shared" ca="1" si="109"/>
        <v>898882.54236909165</v>
      </c>
      <c r="AI116" s="3">
        <f t="shared" ca="1" si="109"/>
        <v>938105.41490354622</v>
      </c>
      <c r="AJ116" s="3">
        <f t="shared" ca="1" si="109"/>
        <v>938207.67917686608</v>
      </c>
      <c r="AK116" s="3">
        <f t="shared" ca="1" si="109"/>
        <v>1008964.841018397</v>
      </c>
      <c r="AL116" s="3">
        <f t="shared" ca="1" si="109"/>
        <v>1044962.39517922</v>
      </c>
      <c r="AM116" s="3">
        <f t="shared" ca="1" si="109"/>
        <v>971353.63994842849</v>
      </c>
      <c r="AN116" s="3">
        <f t="shared" ca="1" si="109"/>
        <v>968587.67599217675</v>
      </c>
      <c r="AO116" s="3">
        <f t="shared" ca="1" si="109"/>
        <v>960703.39003718842</v>
      </c>
      <c r="AP116" s="3">
        <f t="shared" ca="1" si="109"/>
        <v>971990.23306734429</v>
      </c>
      <c r="AQ116" s="3">
        <f t="shared" ca="1" si="109"/>
        <v>976962.59059837065</v>
      </c>
      <c r="AR116" s="3">
        <f t="shared" ca="1" si="109"/>
        <v>893588.08032500092</v>
      </c>
      <c r="AS116" s="3">
        <f t="shared" ca="1" si="109"/>
        <v>860474.15651824942</v>
      </c>
      <c r="AT116" s="3">
        <f t="shared" ca="1" si="109"/>
        <v>903161.19792516215</v>
      </c>
      <c r="AU116" s="3">
        <f t="shared" ca="1" si="109"/>
        <v>953072.33237654006</v>
      </c>
      <c r="AV116" s="3">
        <f t="shared" ca="1" si="109"/>
        <v>972568.69604688522</v>
      </c>
      <c r="AW116" s="3">
        <f t="shared" ca="1" si="109"/>
        <v>970973.70569213945</v>
      </c>
      <c r="AX116" s="3">
        <f t="shared" ca="1" si="109"/>
        <v>1071072.6682125898</v>
      </c>
      <c r="AY116" s="3">
        <f t="shared" ca="1" si="109"/>
        <v>1095696.8466391952</v>
      </c>
      <c r="AZ116" s="3">
        <f t="shared" ca="1" si="109"/>
        <v>1031483.7849083053</v>
      </c>
      <c r="BA116" s="3">
        <f t="shared" ca="1" si="109"/>
        <v>1033483.219608165</v>
      </c>
      <c r="BB116" s="3">
        <f t="shared" ca="1" si="109"/>
        <v>988321.41480333242</v>
      </c>
      <c r="BC116" s="3">
        <f t="shared" ca="1" si="109"/>
        <v>993954.72899623262</v>
      </c>
      <c r="BD116" s="3">
        <f t="shared" ca="1" si="109"/>
        <v>980127.50666792085</v>
      </c>
      <c r="BE116" s="3">
        <f t="shared" ca="1" si="109"/>
        <v>953502.28593555337</v>
      </c>
      <c r="BF116" s="3">
        <f t="shared" ca="1" si="109"/>
        <v>941958.46887690038</v>
      </c>
      <c r="BG116" s="3">
        <f t="shared" ca="1" si="109"/>
        <v>949855.88852707134</v>
      </c>
      <c r="BH116" s="3"/>
      <c r="BI116" s="3"/>
    </row>
    <row r="117" spans="1:61" x14ac:dyDescent="0.3">
      <c r="A117" t="s">
        <v>195</v>
      </c>
      <c r="B117" s="3">
        <f t="shared" ca="1" si="66"/>
        <v>357413.46870051161</v>
      </c>
      <c r="C117" s="3">
        <f t="shared" ref="C117:BG117" ca="1" si="110">B117 * (1 + _xlfn.NORM.INV(RAND(), $B$3, $B$4))</f>
        <v>374102.07878183306</v>
      </c>
      <c r="D117" s="3">
        <f t="shared" ca="1" si="110"/>
        <v>366630.62348689663</v>
      </c>
      <c r="E117" s="3">
        <f t="shared" ca="1" si="110"/>
        <v>386048.50002916029</v>
      </c>
      <c r="F117" s="3">
        <f t="shared" ca="1" si="110"/>
        <v>394045.95718703</v>
      </c>
      <c r="G117" s="3">
        <f t="shared" ca="1" si="110"/>
        <v>388740.68777955463</v>
      </c>
      <c r="H117" s="3">
        <f t="shared" ca="1" si="110"/>
        <v>373939.8871282328</v>
      </c>
      <c r="I117" s="3">
        <f t="shared" ca="1" si="110"/>
        <v>374536.86818062462</v>
      </c>
      <c r="J117" s="3">
        <f t="shared" ca="1" si="110"/>
        <v>375570.62566095218</v>
      </c>
      <c r="K117" s="3">
        <f t="shared" ca="1" si="110"/>
        <v>384527.42401430849</v>
      </c>
      <c r="L117" s="3">
        <f t="shared" ca="1" si="110"/>
        <v>346134.1816711952</v>
      </c>
      <c r="M117" s="3">
        <f t="shared" ca="1" si="110"/>
        <v>332383.66015224648</v>
      </c>
      <c r="N117" s="3">
        <f t="shared" ca="1" si="110"/>
        <v>338749.05163412652</v>
      </c>
      <c r="O117" s="3">
        <f t="shared" ca="1" si="110"/>
        <v>366639.19592470973</v>
      </c>
      <c r="P117" s="3">
        <f t="shared" ca="1" si="110"/>
        <v>361586.51821018424</v>
      </c>
      <c r="Q117" s="3">
        <f t="shared" ca="1" si="110"/>
        <v>384411.2505222903</v>
      </c>
      <c r="R117" s="3">
        <f t="shared" ca="1" si="110"/>
        <v>404553.95002298802</v>
      </c>
      <c r="S117" s="3">
        <f t="shared" ca="1" si="110"/>
        <v>411370.64954334736</v>
      </c>
      <c r="T117" s="3">
        <f t="shared" ca="1" si="110"/>
        <v>411285.30107088212</v>
      </c>
      <c r="U117" s="3">
        <f t="shared" ca="1" si="110"/>
        <v>411018.12460664572</v>
      </c>
      <c r="V117" s="3">
        <f t="shared" ca="1" si="110"/>
        <v>391573.17090352252</v>
      </c>
      <c r="W117" s="3">
        <f t="shared" ca="1" si="110"/>
        <v>414452.00328638486</v>
      </c>
      <c r="X117" s="3">
        <f t="shared" ca="1" si="110"/>
        <v>393937.06486314454</v>
      </c>
      <c r="Y117" s="3">
        <f t="shared" ca="1" si="110"/>
        <v>389585.57537114219</v>
      </c>
      <c r="Z117" s="3">
        <f t="shared" ca="1" si="110"/>
        <v>361037.66281745496</v>
      </c>
      <c r="AA117" s="3">
        <f t="shared" ca="1" si="110"/>
        <v>361536.93634493148</v>
      </c>
      <c r="AB117" s="3">
        <f t="shared" ca="1" si="110"/>
        <v>373710.69381778716</v>
      </c>
      <c r="AC117" s="3">
        <f t="shared" ca="1" si="110"/>
        <v>378664.03114723536</v>
      </c>
      <c r="AD117" s="3">
        <f t="shared" ca="1" si="110"/>
        <v>363049.27415325854</v>
      </c>
      <c r="AE117" s="3">
        <f t="shared" ca="1" si="110"/>
        <v>381679.18719532789</v>
      </c>
      <c r="AF117" s="3">
        <f t="shared" ca="1" si="110"/>
        <v>376091.8359414906</v>
      </c>
      <c r="AG117" s="3">
        <f t="shared" ca="1" si="110"/>
        <v>389600.87988378154</v>
      </c>
      <c r="AH117" s="3">
        <f t="shared" ca="1" si="110"/>
        <v>385532.50430992723</v>
      </c>
      <c r="AI117" s="3">
        <f t="shared" ca="1" si="110"/>
        <v>369438.57108728302</v>
      </c>
      <c r="AJ117" s="3">
        <f t="shared" ca="1" si="110"/>
        <v>361980.38402452349</v>
      </c>
      <c r="AK117" s="3">
        <f t="shared" ca="1" si="110"/>
        <v>368649.9813958701</v>
      </c>
      <c r="AL117" s="3">
        <f t="shared" ca="1" si="110"/>
        <v>373376.78240757069</v>
      </c>
      <c r="AM117" s="3">
        <f t="shared" ca="1" si="110"/>
        <v>366025.05098312994</v>
      </c>
      <c r="AN117" s="3">
        <f t="shared" ca="1" si="110"/>
        <v>375406.57329298701</v>
      </c>
      <c r="AO117" s="3">
        <f t="shared" ca="1" si="110"/>
        <v>385663.42902280949</v>
      </c>
      <c r="AP117" s="3">
        <f t="shared" ca="1" si="110"/>
        <v>397045.62112783646</v>
      </c>
      <c r="AQ117" s="3">
        <f t="shared" ca="1" si="110"/>
        <v>418548.84673447377</v>
      </c>
      <c r="AR117" s="3">
        <f t="shared" ca="1" si="110"/>
        <v>433665.00294464873</v>
      </c>
      <c r="AS117" s="3">
        <f t="shared" ca="1" si="110"/>
        <v>418366.66903521714</v>
      </c>
      <c r="AT117" s="3">
        <f t="shared" ca="1" si="110"/>
        <v>435545.34089162323</v>
      </c>
      <c r="AU117" s="3">
        <f t="shared" ca="1" si="110"/>
        <v>433675.63092059072</v>
      </c>
      <c r="AV117" s="3">
        <f t="shared" ca="1" si="110"/>
        <v>482393.74123393249</v>
      </c>
      <c r="AW117" s="3">
        <f t="shared" ca="1" si="110"/>
        <v>452472.87810079043</v>
      </c>
      <c r="AX117" s="3">
        <f t="shared" ca="1" si="110"/>
        <v>451230.27896752168</v>
      </c>
      <c r="AY117" s="3">
        <f t="shared" ca="1" si="110"/>
        <v>445216.45195306255</v>
      </c>
      <c r="AZ117" s="3">
        <f t="shared" ca="1" si="110"/>
        <v>445299.1243830765</v>
      </c>
      <c r="BA117" s="3">
        <f t="shared" ca="1" si="110"/>
        <v>456289.39508522488</v>
      </c>
      <c r="BB117" s="3">
        <f t="shared" ca="1" si="110"/>
        <v>483107.71355520311</v>
      </c>
      <c r="BC117" s="3">
        <f t="shared" ca="1" si="110"/>
        <v>478669.98812545941</v>
      </c>
      <c r="BD117" s="3">
        <f t="shared" ca="1" si="110"/>
        <v>501864.27469381416</v>
      </c>
      <c r="BE117" s="3">
        <f t="shared" ca="1" si="110"/>
        <v>523348.99759873678</v>
      </c>
      <c r="BF117" s="3">
        <f t="shared" ca="1" si="110"/>
        <v>537484.78046960337</v>
      </c>
      <c r="BG117" s="3">
        <f t="shared" ca="1" si="110"/>
        <v>543270.07782532275</v>
      </c>
      <c r="BH117" s="3"/>
      <c r="BI117" s="3"/>
    </row>
    <row r="118" spans="1:61" x14ac:dyDescent="0.3">
      <c r="A118" t="s">
        <v>196</v>
      </c>
      <c r="B118" s="3">
        <f t="shared" ca="1" si="66"/>
        <v>347916.85099834786</v>
      </c>
      <c r="C118" s="3">
        <f t="shared" ref="C118:BG118" ca="1" si="111">B118 * (1 + _xlfn.NORM.INV(RAND(), $B$3, $B$4))</f>
        <v>373795.83776595793</v>
      </c>
      <c r="D118" s="3">
        <f t="shared" ca="1" si="111"/>
        <v>360154.73291213665</v>
      </c>
      <c r="E118" s="3">
        <f t="shared" ca="1" si="111"/>
        <v>403368.05073664984</v>
      </c>
      <c r="F118" s="3">
        <f t="shared" ca="1" si="111"/>
        <v>441160.51312269247</v>
      </c>
      <c r="G118" s="3">
        <f t="shared" ca="1" si="111"/>
        <v>443169.9823400444</v>
      </c>
      <c r="H118" s="3">
        <f t="shared" ca="1" si="111"/>
        <v>498139.83850752807</v>
      </c>
      <c r="I118" s="3">
        <f t="shared" ca="1" si="111"/>
        <v>486420.41951498005</v>
      </c>
      <c r="J118" s="3">
        <f t="shared" ca="1" si="111"/>
        <v>524865.05934144394</v>
      </c>
      <c r="K118" s="3">
        <f t="shared" ca="1" si="111"/>
        <v>523821.46649889316</v>
      </c>
      <c r="L118" s="3">
        <f t="shared" ca="1" si="111"/>
        <v>505268.80464677652</v>
      </c>
      <c r="M118" s="3">
        <f t="shared" ca="1" si="111"/>
        <v>539357.52382323868</v>
      </c>
      <c r="N118" s="3">
        <f t="shared" ca="1" si="111"/>
        <v>512969.73521538154</v>
      </c>
      <c r="O118" s="3">
        <f t="shared" ca="1" si="111"/>
        <v>495801.4720236237</v>
      </c>
      <c r="P118" s="3">
        <f t="shared" ca="1" si="111"/>
        <v>515509.33735782868</v>
      </c>
      <c r="Q118" s="3">
        <f t="shared" ca="1" si="111"/>
        <v>524389.45752162195</v>
      </c>
      <c r="R118" s="3">
        <f t="shared" ca="1" si="111"/>
        <v>513045.36864750483</v>
      </c>
      <c r="S118" s="3">
        <f t="shared" ca="1" si="111"/>
        <v>518837.00479588489</v>
      </c>
      <c r="T118" s="3">
        <f t="shared" ca="1" si="111"/>
        <v>523095.7749660543</v>
      </c>
      <c r="U118" s="3">
        <f t="shared" ca="1" si="111"/>
        <v>545188.18218481471</v>
      </c>
      <c r="V118" s="3">
        <f t="shared" ca="1" si="111"/>
        <v>521961.75894702354</v>
      </c>
      <c r="W118" s="3">
        <f t="shared" ca="1" si="111"/>
        <v>487776.74042487907</v>
      </c>
      <c r="X118" s="3">
        <f t="shared" ca="1" si="111"/>
        <v>504450.62303098827</v>
      </c>
      <c r="Y118" s="3">
        <f t="shared" ca="1" si="111"/>
        <v>539985.16159645654</v>
      </c>
      <c r="Z118" s="3">
        <f t="shared" ca="1" si="111"/>
        <v>581044.66435319558</v>
      </c>
      <c r="AA118" s="3">
        <f t="shared" ca="1" si="111"/>
        <v>581964.64758816455</v>
      </c>
      <c r="AB118" s="3">
        <f t="shared" ca="1" si="111"/>
        <v>610866.1435408371</v>
      </c>
      <c r="AC118" s="3">
        <f t="shared" ca="1" si="111"/>
        <v>608085.87799595669</v>
      </c>
      <c r="AD118" s="3">
        <f t="shared" ca="1" si="111"/>
        <v>583242.57581623353</v>
      </c>
      <c r="AE118" s="3">
        <f t="shared" ca="1" si="111"/>
        <v>571494.48063287069</v>
      </c>
      <c r="AF118" s="3">
        <f t="shared" ca="1" si="111"/>
        <v>573975.15902239189</v>
      </c>
      <c r="AG118" s="3">
        <f t="shared" ca="1" si="111"/>
        <v>625138.97902671504</v>
      </c>
      <c r="AH118" s="3">
        <f t="shared" ca="1" si="111"/>
        <v>631815.38811384584</v>
      </c>
      <c r="AI118" s="3">
        <f t="shared" ca="1" si="111"/>
        <v>652192.80313603499</v>
      </c>
      <c r="AJ118" s="3">
        <f t="shared" ca="1" si="111"/>
        <v>609535.1388856048</v>
      </c>
      <c r="AK118" s="3">
        <f t="shared" ca="1" si="111"/>
        <v>567425.46965607093</v>
      </c>
      <c r="AL118" s="3">
        <f t="shared" ca="1" si="111"/>
        <v>580692.79372071975</v>
      </c>
      <c r="AM118" s="3">
        <f t="shared" ca="1" si="111"/>
        <v>562645.03678914241</v>
      </c>
      <c r="AN118" s="3">
        <f t="shared" ca="1" si="111"/>
        <v>536091.64597409195</v>
      </c>
      <c r="AO118" s="3">
        <f t="shared" ca="1" si="111"/>
        <v>558776.29510931973</v>
      </c>
      <c r="AP118" s="3">
        <f t="shared" ca="1" si="111"/>
        <v>558836.71994438104</v>
      </c>
      <c r="AQ118" s="3">
        <f t="shared" ca="1" si="111"/>
        <v>562669.41092794808</v>
      </c>
      <c r="AR118" s="3">
        <f t="shared" ca="1" si="111"/>
        <v>624044.2721038498</v>
      </c>
      <c r="AS118" s="3">
        <f t="shared" ca="1" si="111"/>
        <v>640081.5899070811</v>
      </c>
      <c r="AT118" s="3">
        <f t="shared" ca="1" si="111"/>
        <v>672914.32858096773</v>
      </c>
      <c r="AU118" s="3">
        <f t="shared" ca="1" si="111"/>
        <v>703163.48591425491</v>
      </c>
      <c r="AV118" s="3">
        <f t="shared" ca="1" si="111"/>
        <v>707810.09954544215</v>
      </c>
      <c r="AW118" s="3">
        <f t="shared" ca="1" si="111"/>
        <v>735978.52060056385</v>
      </c>
      <c r="AX118" s="3">
        <f t="shared" ca="1" si="111"/>
        <v>756810.89945419261</v>
      </c>
      <c r="AY118" s="3">
        <f t="shared" ca="1" si="111"/>
        <v>743639.60217163083</v>
      </c>
      <c r="AZ118" s="3">
        <f t="shared" ca="1" si="111"/>
        <v>821679.63015310129</v>
      </c>
      <c r="BA118" s="3">
        <f t="shared" ca="1" si="111"/>
        <v>842180.44593487494</v>
      </c>
      <c r="BB118" s="3">
        <f t="shared" ca="1" si="111"/>
        <v>871636.03362296708</v>
      </c>
      <c r="BC118" s="3">
        <f t="shared" ca="1" si="111"/>
        <v>916177.10039656889</v>
      </c>
      <c r="BD118" s="3">
        <f t="shared" ca="1" si="111"/>
        <v>957348.94267451705</v>
      </c>
      <c r="BE118" s="3">
        <f t="shared" ca="1" si="111"/>
        <v>963852.03522625926</v>
      </c>
      <c r="BF118" s="3">
        <f t="shared" ca="1" si="111"/>
        <v>1012458.1405217154</v>
      </c>
      <c r="BG118" s="3">
        <f t="shared" ca="1" si="111"/>
        <v>1020779.2455722528</v>
      </c>
      <c r="BH118" s="3"/>
      <c r="BI118" s="3"/>
    </row>
    <row r="119" spans="1:61" x14ac:dyDescent="0.3">
      <c r="A119" t="s">
        <v>197</v>
      </c>
      <c r="B119" s="3">
        <f t="shared" ca="1" si="66"/>
        <v>336692.31196623488</v>
      </c>
      <c r="C119" s="3">
        <f t="shared" ref="C119:BG119" ca="1" si="112">B119 * (1 + _xlfn.NORM.INV(RAND(), $B$3, $B$4))</f>
        <v>309962.28161650919</v>
      </c>
      <c r="D119" s="3">
        <f t="shared" ca="1" si="112"/>
        <v>298737.064439054</v>
      </c>
      <c r="E119" s="3">
        <f t="shared" ca="1" si="112"/>
        <v>323037.31884247926</v>
      </c>
      <c r="F119" s="3">
        <f t="shared" ca="1" si="112"/>
        <v>318261.73758562346</v>
      </c>
      <c r="G119" s="3">
        <f t="shared" ca="1" si="112"/>
        <v>310415.99862026266</v>
      </c>
      <c r="H119" s="3">
        <f t="shared" ca="1" si="112"/>
        <v>317340.98959959333</v>
      </c>
      <c r="I119" s="3">
        <f t="shared" ca="1" si="112"/>
        <v>326728.14634063368</v>
      </c>
      <c r="J119" s="3">
        <f t="shared" ca="1" si="112"/>
        <v>321600.42147428804</v>
      </c>
      <c r="K119" s="3">
        <f t="shared" ca="1" si="112"/>
        <v>331383.32988262683</v>
      </c>
      <c r="L119" s="3">
        <f t="shared" ca="1" si="112"/>
        <v>326662.71628847264</v>
      </c>
      <c r="M119" s="3">
        <f t="shared" ca="1" si="112"/>
        <v>338297.6209665903</v>
      </c>
      <c r="N119" s="3">
        <f t="shared" ca="1" si="112"/>
        <v>354324.63856217952</v>
      </c>
      <c r="O119" s="3">
        <f t="shared" ca="1" si="112"/>
        <v>333951.99612710084</v>
      </c>
      <c r="P119" s="3">
        <f t="shared" ca="1" si="112"/>
        <v>324030.27587368665</v>
      </c>
      <c r="Q119" s="3">
        <f t="shared" ca="1" si="112"/>
        <v>323294.59626362351</v>
      </c>
      <c r="R119" s="3">
        <f t="shared" ca="1" si="112"/>
        <v>343511.36815452779</v>
      </c>
      <c r="S119" s="3">
        <f t="shared" ca="1" si="112"/>
        <v>342434.21023943205</v>
      </c>
      <c r="T119" s="3">
        <f t="shared" ca="1" si="112"/>
        <v>331774.57383249578</v>
      </c>
      <c r="U119" s="3">
        <f t="shared" ca="1" si="112"/>
        <v>331251.94626408123</v>
      </c>
      <c r="V119" s="3">
        <f t="shared" ca="1" si="112"/>
        <v>342765.27062598697</v>
      </c>
      <c r="W119" s="3">
        <f t="shared" ca="1" si="112"/>
        <v>352809.25274130283</v>
      </c>
      <c r="X119" s="3">
        <f t="shared" ca="1" si="112"/>
        <v>350775.66888221574</v>
      </c>
      <c r="Y119" s="3">
        <f t="shared" ca="1" si="112"/>
        <v>347730.54780777189</v>
      </c>
      <c r="Z119" s="3">
        <f t="shared" ca="1" si="112"/>
        <v>356571.90011150419</v>
      </c>
      <c r="AA119" s="3">
        <f t="shared" ca="1" si="112"/>
        <v>346014.49462004582</v>
      </c>
      <c r="AB119" s="3">
        <f t="shared" ca="1" si="112"/>
        <v>339299.01867656491</v>
      </c>
      <c r="AC119" s="3">
        <f t="shared" ca="1" si="112"/>
        <v>311286.08180119062</v>
      </c>
      <c r="AD119" s="3">
        <f t="shared" ca="1" si="112"/>
        <v>329883.88081511389</v>
      </c>
      <c r="AE119" s="3">
        <f t="shared" ca="1" si="112"/>
        <v>324339.59179663728</v>
      </c>
      <c r="AF119" s="3">
        <f t="shared" ca="1" si="112"/>
        <v>332026.8253271876</v>
      </c>
      <c r="AG119" s="3">
        <f t="shared" ca="1" si="112"/>
        <v>334149.24112766201</v>
      </c>
      <c r="AH119" s="3">
        <f t="shared" ca="1" si="112"/>
        <v>354900.661596636</v>
      </c>
      <c r="AI119" s="3">
        <f t="shared" ca="1" si="112"/>
        <v>348489.06166174222</v>
      </c>
      <c r="AJ119" s="3">
        <f t="shared" ca="1" si="112"/>
        <v>354127.59386504657</v>
      </c>
      <c r="AK119" s="3">
        <f t="shared" ca="1" si="112"/>
        <v>374635.71471786132</v>
      </c>
      <c r="AL119" s="3">
        <f t="shared" ca="1" si="112"/>
        <v>354724.74836723442</v>
      </c>
      <c r="AM119" s="3">
        <f t="shared" ca="1" si="112"/>
        <v>352117.26975048368</v>
      </c>
      <c r="AN119" s="3">
        <f t="shared" ca="1" si="112"/>
        <v>377415.63314259448</v>
      </c>
      <c r="AO119" s="3">
        <f t="shared" ca="1" si="112"/>
        <v>378251.02803771663</v>
      </c>
      <c r="AP119" s="3">
        <f t="shared" ca="1" si="112"/>
        <v>377384.40909511078</v>
      </c>
      <c r="AQ119" s="3">
        <f t="shared" ca="1" si="112"/>
        <v>351467.0426955772</v>
      </c>
      <c r="AR119" s="3">
        <f t="shared" ca="1" si="112"/>
        <v>350721.98824048362</v>
      </c>
      <c r="AS119" s="3">
        <f t="shared" ca="1" si="112"/>
        <v>363512.88561626995</v>
      </c>
      <c r="AT119" s="3">
        <f t="shared" ca="1" si="112"/>
        <v>349651.91111782042</v>
      </c>
      <c r="AU119" s="3">
        <f t="shared" ca="1" si="112"/>
        <v>358579.34618729562</v>
      </c>
      <c r="AV119" s="3">
        <f t="shared" ca="1" si="112"/>
        <v>323037.26372854272</v>
      </c>
      <c r="AW119" s="3">
        <f t="shared" ca="1" si="112"/>
        <v>335181.37880589452</v>
      </c>
      <c r="AX119" s="3">
        <f t="shared" ca="1" si="112"/>
        <v>345828.70189926913</v>
      </c>
      <c r="AY119" s="3">
        <f t="shared" ca="1" si="112"/>
        <v>366162.30819850595</v>
      </c>
      <c r="AZ119" s="3">
        <f t="shared" ca="1" si="112"/>
        <v>388083.6867952632</v>
      </c>
      <c r="BA119" s="3">
        <f t="shared" ca="1" si="112"/>
        <v>405929.3795301264</v>
      </c>
      <c r="BB119" s="3">
        <f t="shared" ca="1" si="112"/>
        <v>418567.44175351842</v>
      </c>
      <c r="BC119" s="3">
        <f t="shared" ca="1" si="112"/>
        <v>451847.53559225122</v>
      </c>
      <c r="BD119" s="3">
        <f t="shared" ca="1" si="112"/>
        <v>449531.70249662967</v>
      </c>
      <c r="BE119" s="3">
        <f t="shared" ca="1" si="112"/>
        <v>421928.64348412026</v>
      </c>
      <c r="BF119" s="3">
        <f t="shared" ca="1" si="112"/>
        <v>401638.02433138236</v>
      </c>
      <c r="BG119" s="3">
        <f t="shared" ca="1" si="112"/>
        <v>397091.87022849784</v>
      </c>
      <c r="BH119" s="3"/>
      <c r="BI119" s="3"/>
    </row>
    <row r="120" spans="1:61" x14ac:dyDescent="0.3">
      <c r="A120" t="s">
        <v>198</v>
      </c>
      <c r="B120" s="3">
        <f t="shared" ca="1" si="66"/>
        <v>341561.6471265126</v>
      </c>
      <c r="C120" s="3">
        <f t="shared" ref="C120:BG120" ca="1" si="113">B120 * (1 + _xlfn.NORM.INV(RAND(), $B$3, $B$4))</f>
        <v>339843.66721880122</v>
      </c>
      <c r="D120" s="3">
        <f t="shared" ca="1" si="113"/>
        <v>348843.45012435166</v>
      </c>
      <c r="E120" s="3">
        <f t="shared" ca="1" si="113"/>
        <v>388652.35047095234</v>
      </c>
      <c r="F120" s="3">
        <f t="shared" ca="1" si="113"/>
        <v>386941.95346271025</v>
      </c>
      <c r="G120" s="3">
        <f t="shared" ca="1" si="113"/>
        <v>380448.31970010733</v>
      </c>
      <c r="H120" s="3">
        <f t="shared" ca="1" si="113"/>
        <v>391106.32107988838</v>
      </c>
      <c r="I120" s="3">
        <f t="shared" ca="1" si="113"/>
        <v>385904.22066654795</v>
      </c>
      <c r="J120" s="3">
        <f t="shared" ca="1" si="113"/>
        <v>411185.63392127177</v>
      </c>
      <c r="K120" s="3">
        <f t="shared" ca="1" si="113"/>
        <v>426157.42804456741</v>
      </c>
      <c r="L120" s="3">
        <f t="shared" ca="1" si="113"/>
        <v>436535.56836368027</v>
      </c>
      <c r="M120" s="3">
        <f t="shared" ca="1" si="113"/>
        <v>443763.11562166974</v>
      </c>
      <c r="N120" s="3">
        <f t="shared" ca="1" si="113"/>
        <v>458387.65345292637</v>
      </c>
      <c r="O120" s="3">
        <f t="shared" ca="1" si="113"/>
        <v>428232.0599009103</v>
      </c>
      <c r="P120" s="3">
        <f t="shared" ca="1" si="113"/>
        <v>388035.32627349731</v>
      </c>
      <c r="Q120" s="3">
        <f t="shared" ca="1" si="113"/>
        <v>406991.22997263592</v>
      </c>
      <c r="R120" s="3">
        <f t="shared" ca="1" si="113"/>
        <v>389199.59561444761</v>
      </c>
      <c r="S120" s="3">
        <f t="shared" ca="1" si="113"/>
        <v>398152.1063413262</v>
      </c>
      <c r="T120" s="3">
        <f t="shared" ca="1" si="113"/>
        <v>456129.14224223408</v>
      </c>
      <c r="U120" s="3">
        <f t="shared" ca="1" si="113"/>
        <v>495340.40275960375</v>
      </c>
      <c r="V120" s="3">
        <f t="shared" ca="1" si="113"/>
        <v>491122.49093869241</v>
      </c>
      <c r="W120" s="3">
        <f t="shared" ca="1" si="113"/>
        <v>501391.05604347069</v>
      </c>
      <c r="X120" s="3">
        <f t="shared" ca="1" si="113"/>
        <v>498996.17308064539</v>
      </c>
      <c r="Y120" s="3">
        <f t="shared" ca="1" si="113"/>
        <v>491870.31364385545</v>
      </c>
      <c r="Z120" s="3">
        <f t="shared" ca="1" si="113"/>
        <v>471142.29657650494</v>
      </c>
      <c r="AA120" s="3">
        <f t="shared" ca="1" si="113"/>
        <v>462020.91193535418</v>
      </c>
      <c r="AB120" s="3">
        <f t="shared" ca="1" si="113"/>
        <v>456872.97668088879</v>
      </c>
      <c r="AC120" s="3">
        <f t="shared" ca="1" si="113"/>
        <v>469446.1450479661</v>
      </c>
      <c r="AD120" s="3">
        <f t="shared" ca="1" si="113"/>
        <v>477808.18726903212</v>
      </c>
      <c r="AE120" s="3">
        <f t="shared" ca="1" si="113"/>
        <v>482637.62833556742</v>
      </c>
      <c r="AF120" s="3">
        <f t="shared" ca="1" si="113"/>
        <v>479017.44897540985</v>
      </c>
      <c r="AG120" s="3">
        <f t="shared" ca="1" si="113"/>
        <v>481095.73864932108</v>
      </c>
      <c r="AH120" s="3">
        <f t="shared" ca="1" si="113"/>
        <v>492784.67948693584</v>
      </c>
      <c r="AI120" s="3">
        <f t="shared" ca="1" si="113"/>
        <v>464523.1884497467</v>
      </c>
      <c r="AJ120" s="3">
        <f t="shared" ca="1" si="113"/>
        <v>479687.39770221635</v>
      </c>
      <c r="AK120" s="3">
        <f t="shared" ca="1" si="113"/>
        <v>505495.4634359632</v>
      </c>
      <c r="AL120" s="3">
        <f t="shared" ca="1" si="113"/>
        <v>523386.94642183406</v>
      </c>
      <c r="AM120" s="3">
        <f t="shared" ca="1" si="113"/>
        <v>575118.64424902073</v>
      </c>
      <c r="AN120" s="3">
        <f t="shared" ca="1" si="113"/>
        <v>594033.83581425739</v>
      </c>
      <c r="AO120" s="3">
        <f t="shared" ca="1" si="113"/>
        <v>617317.92921249336</v>
      </c>
      <c r="AP120" s="3">
        <f t="shared" ca="1" si="113"/>
        <v>666540.40072081843</v>
      </c>
      <c r="AQ120" s="3">
        <f t="shared" ca="1" si="113"/>
        <v>662257.39480352437</v>
      </c>
      <c r="AR120" s="3">
        <f t="shared" ca="1" si="113"/>
        <v>650137.15462827776</v>
      </c>
      <c r="AS120" s="3">
        <f t="shared" ca="1" si="113"/>
        <v>688026.00395782117</v>
      </c>
      <c r="AT120" s="3">
        <f t="shared" ca="1" si="113"/>
        <v>752884.05043177039</v>
      </c>
      <c r="AU120" s="3">
        <f t="shared" ca="1" si="113"/>
        <v>728856.94704007718</v>
      </c>
      <c r="AV120" s="3">
        <f t="shared" ca="1" si="113"/>
        <v>723718.83646110527</v>
      </c>
      <c r="AW120" s="3">
        <f t="shared" ca="1" si="113"/>
        <v>733072.97816773271</v>
      </c>
      <c r="AX120" s="3">
        <f t="shared" ca="1" si="113"/>
        <v>761831.63293579267</v>
      </c>
      <c r="AY120" s="3">
        <f t="shared" ca="1" si="113"/>
        <v>837396.71259548888</v>
      </c>
      <c r="AZ120" s="3">
        <f t="shared" ca="1" si="113"/>
        <v>904463.70873353933</v>
      </c>
      <c r="BA120" s="3">
        <f t="shared" ca="1" si="113"/>
        <v>903798.31657419773</v>
      </c>
      <c r="BB120" s="3">
        <f t="shared" ca="1" si="113"/>
        <v>965457.66371477628</v>
      </c>
      <c r="BC120" s="3">
        <f t="shared" ca="1" si="113"/>
        <v>1046642.9491824061</v>
      </c>
      <c r="BD120" s="3">
        <f t="shared" ca="1" si="113"/>
        <v>1070884.386480971</v>
      </c>
      <c r="BE120" s="3">
        <f t="shared" ca="1" si="113"/>
        <v>1129998.3408497069</v>
      </c>
      <c r="BF120" s="3">
        <f t="shared" ca="1" si="113"/>
        <v>1043672.6334282857</v>
      </c>
      <c r="BG120" s="3">
        <f t="shared" ca="1" si="113"/>
        <v>1122969.305248179</v>
      </c>
      <c r="BH120" s="3"/>
      <c r="BI120" s="3"/>
    </row>
    <row r="121" spans="1:61" x14ac:dyDescent="0.3">
      <c r="A121" t="s">
        <v>199</v>
      </c>
      <c r="B121" s="3">
        <f t="shared" ca="1" si="66"/>
        <v>337002.53335283499</v>
      </c>
      <c r="C121" s="3">
        <f t="shared" ref="C121:BG121" ca="1" si="114">B121 * (1 + _xlfn.NORM.INV(RAND(), $B$3, $B$4))</f>
        <v>368207.86211391963</v>
      </c>
      <c r="D121" s="3">
        <f t="shared" ca="1" si="114"/>
        <v>379491.75388984312</v>
      </c>
      <c r="E121" s="3">
        <f t="shared" ca="1" si="114"/>
        <v>396349.39070805477</v>
      </c>
      <c r="F121" s="3">
        <f t="shared" ca="1" si="114"/>
        <v>386603.52627192525</v>
      </c>
      <c r="G121" s="3">
        <f t="shared" ca="1" si="114"/>
        <v>412457.21486989246</v>
      </c>
      <c r="H121" s="3">
        <f t="shared" ca="1" si="114"/>
        <v>399910.72223507694</v>
      </c>
      <c r="I121" s="3">
        <f t="shared" ca="1" si="114"/>
        <v>417156.88068882306</v>
      </c>
      <c r="J121" s="3">
        <f t="shared" ca="1" si="114"/>
        <v>427464.97494472563</v>
      </c>
      <c r="K121" s="3">
        <f t="shared" ca="1" si="114"/>
        <v>444173.83231319702</v>
      </c>
      <c r="L121" s="3">
        <f t="shared" ca="1" si="114"/>
        <v>425984.21354772401</v>
      </c>
      <c r="M121" s="3">
        <f t="shared" ca="1" si="114"/>
        <v>447328.35909483087</v>
      </c>
      <c r="N121" s="3">
        <f t="shared" ca="1" si="114"/>
        <v>437093.6863133689</v>
      </c>
      <c r="O121" s="3">
        <f t="shared" ca="1" si="114"/>
        <v>467113.13823008578</v>
      </c>
      <c r="P121" s="3">
        <f t="shared" ca="1" si="114"/>
        <v>486555.71087357419</v>
      </c>
      <c r="Q121" s="3">
        <f t="shared" ca="1" si="114"/>
        <v>542309.23220834264</v>
      </c>
      <c r="R121" s="3">
        <f t="shared" ca="1" si="114"/>
        <v>525556.19033337175</v>
      </c>
      <c r="S121" s="3">
        <f t="shared" ca="1" si="114"/>
        <v>522303.38644704607</v>
      </c>
      <c r="T121" s="3">
        <f t="shared" ca="1" si="114"/>
        <v>540892.09882238461</v>
      </c>
      <c r="U121" s="3">
        <f t="shared" ca="1" si="114"/>
        <v>528745.1831828343</v>
      </c>
      <c r="V121" s="3">
        <f t="shared" ca="1" si="114"/>
        <v>536478.29691827483</v>
      </c>
      <c r="W121" s="3">
        <f t="shared" ca="1" si="114"/>
        <v>535926.65111330675</v>
      </c>
      <c r="X121" s="3">
        <f t="shared" ca="1" si="114"/>
        <v>585383.42663040478</v>
      </c>
      <c r="Y121" s="3">
        <f t="shared" ca="1" si="114"/>
        <v>591066.91017650883</v>
      </c>
      <c r="Z121" s="3">
        <f t="shared" ca="1" si="114"/>
        <v>621384.07641187077</v>
      </c>
      <c r="AA121" s="3">
        <f t="shared" ca="1" si="114"/>
        <v>660642.36956109467</v>
      </c>
      <c r="AB121" s="3">
        <f t="shared" ca="1" si="114"/>
        <v>665724.81967044168</v>
      </c>
      <c r="AC121" s="3">
        <f t="shared" ca="1" si="114"/>
        <v>703584.95859275851</v>
      </c>
      <c r="AD121" s="3">
        <f t="shared" ca="1" si="114"/>
        <v>697023.77172203653</v>
      </c>
      <c r="AE121" s="3">
        <f t="shared" ca="1" si="114"/>
        <v>733126.68440558726</v>
      </c>
      <c r="AF121" s="3">
        <f t="shared" ca="1" si="114"/>
        <v>679998.00594814541</v>
      </c>
      <c r="AG121" s="3">
        <f t="shared" ca="1" si="114"/>
        <v>692477.40218995616</v>
      </c>
      <c r="AH121" s="3">
        <f t="shared" ca="1" si="114"/>
        <v>741161.64623630687</v>
      </c>
      <c r="AI121" s="3">
        <f t="shared" ca="1" si="114"/>
        <v>772458.44718025974</v>
      </c>
      <c r="AJ121" s="3">
        <f t="shared" ca="1" si="114"/>
        <v>793592.53096860554</v>
      </c>
      <c r="AK121" s="3">
        <f t="shared" ca="1" si="114"/>
        <v>858468.64977955655</v>
      </c>
      <c r="AL121" s="3">
        <f t="shared" ca="1" si="114"/>
        <v>849785.26059188973</v>
      </c>
      <c r="AM121" s="3">
        <f t="shared" ca="1" si="114"/>
        <v>901683.98068361171</v>
      </c>
      <c r="AN121" s="3">
        <f t="shared" ca="1" si="114"/>
        <v>874303.27510912903</v>
      </c>
      <c r="AO121" s="3">
        <f t="shared" ca="1" si="114"/>
        <v>857803.79641231964</v>
      </c>
      <c r="AP121" s="3">
        <f t="shared" ca="1" si="114"/>
        <v>858777.97796247085</v>
      </c>
      <c r="AQ121" s="3">
        <f t="shared" ca="1" si="114"/>
        <v>871589.66569442418</v>
      </c>
      <c r="AR121" s="3">
        <f t="shared" ca="1" si="114"/>
        <v>820763.51431068371</v>
      </c>
      <c r="AS121" s="3">
        <f t="shared" ca="1" si="114"/>
        <v>808092.1314829468</v>
      </c>
      <c r="AT121" s="3">
        <f t="shared" ca="1" si="114"/>
        <v>881900.04130154429</v>
      </c>
      <c r="AU121" s="3">
        <f t="shared" ca="1" si="114"/>
        <v>859913.96668331674</v>
      </c>
      <c r="AV121" s="3">
        <f t="shared" ca="1" si="114"/>
        <v>864214.12357405212</v>
      </c>
      <c r="AW121" s="3">
        <f t="shared" ca="1" si="114"/>
        <v>889748.29013410804</v>
      </c>
      <c r="AX121" s="3">
        <f t="shared" ca="1" si="114"/>
        <v>916697.12484314619</v>
      </c>
      <c r="AY121" s="3">
        <f t="shared" ca="1" si="114"/>
        <v>876678.56329077762</v>
      </c>
      <c r="AZ121" s="3">
        <f t="shared" ca="1" si="114"/>
        <v>846946.74476298026</v>
      </c>
      <c r="BA121" s="3">
        <f t="shared" ca="1" si="114"/>
        <v>847883.97223532526</v>
      </c>
      <c r="BB121" s="3">
        <f t="shared" ca="1" si="114"/>
        <v>812764.70205041766</v>
      </c>
      <c r="BC121" s="3">
        <f t="shared" ca="1" si="114"/>
        <v>815350.7927121321</v>
      </c>
      <c r="BD121" s="3">
        <f t="shared" ca="1" si="114"/>
        <v>891859.75960897328</v>
      </c>
      <c r="BE121" s="3">
        <f t="shared" ca="1" si="114"/>
        <v>881937.86097527528</v>
      </c>
      <c r="BF121" s="3">
        <f t="shared" ca="1" si="114"/>
        <v>839777.69414017792</v>
      </c>
      <c r="BG121" s="3">
        <f t="shared" ca="1" si="114"/>
        <v>828649.21606341447</v>
      </c>
      <c r="BH121" s="3"/>
      <c r="BI121" s="3"/>
    </row>
    <row r="122" spans="1:61" x14ac:dyDescent="0.3">
      <c r="A122" t="s">
        <v>200</v>
      </c>
      <c r="B122" s="3">
        <f t="shared" ca="1" si="66"/>
        <v>374269.52872491733</v>
      </c>
      <c r="C122" s="3">
        <f t="shared" ref="C122:BG122" ca="1" si="115">B122 * (1 + _xlfn.NORM.INV(RAND(), $B$3, $B$4))</f>
        <v>390336.28377285786</v>
      </c>
      <c r="D122" s="3">
        <f t="shared" ca="1" si="115"/>
        <v>368670.51596469473</v>
      </c>
      <c r="E122" s="3">
        <f t="shared" ca="1" si="115"/>
        <v>378964.21230180352</v>
      </c>
      <c r="F122" s="3">
        <f t="shared" ca="1" si="115"/>
        <v>390124.83797395835</v>
      </c>
      <c r="G122" s="3">
        <f t="shared" ca="1" si="115"/>
        <v>382845.82773163071</v>
      </c>
      <c r="H122" s="3">
        <f t="shared" ca="1" si="115"/>
        <v>375612.61102916085</v>
      </c>
      <c r="I122" s="3">
        <f t="shared" ca="1" si="115"/>
        <v>411096.28868996084</v>
      </c>
      <c r="J122" s="3">
        <f t="shared" ca="1" si="115"/>
        <v>386800.40854166273</v>
      </c>
      <c r="K122" s="3">
        <f t="shared" ca="1" si="115"/>
        <v>402797.93281275441</v>
      </c>
      <c r="L122" s="3">
        <f t="shared" ca="1" si="115"/>
        <v>425424.93066876248</v>
      </c>
      <c r="M122" s="3">
        <f t="shared" ca="1" si="115"/>
        <v>416191.83574878972</v>
      </c>
      <c r="N122" s="3">
        <f t="shared" ca="1" si="115"/>
        <v>428867.53190508013</v>
      </c>
      <c r="O122" s="3">
        <f t="shared" ca="1" si="115"/>
        <v>418096.82858716621</v>
      </c>
      <c r="P122" s="3">
        <f t="shared" ca="1" si="115"/>
        <v>425078.88982012734</v>
      </c>
      <c r="Q122" s="3">
        <f t="shared" ca="1" si="115"/>
        <v>422589.13228182588</v>
      </c>
      <c r="R122" s="3">
        <f t="shared" ca="1" si="115"/>
        <v>412231.4196069499</v>
      </c>
      <c r="S122" s="3">
        <f t="shared" ca="1" si="115"/>
        <v>425096.55763125076</v>
      </c>
      <c r="T122" s="3">
        <f t="shared" ca="1" si="115"/>
        <v>454422.82897011755</v>
      </c>
      <c r="U122" s="3">
        <f t="shared" ca="1" si="115"/>
        <v>463559.21738195576</v>
      </c>
      <c r="V122" s="3">
        <f t="shared" ca="1" si="115"/>
        <v>472295.42063225718</v>
      </c>
      <c r="W122" s="3">
        <f t="shared" ca="1" si="115"/>
        <v>464595.54235653364</v>
      </c>
      <c r="X122" s="3">
        <f t="shared" ca="1" si="115"/>
        <v>482781.47305934929</v>
      </c>
      <c r="Y122" s="3">
        <f t="shared" ca="1" si="115"/>
        <v>483316.86492833396</v>
      </c>
      <c r="Z122" s="3">
        <f t="shared" ca="1" si="115"/>
        <v>473684.77176252211</v>
      </c>
      <c r="AA122" s="3">
        <f t="shared" ca="1" si="115"/>
        <v>481040.3081437397</v>
      </c>
      <c r="AB122" s="3">
        <f t="shared" ca="1" si="115"/>
        <v>479465.07892828516</v>
      </c>
      <c r="AC122" s="3">
        <f t="shared" ca="1" si="115"/>
        <v>485503.37884059339</v>
      </c>
      <c r="AD122" s="3">
        <f t="shared" ca="1" si="115"/>
        <v>476529.98745266517</v>
      </c>
      <c r="AE122" s="3">
        <f t="shared" ca="1" si="115"/>
        <v>459717.58255847596</v>
      </c>
      <c r="AF122" s="3">
        <f t="shared" ca="1" si="115"/>
        <v>500148.41063748684</v>
      </c>
      <c r="AG122" s="3">
        <f t="shared" ca="1" si="115"/>
        <v>465431.44565643079</v>
      </c>
      <c r="AH122" s="3">
        <f t="shared" ca="1" si="115"/>
        <v>474461.21339078119</v>
      </c>
      <c r="AI122" s="3">
        <f t="shared" ca="1" si="115"/>
        <v>473601.43216345651</v>
      </c>
      <c r="AJ122" s="3">
        <f t="shared" ca="1" si="115"/>
        <v>522875.89509339386</v>
      </c>
      <c r="AK122" s="3">
        <f t="shared" ca="1" si="115"/>
        <v>578800.17130646913</v>
      </c>
      <c r="AL122" s="3">
        <f t="shared" ca="1" si="115"/>
        <v>577977.82753049722</v>
      </c>
      <c r="AM122" s="3">
        <f t="shared" ca="1" si="115"/>
        <v>608588.56763789325</v>
      </c>
      <c r="AN122" s="3">
        <f t="shared" ca="1" si="115"/>
        <v>625224.48756279261</v>
      </c>
      <c r="AO122" s="3">
        <f t="shared" ca="1" si="115"/>
        <v>647894.47682917875</v>
      </c>
      <c r="AP122" s="3">
        <f t="shared" ca="1" si="115"/>
        <v>663300.26461330277</v>
      </c>
      <c r="AQ122" s="3">
        <f t="shared" ca="1" si="115"/>
        <v>741850.87972020882</v>
      </c>
      <c r="AR122" s="3">
        <f t="shared" ca="1" si="115"/>
        <v>763388.68885424011</v>
      </c>
      <c r="AS122" s="3">
        <f t="shared" ca="1" si="115"/>
        <v>762306.78682635899</v>
      </c>
      <c r="AT122" s="3">
        <f t="shared" ca="1" si="115"/>
        <v>794322.00901714503</v>
      </c>
      <c r="AU122" s="3">
        <f t="shared" ca="1" si="115"/>
        <v>740436.45496282342</v>
      </c>
      <c r="AV122" s="3">
        <f t="shared" ca="1" si="115"/>
        <v>694522.81090319331</v>
      </c>
      <c r="AW122" s="3">
        <f t="shared" ca="1" si="115"/>
        <v>698654.93541739357</v>
      </c>
      <c r="AX122" s="3">
        <f t="shared" ca="1" si="115"/>
        <v>737934.62736405793</v>
      </c>
      <c r="AY122" s="3">
        <f t="shared" ca="1" si="115"/>
        <v>727029.88935392664</v>
      </c>
      <c r="AZ122" s="3">
        <f t="shared" ca="1" si="115"/>
        <v>809668.66353703849</v>
      </c>
      <c r="BA122" s="3">
        <f t="shared" ca="1" si="115"/>
        <v>774656.75238284946</v>
      </c>
      <c r="BB122" s="3">
        <f t="shared" ca="1" si="115"/>
        <v>770387.79282684089</v>
      </c>
      <c r="BC122" s="3">
        <f t="shared" ca="1" si="115"/>
        <v>741512.15505506995</v>
      </c>
      <c r="BD122" s="3">
        <f t="shared" ca="1" si="115"/>
        <v>779956.97385327495</v>
      </c>
      <c r="BE122" s="3">
        <f t="shared" ca="1" si="115"/>
        <v>687048.11747224932</v>
      </c>
      <c r="BF122" s="3">
        <f t="shared" ca="1" si="115"/>
        <v>703354.30140949879</v>
      </c>
      <c r="BG122" s="3">
        <f t="shared" ca="1" si="115"/>
        <v>773133.50969435147</v>
      </c>
      <c r="BH122" s="3"/>
      <c r="BI122" s="3"/>
    </row>
    <row r="123" spans="1:61" x14ac:dyDescent="0.3">
      <c r="A123" t="s">
        <v>201</v>
      </c>
      <c r="B123" s="3">
        <f t="shared" ca="1" si="66"/>
        <v>353426.07717492071</v>
      </c>
      <c r="C123" s="3">
        <f t="shared" ref="C123:BG123" ca="1" si="116">B123 * (1 + _xlfn.NORM.INV(RAND(), $B$3, $B$4))</f>
        <v>362705.16929220402</v>
      </c>
      <c r="D123" s="3">
        <f t="shared" ca="1" si="116"/>
        <v>385286.38898881775</v>
      </c>
      <c r="E123" s="3">
        <f t="shared" ca="1" si="116"/>
        <v>387850.48585177679</v>
      </c>
      <c r="F123" s="3">
        <f t="shared" ca="1" si="116"/>
        <v>418755.35232142732</v>
      </c>
      <c r="G123" s="3">
        <f t="shared" ca="1" si="116"/>
        <v>459336.77995436138</v>
      </c>
      <c r="H123" s="3">
        <f t="shared" ca="1" si="116"/>
        <v>468916.91019568767</v>
      </c>
      <c r="I123" s="3">
        <f t="shared" ca="1" si="116"/>
        <v>478448.9001753846</v>
      </c>
      <c r="J123" s="3">
        <f t="shared" ca="1" si="116"/>
        <v>487423.62375090015</v>
      </c>
      <c r="K123" s="3">
        <f t="shared" ca="1" si="116"/>
        <v>490097.28879630496</v>
      </c>
      <c r="L123" s="3">
        <f t="shared" ca="1" si="116"/>
        <v>503696.87469435926</v>
      </c>
      <c r="M123" s="3">
        <f t="shared" ca="1" si="116"/>
        <v>474050.44712752919</v>
      </c>
      <c r="N123" s="3">
        <f t="shared" ca="1" si="116"/>
        <v>505367.27304258867</v>
      </c>
      <c r="O123" s="3">
        <f t="shared" ca="1" si="116"/>
        <v>519186.46354555205</v>
      </c>
      <c r="P123" s="3">
        <f t="shared" ca="1" si="116"/>
        <v>510941.52258735063</v>
      </c>
      <c r="Q123" s="3">
        <f t="shared" ca="1" si="116"/>
        <v>497467.34900826082</v>
      </c>
      <c r="R123" s="3">
        <f t="shared" ca="1" si="116"/>
        <v>497636.1413974787</v>
      </c>
      <c r="S123" s="3">
        <f t="shared" ca="1" si="116"/>
        <v>521925.38534623006</v>
      </c>
      <c r="T123" s="3">
        <f t="shared" ca="1" si="116"/>
        <v>532743.45196005702</v>
      </c>
      <c r="U123" s="3">
        <f t="shared" ca="1" si="116"/>
        <v>550763.84259898833</v>
      </c>
      <c r="V123" s="3">
        <f t="shared" ca="1" si="116"/>
        <v>571388.93879563245</v>
      </c>
      <c r="W123" s="3">
        <f t="shared" ca="1" si="116"/>
        <v>543063.31905987312</v>
      </c>
      <c r="X123" s="3">
        <f t="shared" ca="1" si="116"/>
        <v>555502.91930232092</v>
      </c>
      <c r="Y123" s="3">
        <f t="shared" ca="1" si="116"/>
        <v>538855.76018139592</v>
      </c>
      <c r="Z123" s="3">
        <f t="shared" ca="1" si="116"/>
        <v>565373.8518158003</v>
      </c>
      <c r="AA123" s="3">
        <f t="shared" ca="1" si="116"/>
        <v>563144.29214900429</v>
      </c>
      <c r="AB123" s="3">
        <f t="shared" ca="1" si="116"/>
        <v>557884.90534036222</v>
      </c>
      <c r="AC123" s="3">
        <f t="shared" ca="1" si="116"/>
        <v>551837.73356454796</v>
      </c>
      <c r="AD123" s="3">
        <f t="shared" ca="1" si="116"/>
        <v>510021.73709988157</v>
      </c>
      <c r="AE123" s="3">
        <f t="shared" ca="1" si="116"/>
        <v>527497.33473204903</v>
      </c>
      <c r="AF123" s="3">
        <f t="shared" ca="1" si="116"/>
        <v>532565.86479894654</v>
      </c>
      <c r="AG123" s="3">
        <f t="shared" ca="1" si="116"/>
        <v>545684.49224904191</v>
      </c>
      <c r="AH123" s="3">
        <f t="shared" ca="1" si="116"/>
        <v>518092.43207232602</v>
      </c>
      <c r="AI123" s="3">
        <f t="shared" ca="1" si="116"/>
        <v>506499.77552926168</v>
      </c>
      <c r="AJ123" s="3">
        <f t="shared" ca="1" si="116"/>
        <v>478893.90663256735</v>
      </c>
      <c r="AK123" s="3">
        <f t="shared" ca="1" si="116"/>
        <v>501313.73091144767</v>
      </c>
      <c r="AL123" s="3">
        <f t="shared" ca="1" si="116"/>
        <v>514758.84598184534</v>
      </c>
      <c r="AM123" s="3">
        <f t="shared" ca="1" si="116"/>
        <v>603897.70093510591</v>
      </c>
      <c r="AN123" s="3">
        <f t="shared" ca="1" si="116"/>
        <v>610193.91970043222</v>
      </c>
      <c r="AO123" s="3">
        <f t="shared" ca="1" si="116"/>
        <v>610601.13719148457</v>
      </c>
      <c r="AP123" s="3">
        <f t="shared" ca="1" si="116"/>
        <v>587001.96487453941</v>
      </c>
      <c r="AQ123" s="3">
        <f t="shared" ca="1" si="116"/>
        <v>635244.66642579902</v>
      </c>
      <c r="AR123" s="3">
        <f t="shared" ca="1" si="116"/>
        <v>629188.67047019338</v>
      </c>
      <c r="AS123" s="3">
        <f t="shared" ca="1" si="116"/>
        <v>685824.76706528082</v>
      </c>
      <c r="AT123" s="3">
        <f t="shared" ca="1" si="116"/>
        <v>731146.87352831068</v>
      </c>
      <c r="AU123" s="3">
        <f t="shared" ca="1" si="116"/>
        <v>771819.65761742927</v>
      </c>
      <c r="AV123" s="3">
        <f t="shared" ca="1" si="116"/>
        <v>771727.07798239251</v>
      </c>
      <c r="AW123" s="3">
        <f t="shared" ca="1" si="116"/>
        <v>773678.09477477695</v>
      </c>
      <c r="AX123" s="3">
        <f t="shared" ca="1" si="116"/>
        <v>837092.58469279774</v>
      </c>
      <c r="AY123" s="3">
        <f t="shared" ca="1" si="116"/>
        <v>884277.39432246028</v>
      </c>
      <c r="AZ123" s="3">
        <f t="shared" ca="1" si="116"/>
        <v>932516.41119985888</v>
      </c>
      <c r="BA123" s="3">
        <f t="shared" ca="1" si="116"/>
        <v>913385.56275965541</v>
      </c>
      <c r="BB123" s="3">
        <f t="shared" ca="1" si="116"/>
        <v>965804.07428431138</v>
      </c>
      <c r="BC123" s="3">
        <f t="shared" ca="1" si="116"/>
        <v>940322.51399653289</v>
      </c>
      <c r="BD123" s="3">
        <f t="shared" ca="1" si="116"/>
        <v>1007153.5788771553</v>
      </c>
      <c r="BE123" s="3">
        <f t="shared" ca="1" si="116"/>
        <v>946400.18196707556</v>
      </c>
      <c r="BF123" s="3">
        <f t="shared" ca="1" si="116"/>
        <v>937375.11314179376</v>
      </c>
      <c r="BG123" s="3">
        <f t="shared" ca="1" si="116"/>
        <v>937878.3666120189</v>
      </c>
      <c r="BH123" s="3"/>
      <c r="BI123" s="3"/>
    </row>
    <row r="124" spans="1:61" x14ac:dyDescent="0.3">
      <c r="A124" t="s">
        <v>202</v>
      </c>
      <c r="B124" s="3">
        <f t="shared" ca="1" si="66"/>
        <v>362196.67115547229</v>
      </c>
      <c r="C124" s="3">
        <f t="shared" ref="C124:BG124" ca="1" si="117">B124 * (1 + _xlfn.NORM.INV(RAND(), $B$3, $B$4))</f>
        <v>397386.81937776599</v>
      </c>
      <c r="D124" s="3">
        <f t="shared" ca="1" si="117"/>
        <v>409795.74823980179</v>
      </c>
      <c r="E124" s="3">
        <f t="shared" ca="1" si="117"/>
        <v>412681.78515386843</v>
      </c>
      <c r="F124" s="3">
        <f t="shared" ca="1" si="117"/>
        <v>433884.09785245109</v>
      </c>
      <c r="G124" s="3">
        <f t="shared" ca="1" si="117"/>
        <v>372886.93527808296</v>
      </c>
      <c r="H124" s="3">
        <f t="shared" ca="1" si="117"/>
        <v>382546.57397455332</v>
      </c>
      <c r="I124" s="3">
        <f t="shared" ca="1" si="117"/>
        <v>368024.23289436096</v>
      </c>
      <c r="J124" s="3">
        <f t="shared" ca="1" si="117"/>
        <v>410469.04500714998</v>
      </c>
      <c r="K124" s="3">
        <f t="shared" ca="1" si="117"/>
        <v>433475.43730250956</v>
      </c>
      <c r="L124" s="3">
        <f t="shared" ca="1" si="117"/>
        <v>415086.72797549283</v>
      </c>
      <c r="M124" s="3">
        <f t="shared" ca="1" si="117"/>
        <v>416490.79229647736</v>
      </c>
      <c r="N124" s="3">
        <f t="shared" ca="1" si="117"/>
        <v>403862.37719051453</v>
      </c>
      <c r="O124" s="3">
        <f t="shared" ca="1" si="117"/>
        <v>419912.73420136899</v>
      </c>
      <c r="P124" s="3">
        <f t="shared" ca="1" si="117"/>
        <v>408302.3965192007</v>
      </c>
      <c r="Q124" s="3">
        <f t="shared" ca="1" si="117"/>
        <v>422389.02045287279</v>
      </c>
      <c r="R124" s="3">
        <f t="shared" ca="1" si="117"/>
        <v>413165.27938305098</v>
      </c>
      <c r="S124" s="3">
        <f t="shared" ca="1" si="117"/>
        <v>428122.20924756449</v>
      </c>
      <c r="T124" s="3">
        <f t="shared" ca="1" si="117"/>
        <v>428543.29866507626</v>
      </c>
      <c r="U124" s="3">
        <f t="shared" ca="1" si="117"/>
        <v>489545.39898093365</v>
      </c>
      <c r="V124" s="3">
        <f t="shared" ca="1" si="117"/>
        <v>523912.94005614269</v>
      </c>
      <c r="W124" s="3">
        <f t="shared" ca="1" si="117"/>
        <v>544080.5670736481</v>
      </c>
      <c r="X124" s="3">
        <f t="shared" ca="1" si="117"/>
        <v>575259.9041783805</v>
      </c>
      <c r="Y124" s="3">
        <f t="shared" ca="1" si="117"/>
        <v>589043.54559113807</v>
      </c>
      <c r="Z124" s="3">
        <f t="shared" ca="1" si="117"/>
        <v>558999.32038540603</v>
      </c>
      <c r="AA124" s="3">
        <f t="shared" ca="1" si="117"/>
        <v>547880.77731665515</v>
      </c>
      <c r="AB124" s="3">
        <f t="shared" ca="1" si="117"/>
        <v>541054.06378574611</v>
      </c>
      <c r="AC124" s="3">
        <f t="shared" ca="1" si="117"/>
        <v>514015.28918648546</v>
      </c>
      <c r="AD124" s="3">
        <f t="shared" ca="1" si="117"/>
        <v>497930.132370379</v>
      </c>
      <c r="AE124" s="3">
        <f t="shared" ca="1" si="117"/>
        <v>511066.08116274368</v>
      </c>
      <c r="AF124" s="3">
        <f t="shared" ca="1" si="117"/>
        <v>513871.60990823619</v>
      </c>
      <c r="AG124" s="3">
        <f t="shared" ca="1" si="117"/>
        <v>525272.87739704538</v>
      </c>
      <c r="AH124" s="3">
        <f t="shared" ca="1" si="117"/>
        <v>528758.14587184624</v>
      </c>
      <c r="AI124" s="3">
        <f t="shared" ca="1" si="117"/>
        <v>533014.26305070578</v>
      </c>
      <c r="AJ124" s="3">
        <f t="shared" ca="1" si="117"/>
        <v>548347.86255645158</v>
      </c>
      <c r="AK124" s="3">
        <f t="shared" ca="1" si="117"/>
        <v>555719.82599923736</v>
      </c>
      <c r="AL124" s="3">
        <f t="shared" ca="1" si="117"/>
        <v>555712.53624989197</v>
      </c>
      <c r="AM124" s="3">
        <f t="shared" ca="1" si="117"/>
        <v>552809.91748901398</v>
      </c>
      <c r="AN124" s="3">
        <f t="shared" ca="1" si="117"/>
        <v>580402.38571098587</v>
      </c>
      <c r="AO124" s="3">
        <f t="shared" ca="1" si="117"/>
        <v>553833.84574016719</v>
      </c>
      <c r="AP124" s="3">
        <f t="shared" ca="1" si="117"/>
        <v>580217.10898374126</v>
      </c>
      <c r="AQ124" s="3">
        <f t="shared" ca="1" si="117"/>
        <v>577572.25753267936</v>
      </c>
      <c r="AR124" s="3">
        <f t="shared" ca="1" si="117"/>
        <v>568219.90202365222</v>
      </c>
      <c r="AS124" s="3">
        <f t="shared" ca="1" si="117"/>
        <v>598082.20716541773</v>
      </c>
      <c r="AT124" s="3">
        <f t="shared" ca="1" si="117"/>
        <v>559908.93326026783</v>
      </c>
      <c r="AU124" s="3">
        <f t="shared" ca="1" si="117"/>
        <v>530801.83238284907</v>
      </c>
      <c r="AV124" s="3">
        <f t="shared" ca="1" si="117"/>
        <v>551523.02274456178</v>
      </c>
      <c r="AW124" s="3">
        <f t="shared" ca="1" si="117"/>
        <v>575425.7146442954</v>
      </c>
      <c r="AX124" s="3">
        <f t="shared" ca="1" si="117"/>
        <v>600378.66834332503</v>
      </c>
      <c r="AY124" s="3">
        <f t="shared" ca="1" si="117"/>
        <v>604422.35790790711</v>
      </c>
      <c r="AZ124" s="3">
        <f t="shared" ca="1" si="117"/>
        <v>620012.72114979615</v>
      </c>
      <c r="BA124" s="3">
        <f t="shared" ca="1" si="117"/>
        <v>659451.68304632569</v>
      </c>
      <c r="BB124" s="3">
        <f t="shared" ca="1" si="117"/>
        <v>638078.6506397787</v>
      </c>
      <c r="BC124" s="3">
        <f t="shared" ca="1" si="117"/>
        <v>630023.97584341955</v>
      </c>
      <c r="BD124" s="3">
        <f t="shared" ca="1" si="117"/>
        <v>651506.71338800108</v>
      </c>
      <c r="BE124" s="3">
        <f t="shared" ca="1" si="117"/>
        <v>669498.65270354145</v>
      </c>
      <c r="BF124" s="3">
        <f t="shared" ca="1" si="117"/>
        <v>653812.06517877092</v>
      </c>
      <c r="BG124" s="3">
        <f t="shared" ca="1" si="117"/>
        <v>656274.82755445328</v>
      </c>
      <c r="BH124" s="3"/>
      <c r="BI124" s="3"/>
    </row>
    <row r="125" spans="1:61" x14ac:dyDescent="0.3">
      <c r="A125" t="s">
        <v>203</v>
      </c>
      <c r="B125" s="3">
        <f t="shared" ca="1" si="66"/>
        <v>360012.89258024166</v>
      </c>
      <c r="C125" s="3">
        <f t="shared" ref="C125:BG125" ca="1" si="118">B125 * (1 + _xlfn.NORM.INV(RAND(), $B$3, $B$4))</f>
        <v>328700.80177441379</v>
      </c>
      <c r="D125" s="3">
        <f t="shared" ca="1" si="118"/>
        <v>323383.58084248169</v>
      </c>
      <c r="E125" s="3">
        <f t="shared" ca="1" si="118"/>
        <v>338496.7185521794</v>
      </c>
      <c r="F125" s="3">
        <f t="shared" ca="1" si="118"/>
        <v>353138.33617989637</v>
      </c>
      <c r="G125" s="3">
        <f t="shared" ca="1" si="118"/>
        <v>353400.73993404681</v>
      </c>
      <c r="H125" s="3">
        <f t="shared" ca="1" si="118"/>
        <v>338523.23420972546</v>
      </c>
      <c r="I125" s="3">
        <f t="shared" ca="1" si="118"/>
        <v>341606.00253208692</v>
      </c>
      <c r="J125" s="3">
        <f t="shared" ca="1" si="118"/>
        <v>348902.05577738234</v>
      </c>
      <c r="K125" s="3">
        <f t="shared" ca="1" si="118"/>
        <v>382062.00491706474</v>
      </c>
      <c r="L125" s="3">
        <f t="shared" ca="1" si="118"/>
        <v>407200.56868730561</v>
      </c>
      <c r="M125" s="3">
        <f t="shared" ca="1" si="118"/>
        <v>423940.24955419166</v>
      </c>
      <c r="N125" s="3">
        <f t="shared" ca="1" si="118"/>
        <v>441375.35126801068</v>
      </c>
      <c r="O125" s="3">
        <f t="shared" ca="1" si="118"/>
        <v>400986.93677297444</v>
      </c>
      <c r="P125" s="3">
        <f t="shared" ca="1" si="118"/>
        <v>400333.47509790154</v>
      </c>
      <c r="Q125" s="3">
        <f t="shared" ca="1" si="118"/>
        <v>391536.00155970454</v>
      </c>
      <c r="R125" s="3">
        <f t="shared" ca="1" si="118"/>
        <v>398551.40288564825</v>
      </c>
      <c r="S125" s="3">
        <f t="shared" ca="1" si="118"/>
        <v>407578.17391027132</v>
      </c>
      <c r="T125" s="3">
        <f t="shared" ca="1" si="118"/>
        <v>427273.84692695027</v>
      </c>
      <c r="U125" s="3">
        <f t="shared" ca="1" si="118"/>
        <v>433669.63738680258</v>
      </c>
      <c r="V125" s="3">
        <f t="shared" ca="1" si="118"/>
        <v>452270.21109940286</v>
      </c>
      <c r="W125" s="3">
        <f t="shared" ca="1" si="118"/>
        <v>476312.67067580053</v>
      </c>
      <c r="X125" s="3">
        <f t="shared" ca="1" si="118"/>
        <v>513201.32458039728</v>
      </c>
      <c r="Y125" s="3">
        <f t="shared" ca="1" si="118"/>
        <v>514290.17396891996</v>
      </c>
      <c r="Z125" s="3">
        <f t="shared" ca="1" si="118"/>
        <v>487067.27154273156</v>
      </c>
      <c r="AA125" s="3">
        <f t="shared" ca="1" si="118"/>
        <v>475496.08201671642</v>
      </c>
      <c r="AB125" s="3">
        <f t="shared" ca="1" si="118"/>
        <v>462484.99887904135</v>
      </c>
      <c r="AC125" s="3">
        <f t="shared" ca="1" si="118"/>
        <v>507739.06585312367</v>
      </c>
      <c r="AD125" s="3">
        <f t="shared" ca="1" si="118"/>
        <v>553183.04917843489</v>
      </c>
      <c r="AE125" s="3">
        <f t="shared" ca="1" si="118"/>
        <v>598842.50424987776</v>
      </c>
      <c r="AF125" s="3">
        <f t="shared" ca="1" si="118"/>
        <v>618565.20066246565</v>
      </c>
      <c r="AG125" s="3">
        <f t="shared" ca="1" si="118"/>
        <v>639436.00370062224</v>
      </c>
      <c r="AH125" s="3">
        <f t="shared" ca="1" si="118"/>
        <v>621695.35187061492</v>
      </c>
      <c r="AI125" s="3">
        <f t="shared" ca="1" si="118"/>
        <v>643957.21880799893</v>
      </c>
      <c r="AJ125" s="3">
        <f t="shared" ca="1" si="118"/>
        <v>643206.51393602486</v>
      </c>
      <c r="AK125" s="3">
        <f t="shared" ca="1" si="118"/>
        <v>678395.56387728942</v>
      </c>
      <c r="AL125" s="3">
        <f t="shared" ca="1" si="118"/>
        <v>689298.91849100764</v>
      </c>
      <c r="AM125" s="3">
        <f t="shared" ca="1" si="118"/>
        <v>740294.29835698055</v>
      </c>
      <c r="AN125" s="3">
        <f t="shared" ca="1" si="118"/>
        <v>697055.73132609879</v>
      </c>
      <c r="AO125" s="3">
        <f t="shared" ca="1" si="118"/>
        <v>724149.73017495009</v>
      </c>
      <c r="AP125" s="3">
        <f t="shared" ca="1" si="118"/>
        <v>792894.9499554924</v>
      </c>
      <c r="AQ125" s="3">
        <f t="shared" ca="1" si="118"/>
        <v>801545.72799321113</v>
      </c>
      <c r="AR125" s="3">
        <f t="shared" ca="1" si="118"/>
        <v>793703.15129752934</v>
      </c>
      <c r="AS125" s="3">
        <f t="shared" ca="1" si="118"/>
        <v>765376.70835108776</v>
      </c>
      <c r="AT125" s="3">
        <f t="shared" ca="1" si="118"/>
        <v>777762.9852431576</v>
      </c>
      <c r="AU125" s="3">
        <f t="shared" ca="1" si="118"/>
        <v>812365.60341190582</v>
      </c>
      <c r="AV125" s="3">
        <f t="shared" ca="1" si="118"/>
        <v>799139.64794176351</v>
      </c>
      <c r="AW125" s="3">
        <f t="shared" ca="1" si="118"/>
        <v>812357.42595635634</v>
      </c>
      <c r="AX125" s="3">
        <f t="shared" ca="1" si="118"/>
        <v>720327.86973097955</v>
      </c>
      <c r="AY125" s="3">
        <f t="shared" ca="1" si="118"/>
        <v>720760.29917367757</v>
      </c>
      <c r="AZ125" s="3">
        <f t="shared" ca="1" si="118"/>
        <v>779141.22941256466</v>
      </c>
      <c r="BA125" s="3">
        <f t="shared" ca="1" si="118"/>
        <v>780898.63963332004</v>
      </c>
      <c r="BB125" s="3">
        <f t="shared" ca="1" si="118"/>
        <v>758673.00457279559</v>
      </c>
      <c r="BC125" s="3">
        <f t="shared" ca="1" si="118"/>
        <v>806062.49573254911</v>
      </c>
      <c r="BD125" s="3">
        <f t="shared" ca="1" si="118"/>
        <v>824892.8254965212</v>
      </c>
      <c r="BE125" s="3">
        <f t="shared" ca="1" si="118"/>
        <v>803848.54728877114</v>
      </c>
      <c r="BF125" s="3">
        <f t="shared" ca="1" si="118"/>
        <v>788014.26020684</v>
      </c>
      <c r="BG125" s="3">
        <f t="shared" ca="1" si="118"/>
        <v>827932.94927633589</v>
      </c>
      <c r="BH125" s="3"/>
      <c r="BI125" s="3"/>
    </row>
    <row r="126" spans="1:61" x14ac:dyDescent="0.3">
      <c r="A126" t="s">
        <v>204</v>
      </c>
      <c r="B126" s="3">
        <f t="shared" ca="1" si="66"/>
        <v>359530.31574308802</v>
      </c>
      <c r="C126" s="3">
        <f t="shared" ref="C126:BG126" ca="1" si="119">B126 * (1 + _xlfn.NORM.INV(RAND(), $B$3, $B$4))</f>
        <v>363672.76786574256</v>
      </c>
      <c r="D126" s="3">
        <f t="shared" ca="1" si="119"/>
        <v>372088.18543347297</v>
      </c>
      <c r="E126" s="3">
        <f t="shared" ca="1" si="119"/>
        <v>405377.73898888845</v>
      </c>
      <c r="F126" s="3">
        <f t="shared" ca="1" si="119"/>
        <v>403614.85023747507</v>
      </c>
      <c r="G126" s="3">
        <f t="shared" ca="1" si="119"/>
        <v>435249.99543795554</v>
      </c>
      <c r="H126" s="3">
        <f t="shared" ca="1" si="119"/>
        <v>458160.52586108458</v>
      </c>
      <c r="I126" s="3">
        <f t="shared" ca="1" si="119"/>
        <v>496251.08649594412</v>
      </c>
      <c r="J126" s="3">
        <f t="shared" ca="1" si="119"/>
        <v>517925.28755141824</v>
      </c>
      <c r="K126" s="3">
        <f t="shared" ca="1" si="119"/>
        <v>509829.41755823983</v>
      </c>
      <c r="L126" s="3">
        <f t="shared" ca="1" si="119"/>
        <v>523680.00715749984</v>
      </c>
      <c r="M126" s="3">
        <f t="shared" ca="1" si="119"/>
        <v>540214.58949484071</v>
      </c>
      <c r="N126" s="3">
        <f t="shared" ca="1" si="119"/>
        <v>575112.24927177397</v>
      </c>
      <c r="O126" s="3">
        <f t="shared" ca="1" si="119"/>
        <v>593546.5087216706</v>
      </c>
      <c r="P126" s="3">
        <f t="shared" ca="1" si="119"/>
        <v>596137.9146743688</v>
      </c>
      <c r="Q126" s="3">
        <f t="shared" ca="1" si="119"/>
        <v>638974.71864647593</v>
      </c>
      <c r="R126" s="3">
        <f t="shared" ca="1" si="119"/>
        <v>655869.89304965525</v>
      </c>
      <c r="S126" s="3">
        <f t="shared" ca="1" si="119"/>
        <v>631326.68901367823</v>
      </c>
      <c r="T126" s="3">
        <f t="shared" ca="1" si="119"/>
        <v>657122.76988203358</v>
      </c>
      <c r="U126" s="3">
        <f t="shared" ca="1" si="119"/>
        <v>664897.68554568535</v>
      </c>
      <c r="V126" s="3">
        <f t="shared" ca="1" si="119"/>
        <v>664209.71007670998</v>
      </c>
      <c r="W126" s="3">
        <f t="shared" ca="1" si="119"/>
        <v>673223.68308944895</v>
      </c>
      <c r="X126" s="3">
        <f t="shared" ca="1" si="119"/>
        <v>626198.09004622337</v>
      </c>
      <c r="Y126" s="3">
        <f t="shared" ca="1" si="119"/>
        <v>625724.25730051671</v>
      </c>
      <c r="Z126" s="3">
        <f t="shared" ca="1" si="119"/>
        <v>661660.64277291694</v>
      </c>
      <c r="AA126" s="3">
        <f t="shared" ca="1" si="119"/>
        <v>713180.99813467171</v>
      </c>
      <c r="AB126" s="3">
        <f t="shared" ca="1" si="119"/>
        <v>729716.37577568123</v>
      </c>
      <c r="AC126" s="3">
        <f t="shared" ca="1" si="119"/>
        <v>738144.34903031739</v>
      </c>
      <c r="AD126" s="3">
        <f t="shared" ca="1" si="119"/>
        <v>752246.00616373564</v>
      </c>
      <c r="AE126" s="3">
        <f t="shared" ca="1" si="119"/>
        <v>790171.4582558265</v>
      </c>
      <c r="AF126" s="3">
        <f t="shared" ca="1" si="119"/>
        <v>788191.67931196571</v>
      </c>
      <c r="AG126" s="3">
        <f t="shared" ca="1" si="119"/>
        <v>781021.57340901473</v>
      </c>
      <c r="AH126" s="3">
        <f t="shared" ca="1" si="119"/>
        <v>888312.82941796805</v>
      </c>
      <c r="AI126" s="3">
        <f t="shared" ca="1" si="119"/>
        <v>876282.18070259993</v>
      </c>
      <c r="AJ126" s="3">
        <f t="shared" ca="1" si="119"/>
        <v>853766.05155937688</v>
      </c>
      <c r="AK126" s="3">
        <f t="shared" ca="1" si="119"/>
        <v>832018.7632642386</v>
      </c>
      <c r="AL126" s="3">
        <f t="shared" ca="1" si="119"/>
        <v>880639.55555804446</v>
      </c>
      <c r="AM126" s="3">
        <f t="shared" ca="1" si="119"/>
        <v>879121.42262500315</v>
      </c>
      <c r="AN126" s="3">
        <f t="shared" ca="1" si="119"/>
        <v>888480.54272741009</v>
      </c>
      <c r="AO126" s="3">
        <f t="shared" ca="1" si="119"/>
        <v>970843.556095729</v>
      </c>
      <c r="AP126" s="3">
        <f t="shared" ca="1" si="119"/>
        <v>980663.99969593144</v>
      </c>
      <c r="AQ126" s="3">
        <f t="shared" ca="1" si="119"/>
        <v>984068.47093062289</v>
      </c>
      <c r="AR126" s="3">
        <f t="shared" ca="1" si="119"/>
        <v>1041255.1936536377</v>
      </c>
      <c r="AS126" s="3">
        <f t="shared" ca="1" si="119"/>
        <v>1081463.8093210459</v>
      </c>
      <c r="AT126" s="3">
        <f t="shared" ca="1" si="119"/>
        <v>1101444.9049084689</v>
      </c>
      <c r="AU126" s="3">
        <f t="shared" ca="1" si="119"/>
        <v>1105374.922787572</v>
      </c>
      <c r="AV126" s="3">
        <f t="shared" ca="1" si="119"/>
        <v>1152775.5208457671</v>
      </c>
      <c r="AW126" s="3">
        <f t="shared" ca="1" si="119"/>
        <v>1112489.4767237783</v>
      </c>
      <c r="AX126" s="3">
        <f t="shared" ca="1" si="119"/>
        <v>1211154.476563649</v>
      </c>
      <c r="AY126" s="3">
        <f t="shared" ca="1" si="119"/>
        <v>1243220.0680200337</v>
      </c>
      <c r="AZ126" s="3">
        <f t="shared" ca="1" si="119"/>
        <v>1118317.2376490766</v>
      </c>
      <c r="BA126" s="3">
        <f t="shared" ca="1" si="119"/>
        <v>1048093.3506187641</v>
      </c>
      <c r="BB126" s="3">
        <f t="shared" ca="1" si="119"/>
        <v>1056110.6927903737</v>
      </c>
      <c r="BC126" s="3">
        <f t="shared" ca="1" si="119"/>
        <v>1046517.0120403818</v>
      </c>
      <c r="BD126" s="3">
        <f t="shared" ca="1" si="119"/>
        <v>1003154.9847334267</v>
      </c>
      <c r="BE126" s="3">
        <f t="shared" ca="1" si="119"/>
        <v>1052441.3908308626</v>
      </c>
      <c r="BF126" s="3">
        <f t="shared" ca="1" si="119"/>
        <v>1042388.1680642019</v>
      </c>
      <c r="BG126" s="3">
        <f t="shared" ca="1" si="119"/>
        <v>1049723.3818193716</v>
      </c>
      <c r="BH126" s="3"/>
      <c r="BI126" s="3"/>
    </row>
    <row r="127" spans="1:61" x14ac:dyDescent="0.3">
      <c r="A127" t="s">
        <v>205</v>
      </c>
      <c r="B127" s="3">
        <f t="shared" ca="1" si="66"/>
        <v>348356.99621314055</v>
      </c>
      <c r="C127" s="3">
        <f t="shared" ref="C127:BG127" ca="1" si="120">B127 * (1 + _xlfn.NORM.INV(RAND(), $B$3, $B$4))</f>
        <v>370460.58455622377</v>
      </c>
      <c r="D127" s="3">
        <f t="shared" ca="1" si="120"/>
        <v>394967.16562909517</v>
      </c>
      <c r="E127" s="3">
        <f t="shared" ca="1" si="120"/>
        <v>412421.04436198907</v>
      </c>
      <c r="F127" s="3">
        <f t="shared" ca="1" si="120"/>
        <v>408757.80257329578</v>
      </c>
      <c r="G127" s="3">
        <f t="shared" ca="1" si="120"/>
        <v>445112.02879703732</v>
      </c>
      <c r="H127" s="3">
        <f t="shared" ca="1" si="120"/>
        <v>446906.01131022762</v>
      </c>
      <c r="I127" s="3">
        <f t="shared" ca="1" si="120"/>
        <v>476139.59856997587</v>
      </c>
      <c r="J127" s="3">
        <f t="shared" ca="1" si="120"/>
        <v>499129.74261761556</v>
      </c>
      <c r="K127" s="3">
        <f t="shared" ca="1" si="120"/>
        <v>486876.74173567782</v>
      </c>
      <c r="L127" s="3">
        <f t="shared" ca="1" si="120"/>
        <v>460694.34470801672</v>
      </c>
      <c r="M127" s="3">
        <f t="shared" ca="1" si="120"/>
        <v>457313.81504601258</v>
      </c>
      <c r="N127" s="3">
        <f t="shared" ca="1" si="120"/>
        <v>418681.01878724771</v>
      </c>
      <c r="O127" s="3">
        <f t="shared" ca="1" si="120"/>
        <v>432901.74329490273</v>
      </c>
      <c r="P127" s="3">
        <f t="shared" ca="1" si="120"/>
        <v>431292.55845926108</v>
      </c>
      <c r="Q127" s="3">
        <f t="shared" ca="1" si="120"/>
        <v>400365.43907433958</v>
      </c>
      <c r="R127" s="3">
        <f t="shared" ca="1" si="120"/>
        <v>433637.02477615722</v>
      </c>
      <c r="S127" s="3">
        <f t="shared" ca="1" si="120"/>
        <v>434390.18411208229</v>
      </c>
      <c r="T127" s="3">
        <f t="shared" ca="1" si="120"/>
        <v>432189.21975249617</v>
      </c>
      <c r="U127" s="3">
        <f t="shared" ca="1" si="120"/>
        <v>438529.95241869293</v>
      </c>
      <c r="V127" s="3">
        <f t="shared" ca="1" si="120"/>
        <v>433727.01003709837</v>
      </c>
      <c r="W127" s="3">
        <f t="shared" ca="1" si="120"/>
        <v>435453.51521865407</v>
      </c>
      <c r="X127" s="3">
        <f t="shared" ca="1" si="120"/>
        <v>433586.22142565897</v>
      </c>
      <c r="Y127" s="3">
        <f t="shared" ca="1" si="120"/>
        <v>443088.17918138852</v>
      </c>
      <c r="Z127" s="3">
        <f t="shared" ca="1" si="120"/>
        <v>419698.74182166025</v>
      </c>
      <c r="AA127" s="3">
        <f t="shared" ca="1" si="120"/>
        <v>410297.57011138205</v>
      </c>
      <c r="AB127" s="3">
        <f t="shared" ca="1" si="120"/>
        <v>426541.83618465142</v>
      </c>
      <c r="AC127" s="3">
        <f t="shared" ca="1" si="120"/>
        <v>442793.15804180852</v>
      </c>
      <c r="AD127" s="3">
        <f t="shared" ca="1" si="120"/>
        <v>447682.64584100904</v>
      </c>
      <c r="AE127" s="3">
        <f t="shared" ca="1" si="120"/>
        <v>448004.48159427929</v>
      </c>
      <c r="AF127" s="3">
        <f t="shared" ca="1" si="120"/>
        <v>478085.84259722097</v>
      </c>
      <c r="AG127" s="3">
        <f t="shared" ca="1" si="120"/>
        <v>483759.2428581299</v>
      </c>
      <c r="AH127" s="3">
        <f t="shared" ca="1" si="120"/>
        <v>474791.47680425254</v>
      </c>
      <c r="AI127" s="3">
        <f t="shared" ca="1" si="120"/>
        <v>488132.67584719625</v>
      </c>
      <c r="AJ127" s="3">
        <f t="shared" ca="1" si="120"/>
        <v>535978.41383194143</v>
      </c>
      <c r="AK127" s="3">
        <f t="shared" ca="1" si="120"/>
        <v>514303.17308039113</v>
      </c>
      <c r="AL127" s="3">
        <f t="shared" ca="1" si="120"/>
        <v>514369.63547613873</v>
      </c>
      <c r="AM127" s="3">
        <f t="shared" ca="1" si="120"/>
        <v>485331.40641169262</v>
      </c>
      <c r="AN127" s="3">
        <f t="shared" ca="1" si="120"/>
        <v>454828.47453284432</v>
      </c>
      <c r="AO127" s="3">
        <f t="shared" ca="1" si="120"/>
        <v>435956.22611672408</v>
      </c>
      <c r="AP127" s="3">
        <f t="shared" ca="1" si="120"/>
        <v>462407.23017190053</v>
      </c>
      <c r="AQ127" s="3">
        <f t="shared" ca="1" si="120"/>
        <v>481232.01591063279</v>
      </c>
      <c r="AR127" s="3">
        <f t="shared" ca="1" si="120"/>
        <v>512055.25141604291</v>
      </c>
      <c r="AS127" s="3">
        <f t="shared" ca="1" si="120"/>
        <v>533141.62126803293</v>
      </c>
      <c r="AT127" s="3">
        <f t="shared" ca="1" si="120"/>
        <v>513264.93628757598</v>
      </c>
      <c r="AU127" s="3">
        <f t="shared" ca="1" si="120"/>
        <v>528368.23196838598</v>
      </c>
      <c r="AV127" s="3">
        <f t="shared" ca="1" si="120"/>
        <v>534159.49849034112</v>
      </c>
      <c r="AW127" s="3">
        <f t="shared" ca="1" si="120"/>
        <v>548937.50343708065</v>
      </c>
      <c r="AX127" s="3">
        <f t="shared" ca="1" si="120"/>
        <v>565805.97865237482</v>
      </c>
      <c r="AY127" s="3">
        <f t="shared" ca="1" si="120"/>
        <v>605777.07581743121</v>
      </c>
      <c r="AZ127" s="3">
        <f t="shared" ca="1" si="120"/>
        <v>599455.34362917684</v>
      </c>
      <c r="BA127" s="3">
        <f t="shared" ca="1" si="120"/>
        <v>616434.68260664481</v>
      </c>
      <c r="BB127" s="3">
        <f t="shared" ca="1" si="120"/>
        <v>630782.46916909912</v>
      </c>
      <c r="BC127" s="3">
        <f t="shared" ca="1" si="120"/>
        <v>649237.59620107128</v>
      </c>
      <c r="BD127" s="3">
        <f t="shared" ca="1" si="120"/>
        <v>673226.37994406268</v>
      </c>
      <c r="BE127" s="3">
        <f t="shared" ca="1" si="120"/>
        <v>680622.46181103576</v>
      </c>
      <c r="BF127" s="3">
        <f t="shared" ca="1" si="120"/>
        <v>636412.94804225652</v>
      </c>
      <c r="BG127" s="3">
        <f t="shared" ca="1" si="120"/>
        <v>648079.48097061028</v>
      </c>
      <c r="BH127" s="3"/>
      <c r="BI127" s="3"/>
    </row>
    <row r="128" spans="1:61" x14ac:dyDescent="0.3">
      <c r="A128" t="s">
        <v>206</v>
      </c>
      <c r="B128" s="3">
        <f t="shared" ca="1" si="66"/>
        <v>355093.53557366063</v>
      </c>
      <c r="C128" s="3">
        <f t="shared" ref="C128:BG128" ca="1" si="121">B128 * (1 + _xlfn.NORM.INV(RAND(), $B$3, $B$4))</f>
        <v>348957.01972367038</v>
      </c>
      <c r="D128" s="3">
        <f t="shared" ca="1" si="121"/>
        <v>361591.36928148876</v>
      </c>
      <c r="E128" s="3">
        <f t="shared" ca="1" si="121"/>
        <v>352425.00156767573</v>
      </c>
      <c r="F128" s="3">
        <f t="shared" ca="1" si="121"/>
        <v>354356.84612313396</v>
      </c>
      <c r="G128" s="3">
        <f t="shared" ca="1" si="121"/>
        <v>373916.70531934936</v>
      </c>
      <c r="H128" s="3">
        <f t="shared" ca="1" si="121"/>
        <v>359368.57421556744</v>
      </c>
      <c r="I128" s="3">
        <f t="shared" ca="1" si="121"/>
        <v>377571.56356320984</v>
      </c>
      <c r="J128" s="3">
        <f t="shared" ca="1" si="121"/>
        <v>420482.13258900086</v>
      </c>
      <c r="K128" s="3">
        <f t="shared" ca="1" si="121"/>
        <v>390376.97162734903</v>
      </c>
      <c r="L128" s="3">
        <f t="shared" ca="1" si="121"/>
        <v>398160.55343906343</v>
      </c>
      <c r="M128" s="3">
        <f t="shared" ca="1" si="121"/>
        <v>437101.95220486721</v>
      </c>
      <c r="N128" s="3">
        <f t="shared" ca="1" si="121"/>
        <v>436169.25934792677</v>
      </c>
      <c r="O128" s="3">
        <f t="shared" ca="1" si="121"/>
        <v>429485.92051272548</v>
      </c>
      <c r="P128" s="3">
        <f t="shared" ca="1" si="121"/>
        <v>435706.44542072073</v>
      </c>
      <c r="Q128" s="3">
        <f t="shared" ca="1" si="121"/>
        <v>453948.21347390139</v>
      </c>
      <c r="R128" s="3">
        <f t="shared" ca="1" si="121"/>
        <v>508569.2525031438</v>
      </c>
      <c r="S128" s="3">
        <f t="shared" ca="1" si="121"/>
        <v>535453.68578792014</v>
      </c>
      <c r="T128" s="3">
        <f t="shared" ca="1" si="121"/>
        <v>521653.5341283434</v>
      </c>
      <c r="U128" s="3">
        <f t="shared" ca="1" si="121"/>
        <v>526089.75408458593</v>
      </c>
      <c r="V128" s="3">
        <f t="shared" ca="1" si="121"/>
        <v>547842.49373497267</v>
      </c>
      <c r="W128" s="3">
        <f t="shared" ca="1" si="121"/>
        <v>609930.57816455606</v>
      </c>
      <c r="X128" s="3">
        <f t="shared" ca="1" si="121"/>
        <v>640742.39655072929</v>
      </c>
      <c r="Y128" s="3">
        <f t="shared" ca="1" si="121"/>
        <v>648783.97883807984</v>
      </c>
      <c r="Z128" s="3">
        <f t="shared" ca="1" si="121"/>
        <v>651808.08824748057</v>
      </c>
      <c r="AA128" s="3">
        <f t="shared" ca="1" si="121"/>
        <v>670359.02153533301</v>
      </c>
      <c r="AB128" s="3">
        <f t="shared" ca="1" si="121"/>
        <v>660028.97728048346</v>
      </c>
      <c r="AC128" s="3">
        <f t="shared" ca="1" si="121"/>
        <v>724743.81463511568</v>
      </c>
      <c r="AD128" s="3">
        <f t="shared" ca="1" si="121"/>
        <v>762212.69800552924</v>
      </c>
      <c r="AE128" s="3">
        <f t="shared" ca="1" si="121"/>
        <v>775395.01398011984</v>
      </c>
      <c r="AF128" s="3">
        <f t="shared" ca="1" si="121"/>
        <v>776623.47584898095</v>
      </c>
      <c r="AG128" s="3">
        <f t="shared" ca="1" si="121"/>
        <v>753683.66332003381</v>
      </c>
      <c r="AH128" s="3">
        <f t="shared" ca="1" si="121"/>
        <v>756564.25423331896</v>
      </c>
      <c r="AI128" s="3">
        <f t="shared" ca="1" si="121"/>
        <v>756449.89565559756</v>
      </c>
      <c r="AJ128" s="3">
        <f t="shared" ca="1" si="121"/>
        <v>800173.57741523173</v>
      </c>
      <c r="AK128" s="3">
        <f t="shared" ca="1" si="121"/>
        <v>795596.06587142637</v>
      </c>
      <c r="AL128" s="3">
        <f t="shared" ca="1" si="121"/>
        <v>877630.52923332003</v>
      </c>
      <c r="AM128" s="3">
        <f t="shared" ca="1" si="121"/>
        <v>934758.17297517078</v>
      </c>
      <c r="AN128" s="3">
        <f t="shared" ca="1" si="121"/>
        <v>953399.05576577724</v>
      </c>
      <c r="AO128" s="3">
        <f t="shared" ca="1" si="121"/>
        <v>977092.9292104101</v>
      </c>
      <c r="AP128" s="3">
        <f t="shared" ca="1" si="121"/>
        <v>989397.01932505367</v>
      </c>
      <c r="AQ128" s="3">
        <f t="shared" ca="1" si="121"/>
        <v>1026100.5281711766</v>
      </c>
      <c r="AR128" s="3">
        <f t="shared" ca="1" si="121"/>
        <v>1021845.406377972</v>
      </c>
      <c r="AS128" s="3">
        <f t="shared" ca="1" si="121"/>
        <v>1043567.12560552</v>
      </c>
      <c r="AT128" s="3">
        <f t="shared" ca="1" si="121"/>
        <v>1064644.7390309414</v>
      </c>
      <c r="AU128" s="3">
        <f t="shared" ca="1" si="121"/>
        <v>1022201.3335801639</v>
      </c>
      <c r="AV128" s="3">
        <f t="shared" ca="1" si="121"/>
        <v>1094105.9593247368</v>
      </c>
      <c r="AW128" s="3">
        <f t="shared" ca="1" si="121"/>
        <v>1193354.1899828282</v>
      </c>
      <c r="AX128" s="3">
        <f t="shared" ca="1" si="121"/>
        <v>1141805.096513649</v>
      </c>
      <c r="AY128" s="3">
        <f t="shared" ca="1" si="121"/>
        <v>1193940.4237533659</v>
      </c>
      <c r="AZ128" s="3">
        <f t="shared" ca="1" si="121"/>
        <v>1255929.9897672983</v>
      </c>
      <c r="BA128" s="3">
        <f t="shared" ca="1" si="121"/>
        <v>1160644.4189527773</v>
      </c>
      <c r="BB128" s="3">
        <f t="shared" ca="1" si="121"/>
        <v>1201146.7149939225</v>
      </c>
      <c r="BC128" s="3">
        <f t="shared" ca="1" si="121"/>
        <v>1332885.3128808737</v>
      </c>
      <c r="BD128" s="3">
        <f t="shared" ca="1" si="121"/>
        <v>1282752.9083019069</v>
      </c>
      <c r="BE128" s="3">
        <f t="shared" ca="1" si="121"/>
        <v>1327458.7689703205</v>
      </c>
      <c r="BF128" s="3">
        <f t="shared" ca="1" si="121"/>
        <v>1320803.4746505576</v>
      </c>
      <c r="BG128" s="3">
        <f t="shared" ca="1" si="121"/>
        <v>1338819.089820347</v>
      </c>
      <c r="BH128" s="3"/>
      <c r="BI128" s="3"/>
    </row>
    <row r="129" spans="1:61" x14ac:dyDescent="0.3">
      <c r="A129" t="s">
        <v>207</v>
      </c>
      <c r="B129" s="3">
        <f t="shared" ca="1" si="66"/>
        <v>348988.41821725783</v>
      </c>
      <c r="C129" s="3">
        <f t="shared" ref="C129:BG129" ca="1" si="122">B129 * (1 + _xlfn.NORM.INV(RAND(), $B$3, $B$4))</f>
        <v>378701.01577112835</v>
      </c>
      <c r="D129" s="3">
        <f t="shared" ca="1" si="122"/>
        <v>386259.1034929615</v>
      </c>
      <c r="E129" s="3">
        <f t="shared" ca="1" si="122"/>
        <v>387193.49719745509</v>
      </c>
      <c r="F129" s="3">
        <f t="shared" ca="1" si="122"/>
        <v>373783.53752716642</v>
      </c>
      <c r="G129" s="3">
        <f t="shared" ca="1" si="122"/>
        <v>374306.91672537266</v>
      </c>
      <c r="H129" s="3">
        <f t="shared" ca="1" si="122"/>
        <v>389511.37394646503</v>
      </c>
      <c r="I129" s="3">
        <f t="shared" ca="1" si="122"/>
        <v>395676.09423597466</v>
      </c>
      <c r="J129" s="3">
        <f t="shared" ca="1" si="122"/>
        <v>396882.57529921492</v>
      </c>
      <c r="K129" s="3">
        <f t="shared" ca="1" si="122"/>
        <v>393738.07127791148</v>
      </c>
      <c r="L129" s="3">
        <f t="shared" ca="1" si="122"/>
        <v>390976.38784443372</v>
      </c>
      <c r="M129" s="3">
        <f t="shared" ca="1" si="122"/>
        <v>397478.73332782573</v>
      </c>
      <c r="N129" s="3">
        <f t="shared" ca="1" si="122"/>
        <v>372682.5011382472</v>
      </c>
      <c r="O129" s="3">
        <f t="shared" ca="1" si="122"/>
        <v>334905.44238068012</v>
      </c>
      <c r="P129" s="3">
        <f t="shared" ca="1" si="122"/>
        <v>315436.88590914657</v>
      </c>
      <c r="Q129" s="3">
        <f t="shared" ca="1" si="122"/>
        <v>315590.59303262888</v>
      </c>
      <c r="R129" s="3">
        <f t="shared" ca="1" si="122"/>
        <v>317919.16891485103</v>
      </c>
      <c r="S129" s="3">
        <f t="shared" ca="1" si="122"/>
        <v>338134.28508080164</v>
      </c>
      <c r="T129" s="3">
        <f t="shared" ca="1" si="122"/>
        <v>359525.86174009275</v>
      </c>
      <c r="U129" s="3">
        <f t="shared" ca="1" si="122"/>
        <v>378054.62620035087</v>
      </c>
      <c r="V129" s="3">
        <f t="shared" ca="1" si="122"/>
        <v>371392.70125915093</v>
      </c>
      <c r="W129" s="3">
        <f t="shared" ca="1" si="122"/>
        <v>384021.26943455776</v>
      </c>
      <c r="X129" s="3">
        <f t="shared" ca="1" si="122"/>
        <v>373361.68822862866</v>
      </c>
      <c r="Y129" s="3">
        <f t="shared" ca="1" si="122"/>
        <v>365157.02913201635</v>
      </c>
      <c r="Z129" s="3">
        <f t="shared" ca="1" si="122"/>
        <v>399525.23672077578</v>
      </c>
      <c r="AA129" s="3">
        <f t="shared" ca="1" si="122"/>
        <v>418696.98053306667</v>
      </c>
      <c r="AB129" s="3">
        <f t="shared" ca="1" si="122"/>
        <v>466186.10418328486</v>
      </c>
      <c r="AC129" s="3">
        <f t="shared" ca="1" si="122"/>
        <v>476897.86943838571</v>
      </c>
      <c r="AD129" s="3">
        <f t="shared" ca="1" si="122"/>
        <v>479565.30074400455</v>
      </c>
      <c r="AE129" s="3">
        <f t="shared" ca="1" si="122"/>
        <v>435813.37645502033</v>
      </c>
      <c r="AF129" s="3">
        <f t="shared" ca="1" si="122"/>
        <v>466385.07002432767</v>
      </c>
      <c r="AG129" s="3">
        <f t="shared" ca="1" si="122"/>
        <v>480710.88001139835</v>
      </c>
      <c r="AH129" s="3">
        <f t="shared" ca="1" si="122"/>
        <v>490509.91913568729</v>
      </c>
      <c r="AI129" s="3">
        <f t="shared" ca="1" si="122"/>
        <v>510917.42824597267</v>
      </c>
      <c r="AJ129" s="3">
        <f t="shared" ca="1" si="122"/>
        <v>483730.60311039252</v>
      </c>
      <c r="AK129" s="3">
        <f t="shared" ca="1" si="122"/>
        <v>506017.52482476906</v>
      </c>
      <c r="AL129" s="3">
        <f t="shared" ca="1" si="122"/>
        <v>536333.23640800233</v>
      </c>
      <c r="AM129" s="3">
        <f t="shared" ca="1" si="122"/>
        <v>533867.23710187082</v>
      </c>
      <c r="AN129" s="3">
        <f t="shared" ca="1" si="122"/>
        <v>524750.56784631091</v>
      </c>
      <c r="AO129" s="3">
        <f t="shared" ca="1" si="122"/>
        <v>534792.86948715895</v>
      </c>
      <c r="AP129" s="3">
        <f t="shared" ca="1" si="122"/>
        <v>596211.49222002155</v>
      </c>
      <c r="AQ129" s="3">
        <f t="shared" ca="1" si="122"/>
        <v>657000.58659651328</v>
      </c>
      <c r="AR129" s="3">
        <f t="shared" ca="1" si="122"/>
        <v>684115.38326834969</v>
      </c>
      <c r="AS129" s="3">
        <f t="shared" ca="1" si="122"/>
        <v>739761.07292644738</v>
      </c>
      <c r="AT129" s="3">
        <f t="shared" ca="1" si="122"/>
        <v>724511.42777116108</v>
      </c>
      <c r="AU129" s="3">
        <f t="shared" ca="1" si="122"/>
        <v>783467.38558133983</v>
      </c>
      <c r="AV129" s="3">
        <f t="shared" ca="1" si="122"/>
        <v>786164.92633487459</v>
      </c>
      <c r="AW129" s="3">
        <f t="shared" ca="1" si="122"/>
        <v>740482.62111531</v>
      </c>
      <c r="AX129" s="3">
        <f t="shared" ca="1" si="122"/>
        <v>817258.4181400449</v>
      </c>
      <c r="AY129" s="3">
        <f t="shared" ca="1" si="122"/>
        <v>891554.42090614093</v>
      </c>
      <c r="AZ129" s="3">
        <f t="shared" ca="1" si="122"/>
        <v>898973.52425236767</v>
      </c>
      <c r="BA129" s="3">
        <f t="shared" ca="1" si="122"/>
        <v>1011471.1943537226</v>
      </c>
      <c r="BB129" s="3">
        <f t="shared" ca="1" si="122"/>
        <v>994731.84992273001</v>
      </c>
      <c r="BC129" s="3">
        <f t="shared" ca="1" si="122"/>
        <v>1022178.2871163904</v>
      </c>
      <c r="BD129" s="3">
        <f t="shared" ca="1" si="122"/>
        <v>1032407.8120851568</v>
      </c>
      <c r="BE129" s="3">
        <f t="shared" ca="1" si="122"/>
        <v>1075119.9980230501</v>
      </c>
      <c r="BF129" s="3">
        <f t="shared" ca="1" si="122"/>
        <v>1115241.7429884954</v>
      </c>
      <c r="BG129" s="3">
        <f t="shared" ca="1" si="122"/>
        <v>1110516.159498753</v>
      </c>
      <c r="BH129" s="3"/>
      <c r="BI129" s="3"/>
    </row>
    <row r="130" spans="1:61" x14ac:dyDescent="0.3">
      <c r="A130" t="s">
        <v>208</v>
      </c>
      <c r="B130" s="3">
        <f t="shared" ca="1" si="66"/>
        <v>360426.88844013127</v>
      </c>
      <c r="C130" s="3">
        <f t="shared" ref="C130:BG130" ca="1" si="123">B130 * (1 + _xlfn.NORM.INV(RAND(), $B$3, $B$4))</f>
        <v>379625.37087525084</v>
      </c>
      <c r="D130" s="3">
        <f t="shared" ca="1" si="123"/>
        <v>369280.26292248006</v>
      </c>
      <c r="E130" s="3">
        <f t="shared" ca="1" si="123"/>
        <v>347365.11998345383</v>
      </c>
      <c r="F130" s="3">
        <f t="shared" ca="1" si="123"/>
        <v>331862.15246476099</v>
      </c>
      <c r="G130" s="3">
        <f t="shared" ca="1" si="123"/>
        <v>320531.42660581332</v>
      </c>
      <c r="H130" s="3">
        <f t="shared" ca="1" si="123"/>
        <v>322303.14272449003</v>
      </c>
      <c r="I130" s="3">
        <f t="shared" ca="1" si="123"/>
        <v>323868.03607447498</v>
      </c>
      <c r="J130" s="3">
        <f t="shared" ca="1" si="123"/>
        <v>325635.30898126075</v>
      </c>
      <c r="K130" s="3">
        <f t="shared" ca="1" si="123"/>
        <v>352049.99501306581</v>
      </c>
      <c r="L130" s="3">
        <f t="shared" ca="1" si="123"/>
        <v>351477.32212305471</v>
      </c>
      <c r="M130" s="3">
        <f t="shared" ca="1" si="123"/>
        <v>334733.8847764071</v>
      </c>
      <c r="N130" s="3">
        <f t="shared" ca="1" si="123"/>
        <v>340041.78470061277</v>
      </c>
      <c r="O130" s="3">
        <f t="shared" ca="1" si="123"/>
        <v>363748.64286493661</v>
      </c>
      <c r="P130" s="3">
        <f t="shared" ca="1" si="123"/>
        <v>347162.67339226016</v>
      </c>
      <c r="Q130" s="3">
        <f t="shared" ca="1" si="123"/>
        <v>346025.65219473105</v>
      </c>
      <c r="R130" s="3">
        <f t="shared" ca="1" si="123"/>
        <v>359950.92565312306</v>
      </c>
      <c r="S130" s="3">
        <f t="shared" ca="1" si="123"/>
        <v>355216.64325985173</v>
      </c>
      <c r="T130" s="3">
        <f t="shared" ca="1" si="123"/>
        <v>388459.32512405259</v>
      </c>
      <c r="U130" s="3">
        <f t="shared" ca="1" si="123"/>
        <v>366740.42455819139</v>
      </c>
      <c r="V130" s="3">
        <f t="shared" ca="1" si="123"/>
        <v>396470.16898194724</v>
      </c>
      <c r="W130" s="3">
        <f t="shared" ca="1" si="123"/>
        <v>368214.4451583919</v>
      </c>
      <c r="X130" s="3">
        <f t="shared" ca="1" si="123"/>
        <v>361465.96064597898</v>
      </c>
      <c r="Y130" s="3">
        <f t="shared" ca="1" si="123"/>
        <v>362942.46159598988</v>
      </c>
      <c r="Z130" s="3">
        <f t="shared" ca="1" si="123"/>
        <v>392978.87489078863</v>
      </c>
      <c r="AA130" s="3">
        <f t="shared" ca="1" si="123"/>
        <v>394236.24810535816</v>
      </c>
      <c r="AB130" s="3">
        <f t="shared" ca="1" si="123"/>
        <v>406644.15010180051</v>
      </c>
      <c r="AC130" s="3">
        <f t="shared" ca="1" si="123"/>
        <v>432417.83336294541</v>
      </c>
      <c r="AD130" s="3">
        <f t="shared" ca="1" si="123"/>
        <v>457588.30887108581</v>
      </c>
      <c r="AE130" s="3">
        <f t="shared" ca="1" si="123"/>
        <v>475198.11440749967</v>
      </c>
      <c r="AF130" s="3">
        <f t="shared" ca="1" si="123"/>
        <v>474290.01420166588</v>
      </c>
      <c r="AG130" s="3">
        <f t="shared" ca="1" si="123"/>
        <v>481434.09976800124</v>
      </c>
      <c r="AH130" s="3">
        <f t="shared" ca="1" si="123"/>
        <v>493101.64373503835</v>
      </c>
      <c r="AI130" s="3">
        <f t="shared" ca="1" si="123"/>
        <v>504636.90079660394</v>
      </c>
      <c r="AJ130" s="3">
        <f t="shared" ca="1" si="123"/>
        <v>523478.54880011478</v>
      </c>
      <c r="AK130" s="3">
        <f t="shared" ca="1" si="123"/>
        <v>536406.99169698125</v>
      </c>
      <c r="AL130" s="3">
        <f t="shared" ca="1" si="123"/>
        <v>558461.58821817313</v>
      </c>
      <c r="AM130" s="3">
        <f t="shared" ca="1" si="123"/>
        <v>581207.90810892603</v>
      </c>
      <c r="AN130" s="3">
        <f t="shared" ca="1" si="123"/>
        <v>588195.09949087258</v>
      </c>
      <c r="AO130" s="3">
        <f t="shared" ca="1" si="123"/>
        <v>617955.37287866569</v>
      </c>
      <c r="AP130" s="3">
        <f t="shared" ca="1" si="123"/>
        <v>641286.91334952053</v>
      </c>
      <c r="AQ130" s="3">
        <f t="shared" ca="1" si="123"/>
        <v>629935.19335323118</v>
      </c>
      <c r="AR130" s="3">
        <f t="shared" ca="1" si="123"/>
        <v>630447.3656974755</v>
      </c>
      <c r="AS130" s="3">
        <f t="shared" ca="1" si="123"/>
        <v>664203.36085361568</v>
      </c>
      <c r="AT130" s="3">
        <f t="shared" ca="1" si="123"/>
        <v>663914.50546834152</v>
      </c>
      <c r="AU130" s="3">
        <f t="shared" ca="1" si="123"/>
        <v>646140.07072971319</v>
      </c>
      <c r="AV130" s="3">
        <f t="shared" ca="1" si="123"/>
        <v>627231.35094835539</v>
      </c>
      <c r="AW130" s="3">
        <f t="shared" ca="1" si="123"/>
        <v>616083.42532118503</v>
      </c>
      <c r="AX130" s="3">
        <f t="shared" ca="1" si="123"/>
        <v>655729.15157811949</v>
      </c>
      <c r="AY130" s="3">
        <f t="shared" ca="1" si="123"/>
        <v>689774.64134302898</v>
      </c>
      <c r="AZ130" s="3">
        <f t="shared" ca="1" si="123"/>
        <v>684057.53375028784</v>
      </c>
      <c r="BA130" s="3">
        <f t="shared" ca="1" si="123"/>
        <v>657279.01834587904</v>
      </c>
      <c r="BB130" s="3">
        <f t="shared" ca="1" si="123"/>
        <v>665575.67160317476</v>
      </c>
      <c r="BC130" s="3">
        <f t="shared" ca="1" si="123"/>
        <v>703514.96272385283</v>
      </c>
      <c r="BD130" s="3">
        <f t="shared" ca="1" si="123"/>
        <v>696871.74375349237</v>
      </c>
      <c r="BE130" s="3">
        <f t="shared" ca="1" si="123"/>
        <v>693780.72487006371</v>
      </c>
      <c r="BF130" s="3">
        <f t="shared" ca="1" si="123"/>
        <v>688053.16339945805</v>
      </c>
      <c r="BG130" s="3">
        <f t="shared" ca="1" si="123"/>
        <v>701687.42624497972</v>
      </c>
      <c r="BH130" s="3"/>
      <c r="BI130" s="3"/>
    </row>
    <row r="131" spans="1:61" x14ac:dyDescent="0.3">
      <c r="A131" t="s">
        <v>209</v>
      </c>
      <c r="B131" s="3">
        <f t="shared" ca="1" si="66"/>
        <v>346230.04787719552</v>
      </c>
      <c r="C131" s="3">
        <f t="shared" ref="C131:BG131" ca="1" si="124">B131 * (1 + _xlfn.NORM.INV(RAND(), $B$3, $B$4))</f>
        <v>343625.90063719032</v>
      </c>
      <c r="D131" s="3">
        <f t="shared" ca="1" si="124"/>
        <v>358122.61367169867</v>
      </c>
      <c r="E131" s="3">
        <f t="shared" ca="1" si="124"/>
        <v>362828.32065618178</v>
      </c>
      <c r="F131" s="3">
        <f t="shared" ca="1" si="124"/>
        <v>383304.23012305488</v>
      </c>
      <c r="G131" s="3">
        <f t="shared" ca="1" si="124"/>
        <v>373846.30629569455</v>
      </c>
      <c r="H131" s="3">
        <f t="shared" ca="1" si="124"/>
        <v>370723.67229845078</v>
      </c>
      <c r="I131" s="3">
        <f t="shared" ca="1" si="124"/>
        <v>385449.64026541065</v>
      </c>
      <c r="J131" s="3">
        <f t="shared" ca="1" si="124"/>
        <v>397469.50971983082</v>
      </c>
      <c r="K131" s="3">
        <f t="shared" ca="1" si="124"/>
        <v>408972.02938215673</v>
      </c>
      <c r="L131" s="3">
        <f t="shared" ca="1" si="124"/>
        <v>400981.38127670763</v>
      </c>
      <c r="M131" s="3">
        <f t="shared" ca="1" si="124"/>
        <v>427768.07397506485</v>
      </c>
      <c r="N131" s="3">
        <f t="shared" ca="1" si="124"/>
        <v>444456.83086298313</v>
      </c>
      <c r="O131" s="3">
        <f t="shared" ca="1" si="124"/>
        <v>441330.37324340793</v>
      </c>
      <c r="P131" s="3">
        <f t="shared" ca="1" si="124"/>
        <v>440284.37398774957</v>
      </c>
      <c r="Q131" s="3">
        <f t="shared" ca="1" si="124"/>
        <v>458929.04242297192</v>
      </c>
      <c r="R131" s="3">
        <f t="shared" ca="1" si="124"/>
        <v>437516.36946430505</v>
      </c>
      <c r="S131" s="3">
        <f t="shared" ca="1" si="124"/>
        <v>431900.76076672733</v>
      </c>
      <c r="T131" s="3">
        <f t="shared" ca="1" si="124"/>
        <v>469185.38984222244</v>
      </c>
      <c r="U131" s="3">
        <f t="shared" ca="1" si="124"/>
        <v>437399.14424457133</v>
      </c>
      <c r="V131" s="3">
        <f t="shared" ca="1" si="124"/>
        <v>428392.49982359051</v>
      </c>
      <c r="W131" s="3">
        <f t="shared" ca="1" si="124"/>
        <v>403132.49544861569</v>
      </c>
      <c r="X131" s="3">
        <f t="shared" ca="1" si="124"/>
        <v>409672.65140498133</v>
      </c>
      <c r="Y131" s="3">
        <f t="shared" ca="1" si="124"/>
        <v>422359.03273253818</v>
      </c>
      <c r="Z131" s="3">
        <f t="shared" ca="1" si="124"/>
        <v>430928.7815380313</v>
      </c>
      <c r="AA131" s="3">
        <f t="shared" ca="1" si="124"/>
        <v>441517.69880077348</v>
      </c>
      <c r="AB131" s="3">
        <f t="shared" ca="1" si="124"/>
        <v>458811.12397618475</v>
      </c>
      <c r="AC131" s="3">
        <f t="shared" ca="1" si="124"/>
        <v>444869.7528293666</v>
      </c>
      <c r="AD131" s="3">
        <f t="shared" ca="1" si="124"/>
        <v>493240.71369269025</v>
      </c>
      <c r="AE131" s="3">
        <f t="shared" ca="1" si="124"/>
        <v>513916.51167349861</v>
      </c>
      <c r="AF131" s="3">
        <f t="shared" ca="1" si="124"/>
        <v>513876.10587923357</v>
      </c>
      <c r="AG131" s="3">
        <f t="shared" ca="1" si="124"/>
        <v>518096.71184830758</v>
      </c>
      <c r="AH131" s="3">
        <f t="shared" ca="1" si="124"/>
        <v>511605.94580457493</v>
      </c>
      <c r="AI131" s="3">
        <f t="shared" ca="1" si="124"/>
        <v>521023.98521750752</v>
      </c>
      <c r="AJ131" s="3">
        <f t="shared" ca="1" si="124"/>
        <v>534130.2307729614</v>
      </c>
      <c r="AK131" s="3">
        <f t="shared" ca="1" si="124"/>
        <v>566115.21791451029</v>
      </c>
      <c r="AL131" s="3">
        <f t="shared" ca="1" si="124"/>
        <v>594647.02698158158</v>
      </c>
      <c r="AM131" s="3">
        <f t="shared" ca="1" si="124"/>
        <v>563468.52477222413</v>
      </c>
      <c r="AN131" s="3">
        <f t="shared" ca="1" si="124"/>
        <v>593153.83668651839</v>
      </c>
      <c r="AO131" s="3">
        <f t="shared" ca="1" si="124"/>
        <v>602853.0013534266</v>
      </c>
      <c r="AP131" s="3">
        <f t="shared" ca="1" si="124"/>
        <v>615016.23153083771</v>
      </c>
      <c r="AQ131" s="3">
        <f t="shared" ca="1" si="124"/>
        <v>614630.07476847316</v>
      </c>
      <c r="AR131" s="3">
        <f t="shared" ca="1" si="124"/>
        <v>557018.1614986395</v>
      </c>
      <c r="AS131" s="3">
        <f t="shared" ca="1" si="124"/>
        <v>552869.98247750825</v>
      </c>
      <c r="AT131" s="3">
        <f t="shared" ca="1" si="124"/>
        <v>561105.32129116275</v>
      </c>
      <c r="AU131" s="3">
        <f t="shared" ca="1" si="124"/>
        <v>543091.76052740647</v>
      </c>
      <c r="AV131" s="3">
        <f t="shared" ca="1" si="124"/>
        <v>521174.25912208838</v>
      </c>
      <c r="AW131" s="3">
        <f t="shared" ca="1" si="124"/>
        <v>479293.79282447457</v>
      </c>
      <c r="AX131" s="3">
        <f t="shared" ca="1" si="124"/>
        <v>493347.76608093432</v>
      </c>
      <c r="AY131" s="3">
        <f t="shared" ca="1" si="124"/>
        <v>508102.6473773559</v>
      </c>
      <c r="AZ131" s="3">
        <f t="shared" ca="1" si="124"/>
        <v>520793.92923375673</v>
      </c>
      <c r="BA131" s="3">
        <f t="shared" ca="1" si="124"/>
        <v>545276.52031283698</v>
      </c>
      <c r="BB131" s="3">
        <f t="shared" ca="1" si="124"/>
        <v>531845.91662499821</v>
      </c>
      <c r="BC131" s="3">
        <f t="shared" ca="1" si="124"/>
        <v>552393.99988767609</v>
      </c>
      <c r="BD131" s="3">
        <f t="shared" ca="1" si="124"/>
        <v>575932.83960139961</v>
      </c>
      <c r="BE131" s="3">
        <f t="shared" ca="1" si="124"/>
        <v>592893.44258090586</v>
      </c>
      <c r="BF131" s="3">
        <f t="shared" ca="1" si="124"/>
        <v>569060.9837324773</v>
      </c>
      <c r="BG131" s="3">
        <f t="shared" ca="1" si="124"/>
        <v>586125.84216052375</v>
      </c>
      <c r="BH131" s="3"/>
      <c r="BI131" s="3"/>
    </row>
    <row r="132" spans="1:61" x14ac:dyDescent="0.3">
      <c r="A132" t="s">
        <v>210</v>
      </c>
      <c r="B132" s="3">
        <f t="shared" ca="1" si="66"/>
        <v>362625.99212050112</v>
      </c>
      <c r="C132" s="3">
        <f t="shared" ref="C132:BG132" ca="1" si="125">B132 * (1 + _xlfn.NORM.INV(RAND(), $B$3, $B$4))</f>
        <v>372678.12387744396</v>
      </c>
      <c r="D132" s="3">
        <f t="shared" ca="1" si="125"/>
        <v>381111.33767414762</v>
      </c>
      <c r="E132" s="3">
        <f t="shared" ca="1" si="125"/>
        <v>402653.12990885024</v>
      </c>
      <c r="F132" s="3">
        <f t="shared" ca="1" si="125"/>
        <v>377152.64069892588</v>
      </c>
      <c r="G132" s="3">
        <f t="shared" ca="1" si="125"/>
        <v>387484.38616799895</v>
      </c>
      <c r="H132" s="3">
        <f t="shared" ca="1" si="125"/>
        <v>420793.61689005618</v>
      </c>
      <c r="I132" s="3">
        <f t="shared" ca="1" si="125"/>
        <v>434091.64458938915</v>
      </c>
      <c r="J132" s="3">
        <f t="shared" ca="1" si="125"/>
        <v>463831.47382629348</v>
      </c>
      <c r="K132" s="3">
        <f t="shared" ca="1" si="125"/>
        <v>503418.98158168542</v>
      </c>
      <c r="L132" s="3">
        <f t="shared" ca="1" si="125"/>
        <v>538933.88739549229</v>
      </c>
      <c r="M132" s="3">
        <f t="shared" ca="1" si="125"/>
        <v>538533.54833969474</v>
      </c>
      <c r="N132" s="3">
        <f t="shared" ca="1" si="125"/>
        <v>594218.72654191905</v>
      </c>
      <c r="O132" s="3">
        <f t="shared" ca="1" si="125"/>
        <v>576177.14834015153</v>
      </c>
      <c r="P132" s="3">
        <f t="shared" ca="1" si="125"/>
        <v>604979.76421943237</v>
      </c>
      <c r="Q132" s="3">
        <f t="shared" ca="1" si="125"/>
        <v>576099.29449782986</v>
      </c>
      <c r="R132" s="3">
        <f t="shared" ca="1" si="125"/>
        <v>558970.83332256938</v>
      </c>
      <c r="S132" s="3">
        <f t="shared" ca="1" si="125"/>
        <v>579406.63685281866</v>
      </c>
      <c r="T132" s="3">
        <f t="shared" ca="1" si="125"/>
        <v>611262.21976037149</v>
      </c>
      <c r="U132" s="3">
        <f t="shared" ca="1" si="125"/>
        <v>635523.20911916753</v>
      </c>
      <c r="V132" s="3">
        <f t="shared" ca="1" si="125"/>
        <v>678271.36496107455</v>
      </c>
      <c r="W132" s="3">
        <f t="shared" ca="1" si="125"/>
        <v>679942.33767114766</v>
      </c>
      <c r="X132" s="3">
        <f t="shared" ca="1" si="125"/>
        <v>649953.60772961983</v>
      </c>
      <c r="Y132" s="3">
        <f t="shared" ca="1" si="125"/>
        <v>611285.63693571242</v>
      </c>
      <c r="Z132" s="3">
        <f t="shared" ca="1" si="125"/>
        <v>592308.64747139276</v>
      </c>
      <c r="AA132" s="3">
        <f t="shared" ca="1" si="125"/>
        <v>620400.2933096129</v>
      </c>
      <c r="AB132" s="3">
        <f t="shared" ca="1" si="125"/>
        <v>642757.02381676761</v>
      </c>
      <c r="AC132" s="3">
        <f t="shared" ca="1" si="125"/>
        <v>662289.63766704965</v>
      </c>
      <c r="AD132" s="3">
        <f t="shared" ca="1" si="125"/>
        <v>702160.44095735881</v>
      </c>
      <c r="AE132" s="3">
        <f t="shared" ca="1" si="125"/>
        <v>714728.67482022604</v>
      </c>
      <c r="AF132" s="3">
        <f t="shared" ca="1" si="125"/>
        <v>679022.92285042943</v>
      </c>
      <c r="AG132" s="3">
        <f t="shared" ca="1" si="125"/>
        <v>689780.91670397168</v>
      </c>
      <c r="AH132" s="3">
        <f t="shared" ca="1" si="125"/>
        <v>729677.44195463788</v>
      </c>
      <c r="AI132" s="3">
        <f t="shared" ca="1" si="125"/>
        <v>687383.74113459932</v>
      </c>
      <c r="AJ132" s="3">
        <f t="shared" ca="1" si="125"/>
        <v>691672.2851809751</v>
      </c>
      <c r="AK132" s="3">
        <f t="shared" ca="1" si="125"/>
        <v>784586.46605723945</v>
      </c>
      <c r="AL132" s="3">
        <f t="shared" ca="1" si="125"/>
        <v>803486.50378002087</v>
      </c>
      <c r="AM132" s="3">
        <f t="shared" ca="1" si="125"/>
        <v>864905.24584838189</v>
      </c>
      <c r="AN132" s="3">
        <f t="shared" ca="1" si="125"/>
        <v>869692.31416541687</v>
      </c>
      <c r="AO132" s="3">
        <f t="shared" ca="1" si="125"/>
        <v>921708.67653949489</v>
      </c>
      <c r="AP132" s="3">
        <f t="shared" ca="1" si="125"/>
        <v>884308.13089201308</v>
      </c>
      <c r="AQ132" s="3">
        <f t="shared" ca="1" si="125"/>
        <v>915643.44013813103</v>
      </c>
      <c r="AR132" s="3">
        <f t="shared" ca="1" si="125"/>
        <v>949484.29653297889</v>
      </c>
      <c r="AS132" s="3">
        <f t="shared" ca="1" si="125"/>
        <v>977405.40490695741</v>
      </c>
      <c r="AT132" s="3">
        <f t="shared" ca="1" si="125"/>
        <v>951685.15369671467</v>
      </c>
      <c r="AU132" s="3">
        <f t="shared" ca="1" si="125"/>
        <v>944476.25942115847</v>
      </c>
      <c r="AV132" s="3">
        <f t="shared" ca="1" si="125"/>
        <v>1003404.608266509</v>
      </c>
      <c r="AW132" s="3">
        <f t="shared" ca="1" si="125"/>
        <v>1037649.1834403409</v>
      </c>
      <c r="AX132" s="3">
        <f t="shared" ca="1" si="125"/>
        <v>1139699.4704229145</v>
      </c>
      <c r="AY132" s="3">
        <f t="shared" ca="1" si="125"/>
        <v>1201012.6349266691</v>
      </c>
      <c r="AZ132" s="3">
        <f t="shared" ca="1" si="125"/>
        <v>1276741.8020025594</v>
      </c>
      <c r="BA132" s="3">
        <f t="shared" ca="1" si="125"/>
        <v>1294308.1374697087</v>
      </c>
      <c r="BB132" s="3">
        <f t="shared" ca="1" si="125"/>
        <v>1293928.2751452497</v>
      </c>
      <c r="BC132" s="3">
        <f t="shared" ca="1" si="125"/>
        <v>1345241.2957601293</v>
      </c>
      <c r="BD132" s="3">
        <f t="shared" ca="1" si="125"/>
        <v>1475950.3503714977</v>
      </c>
      <c r="BE132" s="3">
        <f t="shared" ca="1" si="125"/>
        <v>1571473.887766548</v>
      </c>
      <c r="BF132" s="3">
        <f t="shared" ca="1" si="125"/>
        <v>1647997.8491000764</v>
      </c>
      <c r="BG132" s="3">
        <f t="shared" ca="1" si="125"/>
        <v>1711664.0075029118</v>
      </c>
      <c r="BH132" s="3"/>
      <c r="BI132" s="3"/>
    </row>
    <row r="133" spans="1:61" x14ac:dyDescent="0.3">
      <c r="A133" t="s">
        <v>211</v>
      </c>
      <c r="B133" s="3">
        <f t="shared" ca="1" si="66"/>
        <v>367489.67934593762</v>
      </c>
      <c r="C133" s="3">
        <f t="shared" ref="C133:BG133" ca="1" si="126">B133 * (1 + _xlfn.NORM.INV(RAND(), $B$3, $B$4))</f>
        <v>386767.68644750863</v>
      </c>
      <c r="D133" s="3">
        <f t="shared" ca="1" si="126"/>
        <v>402822.42741603818</v>
      </c>
      <c r="E133" s="3">
        <f t="shared" ca="1" si="126"/>
        <v>416692.3140846396</v>
      </c>
      <c r="F133" s="3">
        <f t="shared" ca="1" si="126"/>
        <v>415720.59596906108</v>
      </c>
      <c r="G133" s="3">
        <f t="shared" ca="1" si="126"/>
        <v>424851.82709817012</v>
      </c>
      <c r="H133" s="3">
        <f t="shared" ca="1" si="126"/>
        <v>444267.61506115977</v>
      </c>
      <c r="I133" s="3">
        <f t="shared" ca="1" si="126"/>
        <v>467922.5413168525</v>
      </c>
      <c r="J133" s="3">
        <f t="shared" ca="1" si="126"/>
        <v>460046.58586505346</v>
      </c>
      <c r="K133" s="3">
        <f t="shared" ca="1" si="126"/>
        <v>461286.62847066589</v>
      </c>
      <c r="L133" s="3">
        <f t="shared" ca="1" si="126"/>
        <v>467448.96219537867</v>
      </c>
      <c r="M133" s="3">
        <f t="shared" ca="1" si="126"/>
        <v>456361.97550985648</v>
      </c>
      <c r="N133" s="3">
        <f t="shared" ca="1" si="126"/>
        <v>466509.32151771983</v>
      </c>
      <c r="O133" s="3">
        <f t="shared" ca="1" si="126"/>
        <v>504142.59486550291</v>
      </c>
      <c r="P133" s="3">
        <f t="shared" ca="1" si="126"/>
        <v>499736.78883804852</v>
      </c>
      <c r="Q133" s="3">
        <f t="shared" ca="1" si="126"/>
        <v>542277.52841098269</v>
      </c>
      <c r="R133" s="3">
        <f t="shared" ca="1" si="126"/>
        <v>530226.75299357448</v>
      </c>
      <c r="S133" s="3">
        <f t="shared" ca="1" si="126"/>
        <v>546267.98617598799</v>
      </c>
      <c r="T133" s="3">
        <f t="shared" ca="1" si="126"/>
        <v>545241.80262304225</v>
      </c>
      <c r="U133" s="3">
        <f t="shared" ca="1" si="126"/>
        <v>580676.85208380106</v>
      </c>
      <c r="V133" s="3">
        <f t="shared" ca="1" si="126"/>
        <v>578393.44664185587</v>
      </c>
      <c r="W133" s="3">
        <f t="shared" ca="1" si="126"/>
        <v>523603.15196043608</v>
      </c>
      <c r="X133" s="3">
        <f t="shared" ca="1" si="126"/>
        <v>506047.39696666808</v>
      </c>
      <c r="Y133" s="3">
        <f t="shared" ca="1" si="126"/>
        <v>527253.45854018675</v>
      </c>
      <c r="Z133" s="3">
        <f t="shared" ca="1" si="126"/>
        <v>510974.24203284987</v>
      </c>
      <c r="AA133" s="3">
        <f t="shared" ca="1" si="126"/>
        <v>538331.47287655238</v>
      </c>
      <c r="AB133" s="3">
        <f t="shared" ca="1" si="126"/>
        <v>548140.7392348873</v>
      </c>
      <c r="AC133" s="3">
        <f t="shared" ca="1" si="126"/>
        <v>582652.94685128436</v>
      </c>
      <c r="AD133" s="3">
        <f t="shared" ca="1" si="126"/>
        <v>628035.62519102008</v>
      </c>
      <c r="AE133" s="3">
        <f t="shared" ca="1" si="126"/>
        <v>618417.08325293195</v>
      </c>
      <c r="AF133" s="3">
        <f t="shared" ca="1" si="126"/>
        <v>634779.72871336492</v>
      </c>
      <c r="AG133" s="3">
        <f t="shared" ca="1" si="126"/>
        <v>658412.98003927583</v>
      </c>
      <c r="AH133" s="3">
        <f t="shared" ca="1" si="126"/>
        <v>664143.65630782722</v>
      </c>
      <c r="AI133" s="3">
        <f t="shared" ca="1" si="126"/>
        <v>676503.14407929953</v>
      </c>
      <c r="AJ133" s="3">
        <f t="shared" ca="1" si="126"/>
        <v>705240.09121674532</v>
      </c>
      <c r="AK133" s="3">
        <f t="shared" ca="1" si="126"/>
        <v>725930.45487800951</v>
      </c>
      <c r="AL133" s="3">
        <f t="shared" ca="1" si="126"/>
        <v>795831.36568767775</v>
      </c>
      <c r="AM133" s="3">
        <f t="shared" ca="1" si="126"/>
        <v>849237.58664206951</v>
      </c>
      <c r="AN133" s="3">
        <f t="shared" ca="1" si="126"/>
        <v>808688.80152265646</v>
      </c>
      <c r="AO133" s="3">
        <f t="shared" ca="1" si="126"/>
        <v>881813.76595181238</v>
      </c>
      <c r="AP133" s="3">
        <f t="shared" ca="1" si="126"/>
        <v>855173.72194863181</v>
      </c>
      <c r="AQ133" s="3">
        <f t="shared" ca="1" si="126"/>
        <v>887768.07415668538</v>
      </c>
      <c r="AR133" s="3">
        <f t="shared" ca="1" si="126"/>
        <v>879833.75985949184</v>
      </c>
      <c r="AS133" s="3">
        <f t="shared" ca="1" si="126"/>
        <v>891663.98190695734</v>
      </c>
      <c r="AT133" s="3">
        <f t="shared" ca="1" si="126"/>
        <v>862341.79380371084</v>
      </c>
      <c r="AU133" s="3">
        <f t="shared" ca="1" si="126"/>
        <v>862478.02635517134</v>
      </c>
      <c r="AV133" s="3">
        <f t="shared" ca="1" si="126"/>
        <v>926290.47086192004</v>
      </c>
      <c r="AW133" s="3">
        <f t="shared" ca="1" si="126"/>
        <v>978957.14106759359</v>
      </c>
      <c r="AX133" s="3">
        <f t="shared" ca="1" si="126"/>
        <v>970908.21098062664</v>
      </c>
      <c r="AY133" s="3">
        <f t="shared" ca="1" si="126"/>
        <v>917077.27721264632</v>
      </c>
      <c r="AZ133" s="3">
        <f t="shared" ca="1" si="126"/>
        <v>941595.72159845859</v>
      </c>
      <c r="BA133" s="3">
        <f t="shared" ca="1" si="126"/>
        <v>880268.55297583994</v>
      </c>
      <c r="BB133" s="3">
        <f t="shared" ca="1" si="126"/>
        <v>897648.40548424958</v>
      </c>
      <c r="BC133" s="3">
        <f t="shared" ca="1" si="126"/>
        <v>939312.45854447002</v>
      </c>
      <c r="BD133" s="3">
        <f t="shared" ca="1" si="126"/>
        <v>993973.63616259338</v>
      </c>
      <c r="BE133" s="3">
        <f t="shared" ca="1" si="126"/>
        <v>972713.43115998188</v>
      </c>
      <c r="BF133" s="3">
        <f t="shared" ca="1" si="126"/>
        <v>975459.94502199942</v>
      </c>
      <c r="BG133" s="3">
        <f t="shared" ca="1" si="126"/>
        <v>988897.55390379264</v>
      </c>
      <c r="BH133" s="3"/>
      <c r="BI133" s="3"/>
    </row>
    <row r="134" spans="1:61" x14ac:dyDescent="0.3">
      <c r="A134" t="s">
        <v>212</v>
      </c>
      <c r="B134" s="3">
        <f t="shared" ca="1" si="66"/>
        <v>363407.26876240305</v>
      </c>
      <c r="C134" s="3">
        <f t="shared" ref="C134:BG134" ca="1" si="127">B134 * (1 + _xlfn.NORM.INV(RAND(), $B$3, $B$4))</f>
        <v>381014.91167902487</v>
      </c>
      <c r="D134" s="3">
        <f t="shared" ca="1" si="127"/>
        <v>398161.65157148626</v>
      </c>
      <c r="E134" s="3">
        <f t="shared" ca="1" si="127"/>
        <v>417687.44198516401</v>
      </c>
      <c r="F134" s="3">
        <f t="shared" ca="1" si="127"/>
        <v>445044.68652178382</v>
      </c>
      <c r="G134" s="3">
        <f t="shared" ca="1" si="127"/>
        <v>466797.40292525699</v>
      </c>
      <c r="H134" s="3">
        <f t="shared" ca="1" si="127"/>
        <v>502805.52118806005</v>
      </c>
      <c r="I134" s="3">
        <f t="shared" ca="1" si="127"/>
        <v>519208.34761789395</v>
      </c>
      <c r="J134" s="3">
        <f t="shared" ca="1" si="127"/>
        <v>484873.14413893322</v>
      </c>
      <c r="K134" s="3">
        <f t="shared" ca="1" si="127"/>
        <v>489329.40522903245</v>
      </c>
      <c r="L134" s="3">
        <f t="shared" ca="1" si="127"/>
        <v>522346.40101033216</v>
      </c>
      <c r="M134" s="3">
        <f t="shared" ca="1" si="127"/>
        <v>525329.92724739457</v>
      </c>
      <c r="N134" s="3">
        <f t="shared" ca="1" si="127"/>
        <v>535112.32188455493</v>
      </c>
      <c r="O134" s="3">
        <f t="shared" ca="1" si="127"/>
        <v>518506.74740822153</v>
      </c>
      <c r="P134" s="3">
        <f t="shared" ca="1" si="127"/>
        <v>512261.61915010936</v>
      </c>
      <c r="Q134" s="3">
        <f t="shared" ca="1" si="127"/>
        <v>531788.71527736099</v>
      </c>
      <c r="R134" s="3">
        <f t="shared" ca="1" si="127"/>
        <v>534645.65887310915</v>
      </c>
      <c r="S134" s="3">
        <f t="shared" ca="1" si="127"/>
        <v>568401.94432923954</v>
      </c>
      <c r="T134" s="3">
        <f t="shared" ca="1" si="127"/>
        <v>592129.59029507893</v>
      </c>
      <c r="U134" s="3">
        <f t="shared" ca="1" si="127"/>
        <v>617298.29698176088</v>
      </c>
      <c r="V134" s="3">
        <f t="shared" ca="1" si="127"/>
        <v>622523.10080025869</v>
      </c>
      <c r="W134" s="3">
        <f t="shared" ca="1" si="127"/>
        <v>622339.7964490084</v>
      </c>
      <c r="X134" s="3">
        <f t="shared" ca="1" si="127"/>
        <v>605196.09934130649</v>
      </c>
      <c r="Y134" s="3">
        <f t="shared" ca="1" si="127"/>
        <v>654645.86261543492</v>
      </c>
      <c r="Z134" s="3">
        <f t="shared" ca="1" si="127"/>
        <v>614734.6272548316</v>
      </c>
      <c r="AA134" s="3">
        <f t="shared" ca="1" si="127"/>
        <v>652816.4169757138</v>
      </c>
      <c r="AB134" s="3">
        <f t="shared" ca="1" si="127"/>
        <v>710462.04524805641</v>
      </c>
      <c r="AC134" s="3">
        <f t="shared" ca="1" si="127"/>
        <v>724297.20360182889</v>
      </c>
      <c r="AD134" s="3">
        <f t="shared" ca="1" si="127"/>
        <v>749252.22305423964</v>
      </c>
      <c r="AE134" s="3">
        <f t="shared" ca="1" si="127"/>
        <v>767230.45049817394</v>
      </c>
      <c r="AF134" s="3">
        <f t="shared" ca="1" si="127"/>
        <v>800165.38552372623</v>
      </c>
      <c r="AG134" s="3">
        <f t="shared" ca="1" si="127"/>
        <v>830614.49342567509</v>
      </c>
      <c r="AH134" s="3">
        <f t="shared" ca="1" si="127"/>
        <v>877390.25494030956</v>
      </c>
      <c r="AI134" s="3">
        <f t="shared" ca="1" si="127"/>
        <v>915360.76455892925</v>
      </c>
      <c r="AJ134" s="3">
        <f t="shared" ca="1" si="127"/>
        <v>907436.56052880432</v>
      </c>
      <c r="AK134" s="3">
        <f t="shared" ca="1" si="127"/>
        <v>923226.66627395269</v>
      </c>
      <c r="AL134" s="3">
        <f t="shared" ca="1" si="127"/>
        <v>939428.87121239328</v>
      </c>
      <c r="AM134" s="3">
        <f t="shared" ca="1" si="127"/>
        <v>1004935.0236228002</v>
      </c>
      <c r="AN134" s="3">
        <f t="shared" ca="1" si="127"/>
        <v>1011382.6417790707</v>
      </c>
      <c r="AO134" s="3">
        <f t="shared" ca="1" si="127"/>
        <v>1102479.6747793795</v>
      </c>
      <c r="AP134" s="3">
        <f t="shared" ca="1" si="127"/>
        <v>1184588.8106572882</v>
      </c>
      <c r="AQ134" s="3">
        <f t="shared" ca="1" si="127"/>
        <v>1215042.7817257633</v>
      </c>
      <c r="AR134" s="3">
        <f t="shared" ca="1" si="127"/>
        <v>1266654.6927551879</v>
      </c>
      <c r="AS134" s="3">
        <f t="shared" ca="1" si="127"/>
        <v>1385972.1947637021</v>
      </c>
      <c r="AT134" s="3">
        <f t="shared" ca="1" si="127"/>
        <v>1316681.4510751192</v>
      </c>
      <c r="AU134" s="3">
        <f t="shared" ca="1" si="127"/>
        <v>1381063.0915649005</v>
      </c>
      <c r="AV134" s="3">
        <f t="shared" ca="1" si="127"/>
        <v>1322423.6130755285</v>
      </c>
      <c r="AW134" s="3">
        <f t="shared" ca="1" si="127"/>
        <v>1449726.8980785618</v>
      </c>
      <c r="AX134" s="3">
        <f t="shared" ca="1" si="127"/>
        <v>1420711.7558905177</v>
      </c>
      <c r="AY134" s="3">
        <f t="shared" ca="1" si="127"/>
        <v>1420784.087823783</v>
      </c>
      <c r="AZ134" s="3">
        <f t="shared" ca="1" si="127"/>
        <v>1324538.3235983285</v>
      </c>
      <c r="BA134" s="3">
        <f t="shared" ca="1" si="127"/>
        <v>1294061.1712631681</v>
      </c>
      <c r="BB134" s="3">
        <f t="shared" ca="1" si="127"/>
        <v>1322284.9033888271</v>
      </c>
      <c r="BC134" s="3">
        <f t="shared" ca="1" si="127"/>
        <v>1296408.0705916462</v>
      </c>
      <c r="BD134" s="3">
        <f t="shared" ca="1" si="127"/>
        <v>1307220.2533927336</v>
      </c>
      <c r="BE134" s="3">
        <f t="shared" ca="1" si="127"/>
        <v>1281348.3434769721</v>
      </c>
      <c r="BF134" s="3">
        <f t="shared" ca="1" si="127"/>
        <v>1325777.7469304975</v>
      </c>
      <c r="BG134" s="3">
        <f t="shared" ca="1" si="127"/>
        <v>1374320.6147635139</v>
      </c>
      <c r="BH134" s="3"/>
      <c r="BI134" s="3"/>
    </row>
    <row r="135" spans="1:61" x14ac:dyDescent="0.3">
      <c r="A135" t="s">
        <v>213</v>
      </c>
      <c r="B135" s="3">
        <f t="shared" ca="1" si="66"/>
        <v>355876.41055326094</v>
      </c>
      <c r="C135" s="3">
        <f t="shared" ref="C135:BG135" ca="1" si="128">B135 * (1 + _xlfn.NORM.INV(RAND(), $B$3, $B$4))</f>
        <v>336826.01482381945</v>
      </c>
      <c r="D135" s="3">
        <f t="shared" ca="1" si="128"/>
        <v>340443.54147771082</v>
      </c>
      <c r="E135" s="3">
        <f t="shared" ca="1" si="128"/>
        <v>344746.98848394369</v>
      </c>
      <c r="F135" s="3">
        <f t="shared" ca="1" si="128"/>
        <v>357960.73654810025</v>
      </c>
      <c r="G135" s="3">
        <f t="shared" ca="1" si="128"/>
        <v>382277.95012281131</v>
      </c>
      <c r="H135" s="3">
        <f t="shared" ca="1" si="128"/>
        <v>421177.47928911162</v>
      </c>
      <c r="I135" s="3">
        <f t="shared" ca="1" si="128"/>
        <v>430107.57535855635</v>
      </c>
      <c r="J135" s="3">
        <f t="shared" ca="1" si="128"/>
        <v>471918.4126116503</v>
      </c>
      <c r="K135" s="3">
        <f t="shared" ca="1" si="128"/>
        <v>483910.29467975994</v>
      </c>
      <c r="L135" s="3">
        <f t="shared" ca="1" si="128"/>
        <v>515477.4083949058</v>
      </c>
      <c r="M135" s="3">
        <f t="shared" ca="1" si="128"/>
        <v>520703.68367250101</v>
      </c>
      <c r="N135" s="3">
        <f t="shared" ca="1" si="128"/>
        <v>497492.62826223386</v>
      </c>
      <c r="O135" s="3">
        <f t="shared" ca="1" si="128"/>
        <v>501013.26115368551</v>
      </c>
      <c r="P135" s="3">
        <f t="shared" ca="1" si="128"/>
        <v>547816.39303055103</v>
      </c>
      <c r="Q135" s="3">
        <f t="shared" ca="1" si="128"/>
        <v>546534.67048009799</v>
      </c>
      <c r="R135" s="3">
        <f t="shared" ca="1" si="128"/>
        <v>580545.13925970881</v>
      </c>
      <c r="S135" s="3">
        <f t="shared" ca="1" si="128"/>
        <v>589528.26892118226</v>
      </c>
      <c r="T135" s="3">
        <f t="shared" ca="1" si="128"/>
        <v>565468.60551748693</v>
      </c>
      <c r="U135" s="3">
        <f t="shared" ca="1" si="128"/>
        <v>588284.76446566312</v>
      </c>
      <c r="V135" s="3">
        <f t="shared" ca="1" si="128"/>
        <v>622952.70411845425</v>
      </c>
      <c r="W135" s="3">
        <f t="shared" ca="1" si="128"/>
        <v>561790.24266368535</v>
      </c>
      <c r="X135" s="3">
        <f t="shared" ca="1" si="128"/>
        <v>559398.98952966358</v>
      </c>
      <c r="Y135" s="3">
        <f t="shared" ca="1" si="128"/>
        <v>546315.37598512426</v>
      </c>
      <c r="Z135" s="3">
        <f t="shared" ca="1" si="128"/>
        <v>564588.73613244633</v>
      </c>
      <c r="AA135" s="3">
        <f t="shared" ca="1" si="128"/>
        <v>592178.60423693852</v>
      </c>
      <c r="AB135" s="3">
        <f t="shared" ca="1" si="128"/>
        <v>614716.92308889877</v>
      </c>
      <c r="AC135" s="3">
        <f t="shared" ca="1" si="128"/>
        <v>609065.75540352589</v>
      </c>
      <c r="AD135" s="3">
        <f t="shared" ca="1" si="128"/>
        <v>617671.39188822068</v>
      </c>
      <c r="AE135" s="3">
        <f t="shared" ca="1" si="128"/>
        <v>590517.2112118199</v>
      </c>
      <c r="AF135" s="3">
        <f t="shared" ca="1" si="128"/>
        <v>632158.28381733492</v>
      </c>
      <c r="AG135" s="3">
        <f t="shared" ca="1" si="128"/>
        <v>637895.65544135508</v>
      </c>
      <c r="AH135" s="3">
        <f t="shared" ca="1" si="128"/>
        <v>658120.65418346156</v>
      </c>
      <c r="AI135" s="3">
        <f t="shared" ca="1" si="128"/>
        <v>691063.93671218725</v>
      </c>
      <c r="AJ135" s="3">
        <f t="shared" ca="1" si="128"/>
        <v>704970.76204687252</v>
      </c>
      <c r="AK135" s="3">
        <f t="shared" ca="1" si="128"/>
        <v>767412.76527532982</v>
      </c>
      <c r="AL135" s="3">
        <f t="shared" ca="1" si="128"/>
        <v>801554.26263558492</v>
      </c>
      <c r="AM135" s="3">
        <f t="shared" ca="1" si="128"/>
        <v>785322.48329383798</v>
      </c>
      <c r="AN135" s="3">
        <f t="shared" ca="1" si="128"/>
        <v>810769.40071961703</v>
      </c>
      <c r="AO135" s="3">
        <f t="shared" ca="1" si="128"/>
        <v>830203.1690340318</v>
      </c>
      <c r="AP135" s="3">
        <f t="shared" ca="1" si="128"/>
        <v>876095.41923064773</v>
      </c>
      <c r="AQ135" s="3">
        <f t="shared" ca="1" si="128"/>
        <v>980476.09312353795</v>
      </c>
      <c r="AR135" s="3">
        <f t="shared" ca="1" si="128"/>
        <v>1050978.7079560314</v>
      </c>
      <c r="AS135" s="3">
        <f t="shared" ca="1" si="128"/>
        <v>1108554.1593478869</v>
      </c>
      <c r="AT135" s="3">
        <f t="shared" ca="1" si="128"/>
        <v>1072689.7935017424</v>
      </c>
      <c r="AU135" s="3">
        <f t="shared" ca="1" si="128"/>
        <v>1072565.0029281331</v>
      </c>
      <c r="AV135" s="3">
        <f t="shared" ca="1" si="128"/>
        <v>1144821.6320745633</v>
      </c>
      <c r="AW135" s="3">
        <f t="shared" ca="1" si="128"/>
        <v>1230555.1341878183</v>
      </c>
      <c r="AX135" s="3">
        <f t="shared" ca="1" si="128"/>
        <v>1327205.0367199432</v>
      </c>
      <c r="AY135" s="3">
        <f t="shared" ca="1" si="128"/>
        <v>1367486.5054118095</v>
      </c>
      <c r="AZ135" s="3">
        <f t="shared" ca="1" si="128"/>
        <v>1381380.1686107409</v>
      </c>
      <c r="BA135" s="3">
        <f t="shared" ca="1" si="128"/>
        <v>1453721.1998987494</v>
      </c>
      <c r="BB135" s="3">
        <f t="shared" ca="1" si="128"/>
        <v>1441826.5597526599</v>
      </c>
      <c r="BC135" s="3">
        <f t="shared" ca="1" si="128"/>
        <v>1403258.6535827811</v>
      </c>
      <c r="BD135" s="3">
        <f t="shared" ca="1" si="128"/>
        <v>1472699.2930896538</v>
      </c>
      <c r="BE135" s="3">
        <f t="shared" ca="1" si="128"/>
        <v>1493328.3934988475</v>
      </c>
      <c r="BF135" s="3">
        <f t="shared" ca="1" si="128"/>
        <v>1546384.0307678916</v>
      </c>
      <c r="BG135" s="3">
        <f t="shared" ca="1" si="128"/>
        <v>1477793.5421519405</v>
      </c>
      <c r="BH135" s="3"/>
      <c r="BI135" s="3"/>
    </row>
    <row r="136" spans="1:61" x14ac:dyDescent="0.3">
      <c r="A136" t="s">
        <v>214</v>
      </c>
      <c r="B136" s="3">
        <f t="shared" ca="1" si="66"/>
        <v>343238.14724055788</v>
      </c>
      <c r="C136" s="3">
        <f t="shared" ref="C136:BG136" ca="1" si="129">B136 * (1 + _xlfn.NORM.INV(RAND(), $B$3, $B$4))</f>
        <v>340817.19279997575</v>
      </c>
      <c r="D136" s="3">
        <f t="shared" ca="1" si="129"/>
        <v>337518.3756110901</v>
      </c>
      <c r="E136" s="3">
        <f t="shared" ca="1" si="129"/>
        <v>332526.97558557615</v>
      </c>
      <c r="F136" s="3">
        <f t="shared" ca="1" si="129"/>
        <v>337098.86479125841</v>
      </c>
      <c r="G136" s="3">
        <f t="shared" ca="1" si="129"/>
        <v>364183.15117974067</v>
      </c>
      <c r="H136" s="3">
        <f t="shared" ca="1" si="129"/>
        <v>364139.93253267545</v>
      </c>
      <c r="I136" s="3">
        <f t="shared" ca="1" si="129"/>
        <v>354660.04665084643</v>
      </c>
      <c r="J136" s="3">
        <f t="shared" ca="1" si="129"/>
        <v>327327.12012471573</v>
      </c>
      <c r="K136" s="3">
        <f t="shared" ca="1" si="129"/>
        <v>336126.04522831365</v>
      </c>
      <c r="L136" s="3">
        <f t="shared" ca="1" si="129"/>
        <v>352871.01236879296</v>
      </c>
      <c r="M136" s="3">
        <f t="shared" ca="1" si="129"/>
        <v>340505.41559425718</v>
      </c>
      <c r="N136" s="3">
        <f t="shared" ca="1" si="129"/>
        <v>378489.54150617734</v>
      </c>
      <c r="O136" s="3">
        <f t="shared" ca="1" si="129"/>
        <v>405890.73201643274</v>
      </c>
      <c r="P136" s="3">
        <f t="shared" ca="1" si="129"/>
        <v>420167.34630485304</v>
      </c>
      <c r="Q136" s="3">
        <f t="shared" ca="1" si="129"/>
        <v>415377.8092188536</v>
      </c>
      <c r="R136" s="3">
        <f t="shared" ca="1" si="129"/>
        <v>416797.76377323497</v>
      </c>
      <c r="S136" s="3">
        <f t="shared" ca="1" si="129"/>
        <v>435352.51214372623</v>
      </c>
      <c r="T136" s="3">
        <f t="shared" ca="1" si="129"/>
        <v>465370.68574213295</v>
      </c>
      <c r="U136" s="3">
        <f t="shared" ca="1" si="129"/>
        <v>462228.3783457845</v>
      </c>
      <c r="V136" s="3">
        <f t="shared" ca="1" si="129"/>
        <v>444119.98659909045</v>
      </c>
      <c r="W136" s="3">
        <f t="shared" ca="1" si="129"/>
        <v>480444.21973824746</v>
      </c>
      <c r="X136" s="3">
        <f t="shared" ca="1" si="129"/>
        <v>490824.69606712786</v>
      </c>
      <c r="Y136" s="3">
        <f t="shared" ca="1" si="129"/>
        <v>522534.61775905202</v>
      </c>
      <c r="Z136" s="3">
        <f t="shared" ca="1" si="129"/>
        <v>515533.20238482399</v>
      </c>
      <c r="AA136" s="3">
        <f t="shared" ca="1" si="129"/>
        <v>548997.45419933787</v>
      </c>
      <c r="AB136" s="3">
        <f t="shared" ca="1" si="129"/>
        <v>548184.73910278711</v>
      </c>
      <c r="AC136" s="3">
        <f t="shared" ca="1" si="129"/>
        <v>552131.76353097009</v>
      </c>
      <c r="AD136" s="3">
        <f t="shared" ca="1" si="129"/>
        <v>590261.30445599882</v>
      </c>
      <c r="AE136" s="3">
        <f t="shared" ca="1" si="129"/>
        <v>600864.30853469449</v>
      </c>
      <c r="AF136" s="3">
        <f t="shared" ca="1" si="129"/>
        <v>595614.89651125052</v>
      </c>
      <c r="AG136" s="3">
        <f t="shared" ca="1" si="129"/>
        <v>644810.37885264435</v>
      </c>
      <c r="AH136" s="3">
        <f t="shared" ca="1" si="129"/>
        <v>611195.70300544193</v>
      </c>
      <c r="AI136" s="3">
        <f t="shared" ca="1" si="129"/>
        <v>624349.24330095656</v>
      </c>
      <c r="AJ136" s="3">
        <f t="shared" ca="1" si="129"/>
        <v>612750.44601540221</v>
      </c>
      <c r="AK136" s="3">
        <f t="shared" ca="1" si="129"/>
        <v>597950.29482601897</v>
      </c>
      <c r="AL136" s="3">
        <f t="shared" ca="1" si="129"/>
        <v>630728.73450732185</v>
      </c>
      <c r="AM136" s="3">
        <f t="shared" ca="1" si="129"/>
        <v>630683.11613646266</v>
      </c>
      <c r="AN136" s="3">
        <f t="shared" ca="1" si="129"/>
        <v>690581.88406434446</v>
      </c>
      <c r="AO136" s="3">
        <f t="shared" ca="1" si="129"/>
        <v>720323.18246879207</v>
      </c>
      <c r="AP136" s="3">
        <f t="shared" ca="1" si="129"/>
        <v>744484.54789765947</v>
      </c>
      <c r="AQ136" s="3">
        <f t="shared" ca="1" si="129"/>
        <v>767719.70229150541</v>
      </c>
      <c r="AR136" s="3">
        <f t="shared" ca="1" si="129"/>
        <v>788081.74062554515</v>
      </c>
      <c r="AS136" s="3">
        <f t="shared" ca="1" si="129"/>
        <v>754862.98714352155</v>
      </c>
      <c r="AT136" s="3">
        <f t="shared" ca="1" si="129"/>
        <v>735497.92292963236</v>
      </c>
      <c r="AU136" s="3">
        <f t="shared" ca="1" si="129"/>
        <v>745305.68999476673</v>
      </c>
      <c r="AV136" s="3">
        <f t="shared" ca="1" si="129"/>
        <v>789175.4463970369</v>
      </c>
      <c r="AW136" s="3">
        <f t="shared" ca="1" si="129"/>
        <v>833168.99818287324</v>
      </c>
      <c r="AX136" s="3">
        <f t="shared" ca="1" si="129"/>
        <v>869465.31118653563</v>
      </c>
      <c r="AY136" s="3">
        <f t="shared" ca="1" si="129"/>
        <v>816660.41832760419</v>
      </c>
      <c r="AZ136" s="3">
        <f t="shared" ca="1" si="129"/>
        <v>822082.7093004249</v>
      </c>
      <c r="BA136" s="3">
        <f t="shared" ca="1" si="129"/>
        <v>826925.5623386295</v>
      </c>
      <c r="BB136" s="3">
        <f t="shared" ca="1" si="129"/>
        <v>869268.14390127244</v>
      </c>
      <c r="BC136" s="3">
        <f t="shared" ca="1" si="129"/>
        <v>803213.5646840143</v>
      </c>
      <c r="BD136" s="3">
        <f t="shared" ca="1" si="129"/>
        <v>823588.94610325352</v>
      </c>
      <c r="BE136" s="3">
        <f t="shared" ca="1" si="129"/>
        <v>780145.90543977567</v>
      </c>
      <c r="BF136" s="3">
        <f t="shared" ca="1" si="129"/>
        <v>781803.88200212305</v>
      </c>
      <c r="BG136" s="3">
        <f t="shared" ca="1" si="129"/>
        <v>855980.97330905753</v>
      </c>
      <c r="BH136" s="3"/>
      <c r="BI136" s="3"/>
    </row>
    <row r="137" spans="1:61" x14ac:dyDescent="0.3">
      <c r="A137" t="s">
        <v>215</v>
      </c>
      <c r="B137" s="3">
        <f t="shared" ca="1" si="66"/>
        <v>347186.29601312062</v>
      </c>
      <c r="C137" s="3">
        <f t="shared" ref="C137:BG137" ca="1" si="130">B137 * (1 + _xlfn.NORM.INV(RAND(), $B$3, $B$4))</f>
        <v>334235.52257321693</v>
      </c>
      <c r="D137" s="3">
        <f t="shared" ca="1" si="130"/>
        <v>361207.54525326495</v>
      </c>
      <c r="E137" s="3">
        <f t="shared" ca="1" si="130"/>
        <v>359535.99664302217</v>
      </c>
      <c r="F137" s="3">
        <f t="shared" ca="1" si="130"/>
        <v>358164.34142254782</v>
      </c>
      <c r="G137" s="3">
        <f t="shared" ca="1" si="130"/>
        <v>387798.96954992466</v>
      </c>
      <c r="H137" s="3">
        <f t="shared" ca="1" si="130"/>
        <v>358379.82841284445</v>
      </c>
      <c r="I137" s="3">
        <f t="shared" ca="1" si="130"/>
        <v>370518.27226363134</v>
      </c>
      <c r="J137" s="3">
        <f t="shared" ca="1" si="130"/>
        <v>400970.40493253828</v>
      </c>
      <c r="K137" s="3">
        <f t="shared" ca="1" si="130"/>
        <v>432294.62474933075</v>
      </c>
      <c r="L137" s="3">
        <f t="shared" ca="1" si="130"/>
        <v>436526.04182859644</v>
      </c>
      <c r="M137" s="3">
        <f t="shared" ca="1" si="130"/>
        <v>418647.96650887735</v>
      </c>
      <c r="N137" s="3">
        <f t="shared" ca="1" si="130"/>
        <v>425697.51655682974</v>
      </c>
      <c r="O137" s="3">
        <f t="shared" ca="1" si="130"/>
        <v>397809.07735911757</v>
      </c>
      <c r="P137" s="3">
        <f t="shared" ca="1" si="130"/>
        <v>418162.09742842295</v>
      </c>
      <c r="Q137" s="3">
        <f t="shared" ca="1" si="130"/>
        <v>425067.38542071852</v>
      </c>
      <c r="R137" s="3">
        <f t="shared" ca="1" si="130"/>
        <v>440783.22745982144</v>
      </c>
      <c r="S137" s="3">
        <f t="shared" ca="1" si="130"/>
        <v>457433.49132556719</v>
      </c>
      <c r="T137" s="3">
        <f t="shared" ca="1" si="130"/>
        <v>434955.36177308596</v>
      </c>
      <c r="U137" s="3">
        <f t="shared" ca="1" si="130"/>
        <v>404430.61603898555</v>
      </c>
      <c r="V137" s="3">
        <f t="shared" ca="1" si="130"/>
        <v>394837.57415086427</v>
      </c>
      <c r="W137" s="3">
        <f t="shared" ca="1" si="130"/>
        <v>409387.04700176313</v>
      </c>
      <c r="X137" s="3">
        <f t="shared" ca="1" si="130"/>
        <v>454872.25620977825</v>
      </c>
      <c r="Y137" s="3">
        <f t="shared" ca="1" si="130"/>
        <v>506356.5893748618</v>
      </c>
      <c r="Z137" s="3">
        <f t="shared" ca="1" si="130"/>
        <v>527766.63273485925</v>
      </c>
      <c r="AA137" s="3">
        <f t="shared" ca="1" si="130"/>
        <v>494923.03516532591</v>
      </c>
      <c r="AB137" s="3">
        <f t="shared" ca="1" si="130"/>
        <v>514463.9718186619</v>
      </c>
      <c r="AC137" s="3">
        <f t="shared" ca="1" si="130"/>
        <v>519406.63081729959</v>
      </c>
      <c r="AD137" s="3">
        <f t="shared" ca="1" si="130"/>
        <v>534635.81455110712</v>
      </c>
      <c r="AE137" s="3">
        <f t="shared" ca="1" si="130"/>
        <v>551483.43547318026</v>
      </c>
      <c r="AF137" s="3">
        <f t="shared" ca="1" si="130"/>
        <v>563983.75911080535</v>
      </c>
      <c r="AG137" s="3">
        <f t="shared" ca="1" si="130"/>
        <v>568876.38255080138</v>
      </c>
      <c r="AH137" s="3">
        <f t="shared" ca="1" si="130"/>
        <v>562463.87304894533</v>
      </c>
      <c r="AI137" s="3">
        <f t="shared" ca="1" si="130"/>
        <v>594905.66871248186</v>
      </c>
      <c r="AJ137" s="3">
        <f t="shared" ca="1" si="130"/>
        <v>584259.36610382888</v>
      </c>
      <c r="AK137" s="3">
        <f t="shared" ca="1" si="130"/>
        <v>610789.37995919317</v>
      </c>
      <c r="AL137" s="3">
        <f t="shared" ca="1" si="130"/>
        <v>646747.2647470613</v>
      </c>
      <c r="AM137" s="3">
        <f t="shared" ca="1" si="130"/>
        <v>638758.68854896259</v>
      </c>
      <c r="AN137" s="3">
        <f t="shared" ca="1" si="130"/>
        <v>629970.19520435808</v>
      </c>
      <c r="AO137" s="3">
        <f t="shared" ca="1" si="130"/>
        <v>637487.79895370069</v>
      </c>
      <c r="AP137" s="3">
        <f t="shared" ca="1" si="130"/>
        <v>638916.45877971314</v>
      </c>
      <c r="AQ137" s="3">
        <f t="shared" ca="1" si="130"/>
        <v>686832.3250651994</v>
      </c>
      <c r="AR137" s="3">
        <f t="shared" ca="1" si="130"/>
        <v>668663.44493343192</v>
      </c>
      <c r="AS137" s="3">
        <f t="shared" ca="1" si="130"/>
        <v>678535.10373550456</v>
      </c>
      <c r="AT137" s="3">
        <f t="shared" ca="1" si="130"/>
        <v>710868.06401394843</v>
      </c>
      <c r="AU137" s="3">
        <f t="shared" ca="1" si="130"/>
        <v>703314.82278063905</v>
      </c>
      <c r="AV137" s="3">
        <f t="shared" ca="1" si="130"/>
        <v>736010.56224508036</v>
      </c>
      <c r="AW137" s="3">
        <f t="shared" ca="1" si="130"/>
        <v>769676.05151501566</v>
      </c>
      <c r="AX137" s="3">
        <f t="shared" ca="1" si="130"/>
        <v>764417.92377820681</v>
      </c>
      <c r="AY137" s="3">
        <f t="shared" ca="1" si="130"/>
        <v>744436.10004310543</v>
      </c>
      <c r="AZ137" s="3">
        <f t="shared" ca="1" si="130"/>
        <v>810153.07800521527</v>
      </c>
      <c r="BA137" s="3">
        <f t="shared" ca="1" si="130"/>
        <v>796575.80794057623</v>
      </c>
      <c r="BB137" s="3">
        <f t="shared" ca="1" si="130"/>
        <v>793346.76250232302</v>
      </c>
      <c r="BC137" s="3">
        <f t="shared" ca="1" si="130"/>
        <v>803212.60340500774</v>
      </c>
      <c r="BD137" s="3">
        <f t="shared" ca="1" si="130"/>
        <v>814003.4591526608</v>
      </c>
      <c r="BE137" s="3">
        <f t="shared" ca="1" si="130"/>
        <v>844584.32930707897</v>
      </c>
      <c r="BF137" s="3">
        <f t="shared" ca="1" si="130"/>
        <v>862133.90820674947</v>
      </c>
      <c r="BG137" s="3">
        <f t="shared" ca="1" si="130"/>
        <v>893434.56532270205</v>
      </c>
      <c r="BH137" s="3"/>
      <c r="BI137" s="3"/>
    </row>
    <row r="138" spans="1:61" x14ac:dyDescent="0.3">
      <c r="A138" t="s">
        <v>216</v>
      </c>
      <c r="B138" s="3">
        <f t="shared" ref="B138:B201" ca="1" si="131">$B$2 * (1 + _xlfn.NORM.INV(RAND(), $B$3, $B$4))</f>
        <v>354579.25056836207</v>
      </c>
      <c r="C138" s="3">
        <f t="shared" ref="C138:BG138" ca="1" si="132">B138 * (1 + _xlfn.NORM.INV(RAND(), $B$3, $B$4))</f>
        <v>347582.88130704738</v>
      </c>
      <c r="D138" s="3">
        <f t="shared" ca="1" si="132"/>
        <v>346730.0916840047</v>
      </c>
      <c r="E138" s="3">
        <f t="shared" ca="1" si="132"/>
        <v>356881.67145915184</v>
      </c>
      <c r="F138" s="3">
        <f t="shared" ca="1" si="132"/>
        <v>370558.03944308264</v>
      </c>
      <c r="G138" s="3">
        <f t="shared" ca="1" si="132"/>
        <v>365408.50091799715</v>
      </c>
      <c r="H138" s="3">
        <f t="shared" ca="1" si="132"/>
        <v>350034.18860667048</v>
      </c>
      <c r="I138" s="3">
        <f t="shared" ca="1" si="132"/>
        <v>361438.13626050396</v>
      </c>
      <c r="J138" s="3">
        <f t="shared" ca="1" si="132"/>
        <v>361332.894931574</v>
      </c>
      <c r="K138" s="3">
        <f t="shared" ca="1" si="132"/>
        <v>398679.91545101989</v>
      </c>
      <c r="L138" s="3">
        <f t="shared" ca="1" si="132"/>
        <v>421242.99845171761</v>
      </c>
      <c r="M138" s="3">
        <f t="shared" ca="1" si="132"/>
        <v>449662.48189397657</v>
      </c>
      <c r="N138" s="3">
        <f t="shared" ca="1" si="132"/>
        <v>444472.50101322652</v>
      </c>
      <c r="O138" s="3">
        <f t="shared" ca="1" si="132"/>
        <v>485210.00461918802</v>
      </c>
      <c r="P138" s="3">
        <f t="shared" ca="1" si="132"/>
        <v>492889.94005439203</v>
      </c>
      <c r="Q138" s="3">
        <f t="shared" ca="1" si="132"/>
        <v>507329.83727996756</v>
      </c>
      <c r="R138" s="3">
        <f t="shared" ca="1" si="132"/>
        <v>519732.98910319858</v>
      </c>
      <c r="S138" s="3">
        <f t="shared" ca="1" si="132"/>
        <v>561951.34732585249</v>
      </c>
      <c r="T138" s="3">
        <f t="shared" ca="1" si="132"/>
        <v>540244.37185176741</v>
      </c>
      <c r="U138" s="3">
        <f t="shared" ca="1" si="132"/>
        <v>572399.01172578416</v>
      </c>
      <c r="V138" s="3">
        <f t="shared" ca="1" si="132"/>
        <v>578794.3865455999</v>
      </c>
      <c r="W138" s="3">
        <f t="shared" ca="1" si="132"/>
        <v>573172.89393920661</v>
      </c>
      <c r="X138" s="3">
        <f t="shared" ca="1" si="132"/>
        <v>555534.39321558585</v>
      </c>
      <c r="Y138" s="3">
        <f t="shared" ca="1" si="132"/>
        <v>530884.2204718506</v>
      </c>
      <c r="Z138" s="3">
        <f t="shared" ca="1" si="132"/>
        <v>539603.08641712402</v>
      </c>
      <c r="AA138" s="3">
        <f t="shared" ca="1" si="132"/>
        <v>514541.39179889433</v>
      </c>
      <c r="AB138" s="3">
        <f t="shared" ca="1" si="132"/>
        <v>493395.92915642913</v>
      </c>
      <c r="AC138" s="3">
        <f t="shared" ca="1" si="132"/>
        <v>502240.22392724297</v>
      </c>
      <c r="AD138" s="3">
        <f t="shared" ca="1" si="132"/>
        <v>512596.74896384333</v>
      </c>
      <c r="AE138" s="3">
        <f t="shared" ca="1" si="132"/>
        <v>530199.61922258872</v>
      </c>
      <c r="AF138" s="3">
        <f t="shared" ca="1" si="132"/>
        <v>502417.42685203371</v>
      </c>
      <c r="AG138" s="3">
        <f t="shared" ca="1" si="132"/>
        <v>507662.19594993262</v>
      </c>
      <c r="AH138" s="3">
        <f t="shared" ca="1" si="132"/>
        <v>518700.47993081808</v>
      </c>
      <c r="AI138" s="3">
        <f t="shared" ca="1" si="132"/>
        <v>512804.3914354181</v>
      </c>
      <c r="AJ138" s="3">
        <f t="shared" ca="1" si="132"/>
        <v>473059.45290583774</v>
      </c>
      <c r="AK138" s="3">
        <f t="shared" ca="1" si="132"/>
        <v>443243.44561332877</v>
      </c>
      <c r="AL138" s="3">
        <f t="shared" ca="1" si="132"/>
        <v>434773.56241275405</v>
      </c>
      <c r="AM138" s="3">
        <f t="shared" ca="1" si="132"/>
        <v>454427.50602163502</v>
      </c>
      <c r="AN138" s="3">
        <f t="shared" ca="1" si="132"/>
        <v>455490.36931624205</v>
      </c>
      <c r="AO138" s="3">
        <f t="shared" ca="1" si="132"/>
        <v>480192.76283536683</v>
      </c>
      <c r="AP138" s="3">
        <f t="shared" ca="1" si="132"/>
        <v>477448.30663868343</v>
      </c>
      <c r="AQ138" s="3">
        <f t="shared" ca="1" si="132"/>
        <v>457929.23435542471</v>
      </c>
      <c r="AR138" s="3">
        <f t="shared" ca="1" si="132"/>
        <v>460443.52471170604</v>
      </c>
      <c r="AS138" s="3">
        <f t="shared" ca="1" si="132"/>
        <v>481437.01838494092</v>
      </c>
      <c r="AT138" s="3">
        <f t="shared" ca="1" si="132"/>
        <v>519587.47633931582</v>
      </c>
      <c r="AU138" s="3">
        <f t="shared" ca="1" si="132"/>
        <v>523978.02540989197</v>
      </c>
      <c r="AV138" s="3">
        <f t="shared" ca="1" si="132"/>
        <v>499380.59717808804</v>
      </c>
      <c r="AW138" s="3">
        <f t="shared" ca="1" si="132"/>
        <v>490655.82957281277</v>
      </c>
      <c r="AX138" s="3">
        <f t="shared" ca="1" si="132"/>
        <v>480461.36508213088</v>
      </c>
      <c r="AY138" s="3">
        <f t="shared" ca="1" si="132"/>
        <v>497120.84067829978</v>
      </c>
      <c r="AZ138" s="3">
        <f t="shared" ca="1" si="132"/>
        <v>525090.71569393447</v>
      </c>
      <c r="BA138" s="3">
        <f t="shared" ca="1" si="132"/>
        <v>506405.28602302505</v>
      </c>
      <c r="BB138" s="3">
        <f t="shared" ca="1" si="132"/>
        <v>523730.66936310864</v>
      </c>
      <c r="BC138" s="3">
        <f t="shared" ca="1" si="132"/>
        <v>508674.64394472446</v>
      </c>
      <c r="BD138" s="3">
        <f t="shared" ca="1" si="132"/>
        <v>484754.12847808056</v>
      </c>
      <c r="BE138" s="3">
        <f t="shared" ca="1" si="132"/>
        <v>482940.42550688016</v>
      </c>
      <c r="BF138" s="3">
        <f t="shared" ca="1" si="132"/>
        <v>527594.82149826619</v>
      </c>
      <c r="BG138" s="3">
        <f t="shared" ca="1" si="132"/>
        <v>528617.97567164432</v>
      </c>
      <c r="BH138" s="3"/>
      <c r="BI138" s="3"/>
    </row>
    <row r="139" spans="1:61" x14ac:dyDescent="0.3">
      <c r="A139" t="s">
        <v>217</v>
      </c>
      <c r="B139" s="3">
        <f t="shared" ca="1" si="131"/>
        <v>340111.12239644333</v>
      </c>
      <c r="C139" s="3">
        <f t="shared" ref="C139:BG139" ca="1" si="133">B139 * (1 + _xlfn.NORM.INV(RAND(), $B$3, $B$4))</f>
        <v>343596.74958483747</v>
      </c>
      <c r="D139" s="3">
        <f t="shared" ca="1" si="133"/>
        <v>326817.82767885877</v>
      </c>
      <c r="E139" s="3">
        <f t="shared" ca="1" si="133"/>
        <v>319024.76523063844</v>
      </c>
      <c r="F139" s="3">
        <f t="shared" ca="1" si="133"/>
        <v>343365.43312245677</v>
      </c>
      <c r="G139" s="3">
        <f t="shared" ca="1" si="133"/>
        <v>359696.37270703935</v>
      </c>
      <c r="H139" s="3">
        <f t="shared" ca="1" si="133"/>
        <v>354051.50653587934</v>
      </c>
      <c r="I139" s="3">
        <f t="shared" ca="1" si="133"/>
        <v>340888.33911766828</v>
      </c>
      <c r="J139" s="3">
        <f t="shared" ca="1" si="133"/>
        <v>359725.40771445201</v>
      </c>
      <c r="K139" s="3">
        <f t="shared" ca="1" si="133"/>
        <v>351018.45628231962</v>
      </c>
      <c r="L139" s="3">
        <f t="shared" ca="1" si="133"/>
        <v>353041.13579661801</v>
      </c>
      <c r="M139" s="3">
        <f t="shared" ca="1" si="133"/>
        <v>378452.92776635813</v>
      </c>
      <c r="N139" s="3">
        <f t="shared" ca="1" si="133"/>
        <v>378711.91677070968</v>
      </c>
      <c r="O139" s="3">
        <f t="shared" ca="1" si="133"/>
        <v>394177.97651181673</v>
      </c>
      <c r="P139" s="3">
        <f t="shared" ca="1" si="133"/>
        <v>387257.75345950143</v>
      </c>
      <c r="Q139" s="3">
        <f t="shared" ca="1" si="133"/>
        <v>390343.55097168399</v>
      </c>
      <c r="R139" s="3">
        <f t="shared" ca="1" si="133"/>
        <v>376324.53442340897</v>
      </c>
      <c r="S139" s="3">
        <f t="shared" ca="1" si="133"/>
        <v>371448.27504380897</v>
      </c>
      <c r="T139" s="3">
        <f t="shared" ca="1" si="133"/>
        <v>337203.01505622175</v>
      </c>
      <c r="U139" s="3">
        <f t="shared" ca="1" si="133"/>
        <v>363420.69959254039</v>
      </c>
      <c r="V139" s="3">
        <f t="shared" ca="1" si="133"/>
        <v>365307.36886109179</v>
      </c>
      <c r="W139" s="3">
        <f t="shared" ca="1" si="133"/>
        <v>337803.70332336921</v>
      </c>
      <c r="X139" s="3">
        <f t="shared" ca="1" si="133"/>
        <v>363454.26852463756</v>
      </c>
      <c r="Y139" s="3">
        <f t="shared" ca="1" si="133"/>
        <v>360002.34144786198</v>
      </c>
      <c r="Z139" s="3">
        <f t="shared" ca="1" si="133"/>
        <v>336684.38690283668</v>
      </c>
      <c r="AA139" s="3">
        <f t="shared" ca="1" si="133"/>
        <v>364544.54751962225</v>
      </c>
      <c r="AB139" s="3">
        <f t="shared" ca="1" si="133"/>
        <v>378772.7708962629</v>
      </c>
      <c r="AC139" s="3">
        <f t="shared" ca="1" si="133"/>
        <v>411248.23701204412</v>
      </c>
      <c r="AD139" s="3">
        <f t="shared" ca="1" si="133"/>
        <v>416850.86354499042</v>
      </c>
      <c r="AE139" s="3">
        <f t="shared" ca="1" si="133"/>
        <v>402219.63245980575</v>
      </c>
      <c r="AF139" s="3">
        <f t="shared" ca="1" si="133"/>
        <v>438040.01175759709</v>
      </c>
      <c r="AG139" s="3">
        <f t="shared" ca="1" si="133"/>
        <v>450876.51597705291</v>
      </c>
      <c r="AH139" s="3">
        <f t="shared" ca="1" si="133"/>
        <v>477915.3646697345</v>
      </c>
      <c r="AI139" s="3">
        <f t="shared" ca="1" si="133"/>
        <v>479966.61339049361</v>
      </c>
      <c r="AJ139" s="3">
        <f t="shared" ca="1" si="133"/>
        <v>502133.71792003285</v>
      </c>
      <c r="AK139" s="3">
        <f t="shared" ca="1" si="133"/>
        <v>503446.68241136317</v>
      </c>
      <c r="AL139" s="3">
        <f t="shared" ca="1" si="133"/>
        <v>571164.24363452336</v>
      </c>
      <c r="AM139" s="3">
        <f t="shared" ca="1" si="133"/>
        <v>619547.96291276603</v>
      </c>
      <c r="AN139" s="3">
        <f t="shared" ca="1" si="133"/>
        <v>593056.47919110896</v>
      </c>
      <c r="AO139" s="3">
        <f t="shared" ca="1" si="133"/>
        <v>616409.04964856245</v>
      </c>
      <c r="AP139" s="3">
        <f t="shared" ca="1" si="133"/>
        <v>619067.12117620255</v>
      </c>
      <c r="AQ139" s="3">
        <f t="shared" ca="1" si="133"/>
        <v>589685.06983694935</v>
      </c>
      <c r="AR139" s="3">
        <f t="shared" ca="1" si="133"/>
        <v>615122.14342688117</v>
      </c>
      <c r="AS139" s="3">
        <f t="shared" ca="1" si="133"/>
        <v>682457.69165259704</v>
      </c>
      <c r="AT139" s="3">
        <f t="shared" ca="1" si="133"/>
        <v>643237.47960975207</v>
      </c>
      <c r="AU139" s="3">
        <f t="shared" ca="1" si="133"/>
        <v>605169.40555314918</v>
      </c>
      <c r="AV139" s="3">
        <f t="shared" ca="1" si="133"/>
        <v>613817.44709778612</v>
      </c>
      <c r="AW139" s="3">
        <f t="shared" ca="1" si="133"/>
        <v>631375.40085278579</v>
      </c>
      <c r="AX139" s="3">
        <f t="shared" ca="1" si="133"/>
        <v>619909.59059315443</v>
      </c>
      <c r="AY139" s="3">
        <f t="shared" ca="1" si="133"/>
        <v>633839.79773107346</v>
      </c>
      <c r="AZ139" s="3">
        <f t="shared" ca="1" si="133"/>
        <v>644178.16245912446</v>
      </c>
      <c r="BA139" s="3">
        <f t="shared" ca="1" si="133"/>
        <v>673600.34743731201</v>
      </c>
      <c r="BB139" s="3">
        <f t="shared" ca="1" si="133"/>
        <v>743419.91540757334</v>
      </c>
      <c r="BC139" s="3">
        <f t="shared" ca="1" si="133"/>
        <v>768862.09505285718</v>
      </c>
      <c r="BD139" s="3">
        <f t="shared" ca="1" si="133"/>
        <v>821576.79988632293</v>
      </c>
      <c r="BE139" s="3">
        <f t="shared" ca="1" si="133"/>
        <v>759057.95381717756</v>
      </c>
      <c r="BF139" s="3">
        <f t="shared" ca="1" si="133"/>
        <v>769434.9028862397</v>
      </c>
      <c r="BG139" s="3">
        <f t="shared" ca="1" si="133"/>
        <v>769241.86019958719</v>
      </c>
      <c r="BH139" s="3"/>
      <c r="BI139" s="3"/>
    </row>
    <row r="140" spans="1:61" x14ac:dyDescent="0.3">
      <c r="A140" t="s">
        <v>218</v>
      </c>
      <c r="B140" s="3">
        <f t="shared" ca="1" si="131"/>
        <v>374118.11830116209</v>
      </c>
      <c r="C140" s="3">
        <f t="shared" ref="C140:BG140" ca="1" si="134">B140 * (1 + _xlfn.NORM.INV(RAND(), $B$3, $B$4))</f>
        <v>378672.90051460831</v>
      </c>
      <c r="D140" s="3">
        <f t="shared" ca="1" si="134"/>
        <v>368434.23346250528</v>
      </c>
      <c r="E140" s="3">
        <f t="shared" ca="1" si="134"/>
        <v>394523.11367125536</v>
      </c>
      <c r="F140" s="3">
        <f t="shared" ca="1" si="134"/>
        <v>374229.35770875646</v>
      </c>
      <c r="G140" s="3">
        <f t="shared" ca="1" si="134"/>
        <v>357887.44241353311</v>
      </c>
      <c r="H140" s="3">
        <f t="shared" ca="1" si="134"/>
        <v>349573.06227690459</v>
      </c>
      <c r="I140" s="3">
        <f t="shared" ca="1" si="134"/>
        <v>326823.41096595908</v>
      </c>
      <c r="J140" s="3">
        <f t="shared" ca="1" si="134"/>
        <v>328134.20134245756</v>
      </c>
      <c r="K140" s="3">
        <f t="shared" ca="1" si="134"/>
        <v>360933.56284107984</v>
      </c>
      <c r="L140" s="3">
        <f t="shared" ca="1" si="134"/>
        <v>360868.20599327126</v>
      </c>
      <c r="M140" s="3">
        <f t="shared" ca="1" si="134"/>
        <v>335199.47122956271</v>
      </c>
      <c r="N140" s="3">
        <f t="shared" ca="1" si="134"/>
        <v>339479.30339208036</v>
      </c>
      <c r="O140" s="3">
        <f t="shared" ca="1" si="134"/>
        <v>324185.76382544253</v>
      </c>
      <c r="P140" s="3">
        <f t="shared" ca="1" si="134"/>
        <v>342478.59581363469</v>
      </c>
      <c r="Q140" s="3">
        <f t="shared" ca="1" si="134"/>
        <v>361894.15209731919</v>
      </c>
      <c r="R140" s="3">
        <f t="shared" ca="1" si="134"/>
        <v>374775.80340873468</v>
      </c>
      <c r="S140" s="3">
        <f t="shared" ca="1" si="134"/>
        <v>387972.08213916642</v>
      </c>
      <c r="T140" s="3">
        <f t="shared" ca="1" si="134"/>
        <v>409420.22090544342</v>
      </c>
      <c r="U140" s="3">
        <f t="shared" ca="1" si="134"/>
        <v>417047.99486213783</v>
      </c>
      <c r="V140" s="3">
        <f t="shared" ca="1" si="134"/>
        <v>391648.9107037927</v>
      </c>
      <c r="W140" s="3">
        <f t="shared" ca="1" si="134"/>
        <v>409899.70634383481</v>
      </c>
      <c r="X140" s="3">
        <f t="shared" ca="1" si="134"/>
        <v>394359.18848857062</v>
      </c>
      <c r="Y140" s="3">
        <f t="shared" ca="1" si="134"/>
        <v>417996.95177639282</v>
      </c>
      <c r="Z140" s="3">
        <f t="shared" ca="1" si="134"/>
        <v>412844.47653839062</v>
      </c>
      <c r="AA140" s="3">
        <f t="shared" ca="1" si="134"/>
        <v>430945.9564794015</v>
      </c>
      <c r="AB140" s="3">
        <f t="shared" ca="1" si="134"/>
        <v>428394.8024593665</v>
      </c>
      <c r="AC140" s="3">
        <f t="shared" ca="1" si="134"/>
        <v>480468.54451877176</v>
      </c>
      <c r="AD140" s="3">
        <f t="shared" ca="1" si="134"/>
        <v>505151.45849185192</v>
      </c>
      <c r="AE140" s="3">
        <f t="shared" ca="1" si="134"/>
        <v>499441.41699585906</v>
      </c>
      <c r="AF140" s="3">
        <f t="shared" ca="1" si="134"/>
        <v>524367.84200367157</v>
      </c>
      <c r="AG140" s="3">
        <f t="shared" ca="1" si="134"/>
        <v>554191.43417616317</v>
      </c>
      <c r="AH140" s="3">
        <f t="shared" ca="1" si="134"/>
        <v>565821.04513658083</v>
      </c>
      <c r="AI140" s="3">
        <f t="shared" ca="1" si="134"/>
        <v>588446.69524826319</v>
      </c>
      <c r="AJ140" s="3">
        <f t="shared" ca="1" si="134"/>
        <v>600823.90372662817</v>
      </c>
      <c r="AK140" s="3">
        <f t="shared" ca="1" si="134"/>
        <v>588749.39434433065</v>
      </c>
      <c r="AL140" s="3">
        <f t="shared" ca="1" si="134"/>
        <v>606032.32100290281</v>
      </c>
      <c r="AM140" s="3">
        <f t="shared" ca="1" si="134"/>
        <v>665968.84354177257</v>
      </c>
      <c r="AN140" s="3">
        <f t="shared" ca="1" si="134"/>
        <v>688297.48157068342</v>
      </c>
      <c r="AO140" s="3">
        <f t="shared" ca="1" si="134"/>
        <v>689741.64640113327</v>
      </c>
      <c r="AP140" s="3">
        <f t="shared" ca="1" si="134"/>
        <v>725808.66804983059</v>
      </c>
      <c r="AQ140" s="3">
        <f t="shared" ca="1" si="134"/>
        <v>708438.69263902435</v>
      </c>
      <c r="AR140" s="3">
        <f t="shared" ca="1" si="134"/>
        <v>683432.47082170658</v>
      </c>
      <c r="AS140" s="3">
        <f t="shared" ca="1" si="134"/>
        <v>749082.62308752059</v>
      </c>
      <c r="AT140" s="3">
        <f t="shared" ca="1" si="134"/>
        <v>747934.32587067178</v>
      </c>
      <c r="AU140" s="3">
        <f t="shared" ca="1" si="134"/>
        <v>768490.3937837556</v>
      </c>
      <c r="AV140" s="3">
        <f t="shared" ca="1" si="134"/>
        <v>755998.42802977306</v>
      </c>
      <c r="AW140" s="3">
        <f t="shared" ca="1" si="134"/>
        <v>747866.0603285156</v>
      </c>
      <c r="AX140" s="3">
        <f t="shared" ca="1" si="134"/>
        <v>728747.43704888341</v>
      </c>
      <c r="AY140" s="3">
        <f t="shared" ca="1" si="134"/>
        <v>782309.37504405202</v>
      </c>
      <c r="AZ140" s="3">
        <f t="shared" ca="1" si="134"/>
        <v>798077.7891077752</v>
      </c>
      <c r="BA140" s="3">
        <f t="shared" ca="1" si="134"/>
        <v>855536.85300687933</v>
      </c>
      <c r="BB140" s="3">
        <f t="shared" ca="1" si="134"/>
        <v>884975.87982792826</v>
      </c>
      <c r="BC140" s="3">
        <f t="shared" ca="1" si="134"/>
        <v>892314.47458327131</v>
      </c>
      <c r="BD140" s="3">
        <f t="shared" ca="1" si="134"/>
        <v>901046.75247521908</v>
      </c>
      <c r="BE140" s="3">
        <f t="shared" ca="1" si="134"/>
        <v>904611.46104654332</v>
      </c>
      <c r="BF140" s="3">
        <f t="shared" ca="1" si="134"/>
        <v>945322.15171157941</v>
      </c>
      <c r="BG140" s="3">
        <f t="shared" ca="1" si="134"/>
        <v>988321.97846332262</v>
      </c>
      <c r="BH140" s="3"/>
      <c r="BI140" s="3"/>
    </row>
    <row r="141" spans="1:61" x14ac:dyDescent="0.3">
      <c r="A141" t="s">
        <v>219</v>
      </c>
      <c r="B141" s="3">
        <f t="shared" ca="1" si="131"/>
        <v>340347.01244520018</v>
      </c>
      <c r="C141" s="3">
        <f t="shared" ref="C141:BG141" ca="1" si="135">B141 * (1 + _xlfn.NORM.INV(RAND(), $B$3, $B$4))</f>
        <v>315989.40933214367</v>
      </c>
      <c r="D141" s="3">
        <f t="shared" ca="1" si="135"/>
        <v>313178.89514953317</v>
      </c>
      <c r="E141" s="3">
        <f t="shared" ca="1" si="135"/>
        <v>328372.9481081526</v>
      </c>
      <c r="F141" s="3">
        <f t="shared" ca="1" si="135"/>
        <v>319604.08710988896</v>
      </c>
      <c r="G141" s="3">
        <f t="shared" ca="1" si="135"/>
        <v>328328.69433106261</v>
      </c>
      <c r="H141" s="3">
        <f t="shared" ca="1" si="135"/>
        <v>367745.04411495529</v>
      </c>
      <c r="I141" s="3">
        <f t="shared" ca="1" si="135"/>
        <v>394817.22005121183</v>
      </c>
      <c r="J141" s="3">
        <f t="shared" ca="1" si="135"/>
        <v>417243.16936377832</v>
      </c>
      <c r="K141" s="3">
        <f t="shared" ca="1" si="135"/>
        <v>450409.75948954269</v>
      </c>
      <c r="L141" s="3">
        <f t="shared" ca="1" si="135"/>
        <v>437491.07493208983</v>
      </c>
      <c r="M141" s="3">
        <f t="shared" ca="1" si="135"/>
        <v>430816.93323557515</v>
      </c>
      <c r="N141" s="3">
        <f t="shared" ca="1" si="135"/>
        <v>418040.32751620491</v>
      </c>
      <c r="O141" s="3">
        <f t="shared" ca="1" si="135"/>
        <v>401706.50590956758</v>
      </c>
      <c r="P141" s="3">
        <f t="shared" ca="1" si="135"/>
        <v>403920.31143512257</v>
      </c>
      <c r="Q141" s="3">
        <f t="shared" ca="1" si="135"/>
        <v>399453.07889017067</v>
      </c>
      <c r="R141" s="3">
        <f t="shared" ca="1" si="135"/>
        <v>417394.1854980826</v>
      </c>
      <c r="S141" s="3">
        <f t="shared" ca="1" si="135"/>
        <v>435287.24831073388</v>
      </c>
      <c r="T141" s="3">
        <f t="shared" ca="1" si="135"/>
        <v>442464.14833984117</v>
      </c>
      <c r="U141" s="3">
        <f t="shared" ca="1" si="135"/>
        <v>444579.92136527831</v>
      </c>
      <c r="V141" s="3">
        <f t="shared" ca="1" si="135"/>
        <v>447728.62756971124</v>
      </c>
      <c r="W141" s="3">
        <f t="shared" ca="1" si="135"/>
        <v>433798.261553474</v>
      </c>
      <c r="X141" s="3">
        <f t="shared" ca="1" si="135"/>
        <v>498468.10360817373</v>
      </c>
      <c r="Y141" s="3">
        <f t="shared" ca="1" si="135"/>
        <v>534861.76116714545</v>
      </c>
      <c r="Z141" s="3">
        <f t="shared" ca="1" si="135"/>
        <v>519806.97686607408</v>
      </c>
      <c r="AA141" s="3">
        <f t="shared" ca="1" si="135"/>
        <v>515882.04708199907</v>
      </c>
      <c r="AB141" s="3">
        <f t="shared" ca="1" si="135"/>
        <v>540776.60648358753</v>
      </c>
      <c r="AC141" s="3">
        <f t="shared" ca="1" si="135"/>
        <v>546925.01343568519</v>
      </c>
      <c r="AD141" s="3">
        <f t="shared" ca="1" si="135"/>
        <v>599525.45935123391</v>
      </c>
      <c r="AE141" s="3">
        <f t="shared" ca="1" si="135"/>
        <v>618750.3500654744</v>
      </c>
      <c r="AF141" s="3">
        <f t="shared" ca="1" si="135"/>
        <v>583583.65632418066</v>
      </c>
      <c r="AG141" s="3">
        <f t="shared" ca="1" si="135"/>
        <v>600795.22781294747</v>
      </c>
      <c r="AH141" s="3">
        <f t="shared" ca="1" si="135"/>
        <v>609183.9553225314</v>
      </c>
      <c r="AI141" s="3">
        <f t="shared" ca="1" si="135"/>
        <v>614986.18162317388</v>
      </c>
      <c r="AJ141" s="3">
        <f t="shared" ca="1" si="135"/>
        <v>651049.31077454623</v>
      </c>
      <c r="AK141" s="3">
        <f t="shared" ca="1" si="135"/>
        <v>661209.76631269534</v>
      </c>
      <c r="AL141" s="3">
        <f t="shared" ca="1" si="135"/>
        <v>643379.43356255628</v>
      </c>
      <c r="AM141" s="3">
        <f t="shared" ca="1" si="135"/>
        <v>690643.65104930883</v>
      </c>
      <c r="AN141" s="3">
        <f t="shared" ca="1" si="135"/>
        <v>677231.0741182568</v>
      </c>
      <c r="AO141" s="3">
        <f t="shared" ca="1" si="135"/>
        <v>596002.30918071175</v>
      </c>
      <c r="AP141" s="3">
        <f t="shared" ca="1" si="135"/>
        <v>607494.24176788947</v>
      </c>
      <c r="AQ141" s="3">
        <f t="shared" ca="1" si="135"/>
        <v>612633.71247467829</v>
      </c>
      <c r="AR141" s="3">
        <f t="shared" ca="1" si="135"/>
        <v>612256.55556531087</v>
      </c>
      <c r="AS141" s="3">
        <f t="shared" ca="1" si="135"/>
        <v>637804.33671268309</v>
      </c>
      <c r="AT141" s="3">
        <f t="shared" ca="1" si="135"/>
        <v>654180.00890521705</v>
      </c>
      <c r="AU141" s="3">
        <f t="shared" ca="1" si="135"/>
        <v>701467.03846816858</v>
      </c>
      <c r="AV141" s="3">
        <f t="shared" ca="1" si="135"/>
        <v>733946.14058339398</v>
      </c>
      <c r="AW141" s="3">
        <f t="shared" ca="1" si="135"/>
        <v>707416.78120752098</v>
      </c>
      <c r="AX141" s="3">
        <f t="shared" ca="1" si="135"/>
        <v>672225.82383897086</v>
      </c>
      <c r="AY141" s="3">
        <f t="shared" ca="1" si="135"/>
        <v>621228.42197138304</v>
      </c>
      <c r="AZ141" s="3">
        <f t="shared" ca="1" si="135"/>
        <v>670157.11841763672</v>
      </c>
      <c r="BA141" s="3">
        <f t="shared" ca="1" si="135"/>
        <v>654990.6800320386</v>
      </c>
      <c r="BB141" s="3">
        <f t="shared" ca="1" si="135"/>
        <v>663481.633498132</v>
      </c>
      <c r="BC141" s="3">
        <f t="shared" ca="1" si="135"/>
        <v>672688.13561849331</v>
      </c>
      <c r="BD141" s="3">
        <f t="shared" ca="1" si="135"/>
        <v>639145.83881143131</v>
      </c>
      <c r="BE141" s="3">
        <f t="shared" ca="1" si="135"/>
        <v>590367.39486540738</v>
      </c>
      <c r="BF141" s="3">
        <f t="shared" ca="1" si="135"/>
        <v>637034.06907733076</v>
      </c>
      <c r="BG141" s="3">
        <f t="shared" ca="1" si="135"/>
        <v>672835.31984237838</v>
      </c>
      <c r="BH141" s="3"/>
      <c r="BI141" s="3"/>
    </row>
    <row r="142" spans="1:61" x14ac:dyDescent="0.3">
      <c r="A142" t="s">
        <v>220</v>
      </c>
      <c r="B142" s="3">
        <f t="shared" ca="1" si="131"/>
        <v>362783.41977241804</v>
      </c>
      <c r="C142" s="3">
        <f t="shared" ref="C142:BG142" ca="1" si="136">B142 * (1 + _xlfn.NORM.INV(RAND(), $B$3, $B$4))</f>
        <v>384753.81303631718</v>
      </c>
      <c r="D142" s="3">
        <f t="shared" ca="1" si="136"/>
        <v>357722.16326539632</v>
      </c>
      <c r="E142" s="3">
        <f t="shared" ca="1" si="136"/>
        <v>338249.42428668955</v>
      </c>
      <c r="F142" s="3">
        <f t="shared" ca="1" si="136"/>
        <v>323067.91702495818</v>
      </c>
      <c r="G142" s="3">
        <f t="shared" ca="1" si="136"/>
        <v>337614.99513185571</v>
      </c>
      <c r="H142" s="3">
        <f t="shared" ca="1" si="136"/>
        <v>336145.35206836963</v>
      </c>
      <c r="I142" s="3">
        <f t="shared" ca="1" si="136"/>
        <v>326948.24599397543</v>
      </c>
      <c r="J142" s="3">
        <f t="shared" ca="1" si="136"/>
        <v>331394.85255476582</v>
      </c>
      <c r="K142" s="3">
        <f t="shared" ca="1" si="136"/>
        <v>327848.40298953984</v>
      </c>
      <c r="L142" s="3">
        <f t="shared" ca="1" si="136"/>
        <v>346521.97758351458</v>
      </c>
      <c r="M142" s="3">
        <f t="shared" ca="1" si="136"/>
        <v>357809.33266528603</v>
      </c>
      <c r="N142" s="3">
        <f t="shared" ca="1" si="136"/>
        <v>350795.78905167786</v>
      </c>
      <c r="O142" s="3">
        <f t="shared" ca="1" si="136"/>
        <v>333488.96586575167</v>
      </c>
      <c r="P142" s="3">
        <f t="shared" ca="1" si="136"/>
        <v>338441.24336178636</v>
      </c>
      <c r="Q142" s="3">
        <f t="shared" ca="1" si="136"/>
        <v>338388.33217500255</v>
      </c>
      <c r="R142" s="3">
        <f t="shared" ca="1" si="136"/>
        <v>365378.66676553217</v>
      </c>
      <c r="S142" s="3">
        <f t="shared" ca="1" si="136"/>
        <v>380456.7601431958</v>
      </c>
      <c r="T142" s="3">
        <f t="shared" ca="1" si="136"/>
        <v>401918.28227935225</v>
      </c>
      <c r="U142" s="3">
        <f t="shared" ca="1" si="136"/>
        <v>393649.29791700043</v>
      </c>
      <c r="V142" s="3">
        <f t="shared" ca="1" si="136"/>
        <v>396560.28177424567</v>
      </c>
      <c r="W142" s="3">
        <f t="shared" ca="1" si="136"/>
        <v>401461.96455469145</v>
      </c>
      <c r="X142" s="3">
        <f t="shared" ca="1" si="136"/>
        <v>398509.60287029907</v>
      </c>
      <c r="Y142" s="3">
        <f t="shared" ca="1" si="136"/>
        <v>393425.28067402774</v>
      </c>
      <c r="Z142" s="3">
        <f t="shared" ca="1" si="136"/>
        <v>386426.22214731568</v>
      </c>
      <c r="AA142" s="3">
        <f t="shared" ca="1" si="136"/>
        <v>367487.457690635</v>
      </c>
      <c r="AB142" s="3">
        <f t="shared" ca="1" si="136"/>
        <v>372131.83707533684</v>
      </c>
      <c r="AC142" s="3">
        <f t="shared" ca="1" si="136"/>
        <v>370019.83726392873</v>
      </c>
      <c r="AD142" s="3">
        <f t="shared" ca="1" si="136"/>
        <v>381080.33705327171</v>
      </c>
      <c r="AE142" s="3">
        <f t="shared" ca="1" si="136"/>
        <v>377706.34564425691</v>
      </c>
      <c r="AF142" s="3">
        <f t="shared" ca="1" si="136"/>
        <v>401186.79371577367</v>
      </c>
      <c r="AG142" s="3">
        <f t="shared" ca="1" si="136"/>
        <v>423939.17890678934</v>
      </c>
      <c r="AH142" s="3">
        <f t="shared" ca="1" si="136"/>
        <v>419503.46543734317</v>
      </c>
      <c r="AI142" s="3">
        <f t="shared" ca="1" si="136"/>
        <v>458734.23089002038</v>
      </c>
      <c r="AJ142" s="3">
        <f t="shared" ca="1" si="136"/>
        <v>479783.52762779559</v>
      </c>
      <c r="AK142" s="3">
        <f t="shared" ca="1" si="136"/>
        <v>500465.19335466617</v>
      </c>
      <c r="AL142" s="3">
        <f t="shared" ca="1" si="136"/>
        <v>508039.07770392456</v>
      </c>
      <c r="AM142" s="3">
        <f t="shared" ca="1" si="136"/>
        <v>515369.38608487212</v>
      </c>
      <c r="AN142" s="3">
        <f t="shared" ca="1" si="136"/>
        <v>532220.30318088818</v>
      </c>
      <c r="AO142" s="3">
        <f t="shared" ca="1" si="136"/>
        <v>525474.94188051671</v>
      </c>
      <c r="AP142" s="3">
        <f t="shared" ca="1" si="136"/>
        <v>475473.41345184552</v>
      </c>
      <c r="AQ142" s="3">
        <f t="shared" ca="1" si="136"/>
        <v>474523.90335785988</v>
      </c>
      <c r="AR142" s="3">
        <f t="shared" ca="1" si="136"/>
        <v>469234.19693224767</v>
      </c>
      <c r="AS142" s="3">
        <f t="shared" ca="1" si="136"/>
        <v>509551.3972012357</v>
      </c>
      <c r="AT142" s="3">
        <f t="shared" ca="1" si="136"/>
        <v>453056.28366864187</v>
      </c>
      <c r="AU142" s="3">
        <f t="shared" ca="1" si="136"/>
        <v>456917.87444203865</v>
      </c>
      <c r="AV142" s="3">
        <f t="shared" ca="1" si="136"/>
        <v>416686.26192720968</v>
      </c>
      <c r="AW142" s="3">
        <f t="shared" ca="1" si="136"/>
        <v>421510.69978212041</v>
      </c>
      <c r="AX142" s="3">
        <f t="shared" ca="1" si="136"/>
        <v>417727.46042008331</v>
      </c>
      <c r="AY142" s="3">
        <f t="shared" ca="1" si="136"/>
        <v>440323.58451628825</v>
      </c>
      <c r="AZ142" s="3">
        <f t="shared" ca="1" si="136"/>
        <v>416157.69615343504</v>
      </c>
      <c r="BA142" s="3">
        <f t="shared" ca="1" si="136"/>
        <v>409433.64883443678</v>
      </c>
      <c r="BB142" s="3">
        <f t="shared" ca="1" si="136"/>
        <v>439822.2103213009</v>
      </c>
      <c r="BC142" s="3">
        <f t="shared" ca="1" si="136"/>
        <v>420045.38875200186</v>
      </c>
      <c r="BD142" s="3">
        <f t="shared" ca="1" si="136"/>
        <v>418065.54186434293</v>
      </c>
      <c r="BE142" s="3">
        <f t="shared" ca="1" si="136"/>
        <v>423785.54832418525</v>
      </c>
      <c r="BF142" s="3">
        <f t="shared" ca="1" si="136"/>
        <v>439484.47594717599</v>
      </c>
      <c r="BG142" s="3">
        <f t="shared" ca="1" si="136"/>
        <v>444720.96525471256</v>
      </c>
      <c r="BH142" s="3"/>
      <c r="BI142" s="3"/>
    </row>
    <row r="143" spans="1:61" x14ac:dyDescent="0.3">
      <c r="A143" t="s">
        <v>221</v>
      </c>
      <c r="B143" s="3">
        <f t="shared" ca="1" si="131"/>
        <v>347210.26783822424</v>
      </c>
      <c r="C143" s="3">
        <f t="shared" ref="C143:BG143" ca="1" si="137">B143 * (1 + _xlfn.NORM.INV(RAND(), $B$3, $B$4))</f>
        <v>363041.22099500371</v>
      </c>
      <c r="D143" s="3">
        <f t="shared" ca="1" si="137"/>
        <v>355973.71722984937</v>
      </c>
      <c r="E143" s="3">
        <f t="shared" ca="1" si="137"/>
        <v>351891.05923110322</v>
      </c>
      <c r="F143" s="3">
        <f t="shared" ca="1" si="137"/>
        <v>368059.51338037424</v>
      </c>
      <c r="G143" s="3">
        <f t="shared" ca="1" si="137"/>
        <v>404419.13039314369</v>
      </c>
      <c r="H143" s="3">
        <f t="shared" ca="1" si="137"/>
        <v>419378.9555926178</v>
      </c>
      <c r="I143" s="3">
        <f t="shared" ca="1" si="137"/>
        <v>415339.15935573127</v>
      </c>
      <c r="J143" s="3">
        <f t="shared" ca="1" si="137"/>
        <v>410443.03757709387</v>
      </c>
      <c r="K143" s="3">
        <f t="shared" ca="1" si="137"/>
        <v>431827.36444859614</v>
      </c>
      <c r="L143" s="3">
        <f t="shared" ca="1" si="137"/>
        <v>427297.23623828922</v>
      </c>
      <c r="M143" s="3">
        <f t="shared" ca="1" si="137"/>
        <v>392687.67921101663</v>
      </c>
      <c r="N143" s="3">
        <f t="shared" ca="1" si="137"/>
        <v>423679.46671528078</v>
      </c>
      <c r="O143" s="3">
        <f t="shared" ca="1" si="137"/>
        <v>441624.99054617976</v>
      </c>
      <c r="P143" s="3">
        <f t="shared" ca="1" si="137"/>
        <v>459815.39026565198</v>
      </c>
      <c r="Q143" s="3">
        <f t="shared" ca="1" si="137"/>
        <v>470896.59776944719</v>
      </c>
      <c r="R143" s="3">
        <f t="shared" ca="1" si="137"/>
        <v>459074.44471644372</v>
      </c>
      <c r="S143" s="3">
        <f t="shared" ca="1" si="137"/>
        <v>488246.10098239279</v>
      </c>
      <c r="T143" s="3">
        <f t="shared" ca="1" si="137"/>
        <v>499504.96372328763</v>
      </c>
      <c r="U143" s="3">
        <f t="shared" ca="1" si="137"/>
        <v>488285.50398911053</v>
      </c>
      <c r="V143" s="3">
        <f t="shared" ca="1" si="137"/>
        <v>493602.87014289887</v>
      </c>
      <c r="W143" s="3">
        <f t="shared" ca="1" si="137"/>
        <v>500934.6370526721</v>
      </c>
      <c r="X143" s="3">
        <f t="shared" ca="1" si="137"/>
        <v>511849.47019735735</v>
      </c>
      <c r="Y143" s="3">
        <f t="shared" ca="1" si="137"/>
        <v>533136.5646586041</v>
      </c>
      <c r="Z143" s="3">
        <f t="shared" ca="1" si="137"/>
        <v>593780.39260121551</v>
      </c>
      <c r="AA143" s="3">
        <f t="shared" ca="1" si="137"/>
        <v>609700.7748791523</v>
      </c>
      <c r="AB143" s="3">
        <f t="shared" ca="1" si="137"/>
        <v>641839.96264882886</v>
      </c>
      <c r="AC143" s="3">
        <f t="shared" ca="1" si="137"/>
        <v>621424.532138312</v>
      </c>
      <c r="AD143" s="3">
        <f t="shared" ca="1" si="137"/>
        <v>645166.59184359107</v>
      </c>
      <c r="AE143" s="3">
        <f t="shared" ca="1" si="137"/>
        <v>663907.29494992679</v>
      </c>
      <c r="AF143" s="3">
        <f t="shared" ca="1" si="137"/>
        <v>674926.62018925569</v>
      </c>
      <c r="AG143" s="3">
        <f t="shared" ca="1" si="137"/>
        <v>668679.43597763882</v>
      </c>
      <c r="AH143" s="3">
        <f t="shared" ca="1" si="137"/>
        <v>680846.09520569455</v>
      </c>
      <c r="AI143" s="3">
        <f t="shared" ca="1" si="137"/>
        <v>626015.37406485621</v>
      </c>
      <c r="AJ143" s="3">
        <f t="shared" ca="1" si="137"/>
        <v>628089.01701480313</v>
      </c>
      <c r="AK143" s="3">
        <f t="shared" ca="1" si="137"/>
        <v>672721.44070932397</v>
      </c>
      <c r="AL143" s="3">
        <f t="shared" ca="1" si="137"/>
        <v>697585.10358394519</v>
      </c>
      <c r="AM143" s="3">
        <f t="shared" ca="1" si="137"/>
        <v>723857.60190194973</v>
      </c>
      <c r="AN143" s="3">
        <f t="shared" ca="1" si="137"/>
        <v>793044.36426279799</v>
      </c>
      <c r="AO143" s="3">
        <f t="shared" ca="1" si="137"/>
        <v>739213.40059793473</v>
      </c>
      <c r="AP143" s="3">
        <f t="shared" ca="1" si="137"/>
        <v>802148.62739845715</v>
      </c>
      <c r="AQ143" s="3">
        <f t="shared" ca="1" si="137"/>
        <v>843226.66791628872</v>
      </c>
      <c r="AR143" s="3">
        <f t="shared" ca="1" si="137"/>
        <v>833419.89574141835</v>
      </c>
      <c r="AS143" s="3">
        <f t="shared" ca="1" si="137"/>
        <v>814515.81241856515</v>
      </c>
      <c r="AT143" s="3">
        <f t="shared" ca="1" si="137"/>
        <v>934816.4481358279</v>
      </c>
      <c r="AU143" s="3">
        <f t="shared" ca="1" si="137"/>
        <v>970025.50922348362</v>
      </c>
      <c r="AV143" s="3">
        <f t="shared" ca="1" si="137"/>
        <v>1004276.9702585955</v>
      </c>
      <c r="AW143" s="3">
        <f t="shared" ca="1" si="137"/>
        <v>1034624.1993761652</v>
      </c>
      <c r="AX143" s="3">
        <f t="shared" ca="1" si="137"/>
        <v>1023123.6923970556</v>
      </c>
      <c r="AY143" s="3">
        <f t="shared" ca="1" si="137"/>
        <v>1066196.503540436</v>
      </c>
      <c r="AZ143" s="3">
        <f t="shared" ca="1" si="137"/>
        <v>1032894.6829727704</v>
      </c>
      <c r="BA143" s="3">
        <f t="shared" ca="1" si="137"/>
        <v>1002569.6974952037</v>
      </c>
      <c r="BB143" s="3">
        <f t="shared" ca="1" si="137"/>
        <v>1078702.2583742717</v>
      </c>
      <c r="BC143" s="3">
        <f t="shared" ca="1" si="137"/>
        <v>1188008.9262926457</v>
      </c>
      <c r="BD143" s="3">
        <f t="shared" ca="1" si="137"/>
        <v>1133597.9965872152</v>
      </c>
      <c r="BE143" s="3">
        <f t="shared" ca="1" si="137"/>
        <v>1169745.5057359433</v>
      </c>
      <c r="BF143" s="3">
        <f t="shared" ca="1" si="137"/>
        <v>1165395.2610660484</v>
      </c>
      <c r="BG143" s="3">
        <f t="shared" ca="1" si="137"/>
        <v>1205492.3391393714</v>
      </c>
      <c r="BH143" s="3"/>
      <c r="BI143" s="3"/>
    </row>
    <row r="144" spans="1:61" x14ac:dyDescent="0.3">
      <c r="A144" t="s">
        <v>222</v>
      </c>
      <c r="B144" s="3">
        <f t="shared" ca="1" si="131"/>
        <v>334130.55273906863</v>
      </c>
      <c r="C144" s="3">
        <f t="shared" ref="C144:BG144" ca="1" si="138">B144 * (1 + _xlfn.NORM.INV(RAND(), $B$3, $B$4))</f>
        <v>351229.79884300142</v>
      </c>
      <c r="D144" s="3">
        <f t="shared" ca="1" si="138"/>
        <v>340514.2996105295</v>
      </c>
      <c r="E144" s="3">
        <f t="shared" ca="1" si="138"/>
        <v>330932.57061927184</v>
      </c>
      <c r="F144" s="3">
        <f t="shared" ca="1" si="138"/>
        <v>313737.86204764206</v>
      </c>
      <c r="G144" s="3">
        <f t="shared" ca="1" si="138"/>
        <v>323816.97525902762</v>
      </c>
      <c r="H144" s="3">
        <f t="shared" ca="1" si="138"/>
        <v>338647.57931792579</v>
      </c>
      <c r="I144" s="3">
        <f t="shared" ca="1" si="138"/>
        <v>347295.95893029781</v>
      </c>
      <c r="J144" s="3">
        <f t="shared" ca="1" si="138"/>
        <v>354518.75235156261</v>
      </c>
      <c r="K144" s="3">
        <f t="shared" ca="1" si="138"/>
        <v>354190.32063182327</v>
      </c>
      <c r="L144" s="3">
        <f t="shared" ca="1" si="138"/>
        <v>366011.5225062528</v>
      </c>
      <c r="M144" s="3">
        <f t="shared" ca="1" si="138"/>
        <v>369571.17549392016</v>
      </c>
      <c r="N144" s="3">
        <f t="shared" ca="1" si="138"/>
        <v>338815.95210458577</v>
      </c>
      <c r="O144" s="3">
        <f t="shared" ca="1" si="138"/>
        <v>349783.1012229335</v>
      </c>
      <c r="P144" s="3">
        <f t="shared" ca="1" si="138"/>
        <v>344014.51733550814</v>
      </c>
      <c r="Q144" s="3">
        <f t="shared" ca="1" si="138"/>
        <v>321845.4567344744</v>
      </c>
      <c r="R144" s="3">
        <f t="shared" ca="1" si="138"/>
        <v>350714.54291947273</v>
      </c>
      <c r="S144" s="3">
        <f t="shared" ca="1" si="138"/>
        <v>335491.71564861812</v>
      </c>
      <c r="T144" s="3">
        <f t="shared" ca="1" si="138"/>
        <v>324818.32659284736</v>
      </c>
      <c r="U144" s="3">
        <f t="shared" ca="1" si="138"/>
        <v>315561.64125017094</v>
      </c>
      <c r="V144" s="3">
        <f t="shared" ca="1" si="138"/>
        <v>348026.25445505662</v>
      </c>
      <c r="W144" s="3">
        <f t="shared" ca="1" si="138"/>
        <v>367872.74003529863</v>
      </c>
      <c r="X144" s="3">
        <f t="shared" ca="1" si="138"/>
        <v>374072.55118038354</v>
      </c>
      <c r="Y144" s="3">
        <f t="shared" ca="1" si="138"/>
        <v>380191.60420791869</v>
      </c>
      <c r="Z144" s="3">
        <f t="shared" ca="1" si="138"/>
        <v>380587.79333148891</v>
      </c>
      <c r="AA144" s="3">
        <f t="shared" ca="1" si="138"/>
        <v>388901.59504444955</v>
      </c>
      <c r="AB144" s="3">
        <f t="shared" ca="1" si="138"/>
        <v>388247.67892219586</v>
      </c>
      <c r="AC144" s="3">
        <f t="shared" ca="1" si="138"/>
        <v>417585.54108922707</v>
      </c>
      <c r="AD144" s="3">
        <f t="shared" ca="1" si="138"/>
        <v>390082.85005706525</v>
      </c>
      <c r="AE144" s="3">
        <f t="shared" ca="1" si="138"/>
        <v>415196.89701587468</v>
      </c>
      <c r="AF144" s="3">
        <f t="shared" ca="1" si="138"/>
        <v>417480.06712475367</v>
      </c>
      <c r="AG144" s="3">
        <f t="shared" ca="1" si="138"/>
        <v>400867.72450844158</v>
      </c>
      <c r="AH144" s="3">
        <f t="shared" ca="1" si="138"/>
        <v>403888.25694559095</v>
      </c>
      <c r="AI144" s="3">
        <f t="shared" ca="1" si="138"/>
        <v>386870.27697041543</v>
      </c>
      <c r="AJ144" s="3">
        <f t="shared" ca="1" si="138"/>
        <v>385300.39316969173</v>
      </c>
      <c r="AK144" s="3">
        <f t="shared" ca="1" si="138"/>
        <v>409005.37202442752</v>
      </c>
      <c r="AL144" s="3">
        <f t="shared" ca="1" si="138"/>
        <v>445424.93598627608</v>
      </c>
      <c r="AM144" s="3">
        <f t="shared" ca="1" si="138"/>
        <v>471787.89544875891</v>
      </c>
      <c r="AN144" s="3">
        <f t="shared" ca="1" si="138"/>
        <v>483116.32251180208</v>
      </c>
      <c r="AO144" s="3">
        <f t="shared" ca="1" si="138"/>
        <v>468262.29244081635</v>
      </c>
      <c r="AP144" s="3">
        <f t="shared" ca="1" si="138"/>
        <v>479934.49863411282</v>
      </c>
      <c r="AQ144" s="3">
        <f t="shared" ca="1" si="138"/>
        <v>511755.50781386398</v>
      </c>
      <c r="AR144" s="3">
        <f t="shared" ca="1" si="138"/>
        <v>530599.46395927446</v>
      </c>
      <c r="AS144" s="3">
        <f t="shared" ca="1" si="138"/>
        <v>576866.88831243524</v>
      </c>
      <c r="AT144" s="3">
        <f t="shared" ca="1" si="138"/>
        <v>543700.08643612871</v>
      </c>
      <c r="AU144" s="3">
        <f t="shared" ca="1" si="138"/>
        <v>610642.2186903758</v>
      </c>
      <c r="AV144" s="3">
        <f t="shared" ca="1" si="138"/>
        <v>644728.31459059799</v>
      </c>
      <c r="AW144" s="3">
        <f t="shared" ca="1" si="138"/>
        <v>646744.26750714635</v>
      </c>
      <c r="AX144" s="3">
        <f t="shared" ca="1" si="138"/>
        <v>690034.05377323122</v>
      </c>
      <c r="AY144" s="3">
        <f t="shared" ca="1" si="138"/>
        <v>738520.55098937824</v>
      </c>
      <c r="AZ144" s="3">
        <f t="shared" ca="1" si="138"/>
        <v>760110.98405022058</v>
      </c>
      <c r="BA144" s="3">
        <f t="shared" ca="1" si="138"/>
        <v>775526.89211905864</v>
      </c>
      <c r="BB144" s="3">
        <f t="shared" ca="1" si="138"/>
        <v>733824.27564628271</v>
      </c>
      <c r="BC144" s="3">
        <f t="shared" ca="1" si="138"/>
        <v>732438.88803910103</v>
      </c>
      <c r="BD144" s="3">
        <f t="shared" ca="1" si="138"/>
        <v>762362.77573921799</v>
      </c>
      <c r="BE144" s="3">
        <f t="shared" ca="1" si="138"/>
        <v>759822.9979290216</v>
      </c>
      <c r="BF144" s="3">
        <f t="shared" ca="1" si="138"/>
        <v>796058.04384160519</v>
      </c>
      <c r="BG144" s="3">
        <f t="shared" ca="1" si="138"/>
        <v>836348.62842459127</v>
      </c>
      <c r="BH144" s="3"/>
      <c r="BI144" s="3"/>
    </row>
    <row r="145" spans="1:61" x14ac:dyDescent="0.3">
      <c r="A145" t="s">
        <v>223</v>
      </c>
      <c r="B145" s="3">
        <f t="shared" ca="1" si="131"/>
        <v>348019.44530026731</v>
      </c>
      <c r="C145" s="3">
        <f t="shared" ref="C145:BG145" ca="1" si="139">B145 * (1 + _xlfn.NORM.INV(RAND(), $B$3, $B$4))</f>
        <v>337388.70337960968</v>
      </c>
      <c r="D145" s="3">
        <f t="shared" ca="1" si="139"/>
        <v>349159.67272517266</v>
      </c>
      <c r="E145" s="3">
        <f t="shared" ca="1" si="139"/>
        <v>367538.16121886217</v>
      </c>
      <c r="F145" s="3">
        <f t="shared" ca="1" si="139"/>
        <v>363790.02136529802</v>
      </c>
      <c r="G145" s="3">
        <f t="shared" ca="1" si="139"/>
        <v>364092.92599301098</v>
      </c>
      <c r="H145" s="3">
        <f t="shared" ca="1" si="139"/>
        <v>330961.93386472436</v>
      </c>
      <c r="I145" s="3">
        <f t="shared" ca="1" si="139"/>
        <v>317525.85800491861</v>
      </c>
      <c r="J145" s="3">
        <f t="shared" ca="1" si="139"/>
        <v>328683.14508126071</v>
      </c>
      <c r="K145" s="3">
        <f t="shared" ca="1" si="139"/>
        <v>328582.60901304102</v>
      </c>
      <c r="L145" s="3">
        <f t="shared" ca="1" si="139"/>
        <v>341718.19447665062</v>
      </c>
      <c r="M145" s="3">
        <f t="shared" ca="1" si="139"/>
        <v>343713.79540875537</v>
      </c>
      <c r="N145" s="3">
        <f t="shared" ca="1" si="139"/>
        <v>320492.32935008721</v>
      </c>
      <c r="O145" s="3">
        <f t="shared" ca="1" si="139"/>
        <v>328251.3479663023</v>
      </c>
      <c r="P145" s="3">
        <f t="shared" ca="1" si="139"/>
        <v>335242.55998371792</v>
      </c>
      <c r="Q145" s="3">
        <f t="shared" ca="1" si="139"/>
        <v>349656.83942521852</v>
      </c>
      <c r="R145" s="3">
        <f t="shared" ca="1" si="139"/>
        <v>340226.19813476509</v>
      </c>
      <c r="S145" s="3">
        <f t="shared" ca="1" si="139"/>
        <v>357884.55846004421</v>
      </c>
      <c r="T145" s="3">
        <f t="shared" ca="1" si="139"/>
        <v>355524.12421633612</v>
      </c>
      <c r="U145" s="3">
        <f t="shared" ca="1" si="139"/>
        <v>389678.66296648176</v>
      </c>
      <c r="V145" s="3">
        <f t="shared" ca="1" si="139"/>
        <v>416599.57969083864</v>
      </c>
      <c r="W145" s="3">
        <f t="shared" ca="1" si="139"/>
        <v>439320.318851333</v>
      </c>
      <c r="X145" s="3">
        <f t="shared" ca="1" si="139"/>
        <v>429674.11052484286</v>
      </c>
      <c r="Y145" s="3">
        <f t="shared" ca="1" si="139"/>
        <v>435216.18143848388</v>
      </c>
      <c r="Z145" s="3">
        <f t="shared" ca="1" si="139"/>
        <v>416362.90521791129</v>
      </c>
      <c r="AA145" s="3">
        <f t="shared" ca="1" si="139"/>
        <v>444837.10405631381</v>
      </c>
      <c r="AB145" s="3">
        <f t="shared" ca="1" si="139"/>
        <v>456718.80832707346</v>
      </c>
      <c r="AC145" s="3">
        <f t="shared" ca="1" si="139"/>
        <v>431309.17473220022</v>
      </c>
      <c r="AD145" s="3">
        <f t="shared" ca="1" si="139"/>
        <v>431422.64871330792</v>
      </c>
      <c r="AE145" s="3">
        <f t="shared" ca="1" si="139"/>
        <v>426140.65617316961</v>
      </c>
      <c r="AF145" s="3">
        <f t="shared" ca="1" si="139"/>
        <v>444661.45702773816</v>
      </c>
      <c r="AG145" s="3">
        <f t="shared" ca="1" si="139"/>
        <v>458168.59167805297</v>
      </c>
      <c r="AH145" s="3">
        <f t="shared" ca="1" si="139"/>
        <v>487411.44436666532</v>
      </c>
      <c r="AI145" s="3">
        <f t="shared" ca="1" si="139"/>
        <v>502321.46544544533</v>
      </c>
      <c r="AJ145" s="3">
        <f t="shared" ca="1" si="139"/>
        <v>517268.29905298585</v>
      </c>
      <c r="AK145" s="3">
        <f t="shared" ca="1" si="139"/>
        <v>530807.64765188377</v>
      </c>
      <c r="AL145" s="3">
        <f t="shared" ca="1" si="139"/>
        <v>518326.27941842715</v>
      </c>
      <c r="AM145" s="3">
        <f t="shared" ca="1" si="139"/>
        <v>531211.30714680254</v>
      </c>
      <c r="AN145" s="3">
        <f t="shared" ca="1" si="139"/>
        <v>554133.88047286053</v>
      </c>
      <c r="AO145" s="3">
        <f t="shared" ca="1" si="139"/>
        <v>519615.33646263753</v>
      </c>
      <c r="AP145" s="3">
        <f t="shared" ca="1" si="139"/>
        <v>551670.53755433601</v>
      </c>
      <c r="AQ145" s="3">
        <f t="shared" ca="1" si="139"/>
        <v>571877.51270068262</v>
      </c>
      <c r="AR145" s="3">
        <f t="shared" ca="1" si="139"/>
        <v>572735.77304110106</v>
      </c>
      <c r="AS145" s="3">
        <f t="shared" ca="1" si="139"/>
        <v>577355.86469447298</v>
      </c>
      <c r="AT145" s="3">
        <f t="shared" ca="1" si="139"/>
        <v>585946.4483247794</v>
      </c>
      <c r="AU145" s="3">
        <f t="shared" ca="1" si="139"/>
        <v>575897.73658895143</v>
      </c>
      <c r="AV145" s="3">
        <f t="shared" ca="1" si="139"/>
        <v>614276.26049776422</v>
      </c>
      <c r="AW145" s="3">
        <f t="shared" ca="1" si="139"/>
        <v>586804.58000300732</v>
      </c>
      <c r="AX145" s="3">
        <f t="shared" ca="1" si="139"/>
        <v>623863.50594437099</v>
      </c>
      <c r="AY145" s="3">
        <f t="shared" ca="1" si="139"/>
        <v>625815.88044225529</v>
      </c>
      <c r="AZ145" s="3">
        <f t="shared" ca="1" si="139"/>
        <v>561561.35812819726</v>
      </c>
      <c r="BA145" s="3">
        <f t="shared" ca="1" si="139"/>
        <v>573645.60292355472</v>
      </c>
      <c r="BB145" s="3">
        <f t="shared" ca="1" si="139"/>
        <v>573252.83574347256</v>
      </c>
      <c r="BC145" s="3">
        <f t="shared" ca="1" si="139"/>
        <v>632554.30345478375</v>
      </c>
      <c r="BD145" s="3">
        <f t="shared" ca="1" si="139"/>
        <v>624457.60479593847</v>
      </c>
      <c r="BE145" s="3">
        <f t="shared" ca="1" si="139"/>
        <v>593649.23699786386</v>
      </c>
      <c r="BF145" s="3">
        <f t="shared" ca="1" si="139"/>
        <v>598230.99848835776</v>
      </c>
      <c r="BG145" s="3">
        <f t="shared" ca="1" si="139"/>
        <v>592378.42965046363</v>
      </c>
      <c r="BH145" s="3"/>
      <c r="BI145" s="3"/>
    </row>
    <row r="146" spans="1:61" x14ac:dyDescent="0.3">
      <c r="A146" t="s">
        <v>224</v>
      </c>
      <c r="B146" s="3">
        <f t="shared" ca="1" si="131"/>
        <v>320652.57457507617</v>
      </c>
      <c r="C146" s="3">
        <f t="shared" ref="C146:BG146" ca="1" si="140">B146 * (1 + _xlfn.NORM.INV(RAND(), $B$3, $B$4))</f>
        <v>300826.11815446994</v>
      </c>
      <c r="D146" s="3">
        <f t="shared" ca="1" si="140"/>
        <v>308551.45476045867</v>
      </c>
      <c r="E146" s="3">
        <f t="shared" ca="1" si="140"/>
        <v>314950.09623689629</v>
      </c>
      <c r="F146" s="3">
        <f t="shared" ca="1" si="140"/>
        <v>338785.08651943499</v>
      </c>
      <c r="G146" s="3">
        <f t="shared" ca="1" si="140"/>
        <v>349478.29336544557</v>
      </c>
      <c r="H146" s="3">
        <f t="shared" ca="1" si="140"/>
        <v>360246.71844934125</v>
      </c>
      <c r="I146" s="3">
        <f t="shared" ca="1" si="140"/>
        <v>365610.09790611611</v>
      </c>
      <c r="J146" s="3">
        <f t="shared" ca="1" si="140"/>
        <v>389304.32569911989</v>
      </c>
      <c r="K146" s="3">
        <f t="shared" ca="1" si="140"/>
        <v>394969.42608976958</v>
      </c>
      <c r="L146" s="3">
        <f t="shared" ca="1" si="140"/>
        <v>411436.84622380411</v>
      </c>
      <c r="M146" s="3">
        <f t="shared" ca="1" si="140"/>
        <v>426586.31439064798</v>
      </c>
      <c r="N146" s="3">
        <f t="shared" ca="1" si="140"/>
        <v>421993.85338550503</v>
      </c>
      <c r="O146" s="3">
        <f t="shared" ca="1" si="140"/>
        <v>432215.79772947071</v>
      </c>
      <c r="P146" s="3">
        <f t="shared" ca="1" si="140"/>
        <v>410235.50803573092</v>
      </c>
      <c r="Q146" s="3">
        <f t="shared" ca="1" si="140"/>
        <v>439461.6890309616</v>
      </c>
      <c r="R146" s="3">
        <f t="shared" ca="1" si="140"/>
        <v>416763.57199968398</v>
      </c>
      <c r="S146" s="3">
        <f t="shared" ca="1" si="140"/>
        <v>410317.01503422414</v>
      </c>
      <c r="T146" s="3">
        <f t="shared" ca="1" si="140"/>
        <v>402393.99006322416</v>
      </c>
      <c r="U146" s="3">
        <f t="shared" ca="1" si="140"/>
        <v>434114.76331554056</v>
      </c>
      <c r="V146" s="3">
        <f t="shared" ca="1" si="140"/>
        <v>445525.68926520681</v>
      </c>
      <c r="W146" s="3">
        <f t="shared" ca="1" si="140"/>
        <v>467685.88553911401</v>
      </c>
      <c r="X146" s="3">
        <f t="shared" ca="1" si="140"/>
        <v>493658.42617939925</v>
      </c>
      <c r="Y146" s="3">
        <f t="shared" ca="1" si="140"/>
        <v>532877.97815902613</v>
      </c>
      <c r="Z146" s="3">
        <f t="shared" ca="1" si="140"/>
        <v>608159.71956803428</v>
      </c>
      <c r="AA146" s="3">
        <f t="shared" ca="1" si="140"/>
        <v>589774.75031726668</v>
      </c>
      <c r="AB146" s="3">
        <f t="shared" ca="1" si="140"/>
        <v>592332.87885915942</v>
      </c>
      <c r="AC146" s="3">
        <f t="shared" ca="1" si="140"/>
        <v>646095.11596728524</v>
      </c>
      <c r="AD146" s="3">
        <f t="shared" ca="1" si="140"/>
        <v>635319.23720543133</v>
      </c>
      <c r="AE146" s="3">
        <f t="shared" ca="1" si="140"/>
        <v>605877.17123237276</v>
      </c>
      <c r="AF146" s="3">
        <f t="shared" ca="1" si="140"/>
        <v>620216.44855251967</v>
      </c>
      <c r="AG146" s="3">
        <f t="shared" ca="1" si="140"/>
        <v>597822.02389638673</v>
      </c>
      <c r="AH146" s="3">
        <f t="shared" ca="1" si="140"/>
        <v>612885.99886361568</v>
      </c>
      <c r="AI146" s="3">
        <f t="shared" ca="1" si="140"/>
        <v>634297.73586449551</v>
      </c>
      <c r="AJ146" s="3">
        <f t="shared" ca="1" si="140"/>
        <v>601689.1863025456</v>
      </c>
      <c r="AK146" s="3">
        <f t="shared" ca="1" si="140"/>
        <v>599651.47580729111</v>
      </c>
      <c r="AL146" s="3">
        <f t="shared" ca="1" si="140"/>
        <v>593639.56278059422</v>
      </c>
      <c r="AM146" s="3">
        <f t="shared" ca="1" si="140"/>
        <v>632079.56916663225</v>
      </c>
      <c r="AN146" s="3">
        <f t="shared" ca="1" si="140"/>
        <v>582410.79321638891</v>
      </c>
      <c r="AO146" s="3">
        <f t="shared" ca="1" si="140"/>
        <v>618609.54798315687</v>
      </c>
      <c r="AP146" s="3">
        <f t="shared" ca="1" si="140"/>
        <v>631015.92636612314</v>
      </c>
      <c r="AQ146" s="3">
        <f t="shared" ca="1" si="140"/>
        <v>633009.78643125447</v>
      </c>
      <c r="AR146" s="3">
        <f t="shared" ca="1" si="140"/>
        <v>652300.91002014012</v>
      </c>
      <c r="AS146" s="3">
        <f t="shared" ca="1" si="140"/>
        <v>666124.24014379201</v>
      </c>
      <c r="AT146" s="3">
        <f t="shared" ca="1" si="140"/>
        <v>766974.4871163799</v>
      </c>
      <c r="AU146" s="3">
        <f t="shared" ca="1" si="140"/>
        <v>835654.04775800998</v>
      </c>
      <c r="AV146" s="3">
        <f t="shared" ca="1" si="140"/>
        <v>849734.81467362086</v>
      </c>
      <c r="AW146" s="3">
        <f t="shared" ca="1" si="140"/>
        <v>832047.95952710765</v>
      </c>
      <c r="AX146" s="3">
        <f t="shared" ca="1" si="140"/>
        <v>772168.16252236627</v>
      </c>
      <c r="AY146" s="3">
        <f t="shared" ca="1" si="140"/>
        <v>760192.76577992563</v>
      </c>
      <c r="AZ146" s="3">
        <f t="shared" ca="1" si="140"/>
        <v>774740.58631930011</v>
      </c>
      <c r="BA146" s="3">
        <f t="shared" ca="1" si="140"/>
        <v>752363.98757885979</v>
      </c>
      <c r="BB146" s="3">
        <f t="shared" ca="1" si="140"/>
        <v>790787.8793695796</v>
      </c>
      <c r="BC146" s="3">
        <f t="shared" ca="1" si="140"/>
        <v>794156.77780138375</v>
      </c>
      <c r="BD146" s="3">
        <f t="shared" ca="1" si="140"/>
        <v>805062.60325959686</v>
      </c>
      <c r="BE146" s="3">
        <f t="shared" ca="1" si="140"/>
        <v>820714.90554082918</v>
      </c>
      <c r="BF146" s="3">
        <f t="shared" ca="1" si="140"/>
        <v>861825.59911165037</v>
      </c>
      <c r="BG146" s="3">
        <f t="shared" ca="1" si="140"/>
        <v>864049.56489968672</v>
      </c>
      <c r="BH146" s="3"/>
      <c r="BI146" s="3"/>
    </row>
    <row r="147" spans="1:61" x14ac:dyDescent="0.3">
      <c r="A147" t="s">
        <v>225</v>
      </c>
      <c r="B147" s="3">
        <f t="shared" ca="1" si="131"/>
        <v>348154.55352886888</v>
      </c>
      <c r="C147" s="3">
        <f t="shared" ref="C147:BG147" ca="1" si="141">B147 * (1 + _xlfn.NORM.INV(RAND(), $B$3, $B$4))</f>
        <v>351874.3338059407</v>
      </c>
      <c r="D147" s="3">
        <f t="shared" ca="1" si="141"/>
        <v>390140.03234341717</v>
      </c>
      <c r="E147" s="3">
        <f t="shared" ca="1" si="141"/>
        <v>427513.47191840236</v>
      </c>
      <c r="F147" s="3">
        <f t="shared" ca="1" si="141"/>
        <v>440091.67319946364</v>
      </c>
      <c r="G147" s="3">
        <f t="shared" ca="1" si="141"/>
        <v>470890.68711365416</v>
      </c>
      <c r="H147" s="3">
        <f t="shared" ca="1" si="141"/>
        <v>491755.72072776948</v>
      </c>
      <c r="I147" s="3">
        <f t="shared" ca="1" si="141"/>
        <v>512496.55158276064</v>
      </c>
      <c r="J147" s="3">
        <f t="shared" ca="1" si="141"/>
        <v>521428.1535748053</v>
      </c>
      <c r="K147" s="3">
        <f t="shared" ca="1" si="141"/>
        <v>543567.08788436872</v>
      </c>
      <c r="L147" s="3">
        <f t="shared" ca="1" si="141"/>
        <v>553291.8616289054</v>
      </c>
      <c r="M147" s="3">
        <f t="shared" ca="1" si="141"/>
        <v>557315.86030255072</v>
      </c>
      <c r="N147" s="3">
        <f t="shared" ca="1" si="141"/>
        <v>598303.58622654085</v>
      </c>
      <c r="O147" s="3">
        <f t="shared" ca="1" si="141"/>
        <v>629616.5364544458</v>
      </c>
      <c r="P147" s="3">
        <f t="shared" ca="1" si="141"/>
        <v>614031.95078197704</v>
      </c>
      <c r="Q147" s="3">
        <f t="shared" ca="1" si="141"/>
        <v>633227.25018737011</v>
      </c>
      <c r="R147" s="3">
        <f t="shared" ca="1" si="141"/>
        <v>659102.64617493562</v>
      </c>
      <c r="S147" s="3">
        <f t="shared" ca="1" si="141"/>
        <v>679110.75779164385</v>
      </c>
      <c r="T147" s="3">
        <f t="shared" ca="1" si="141"/>
        <v>744546.73775405239</v>
      </c>
      <c r="U147" s="3">
        <f t="shared" ca="1" si="141"/>
        <v>812741.98813730339</v>
      </c>
      <c r="V147" s="3">
        <f t="shared" ca="1" si="141"/>
        <v>844876.42225719162</v>
      </c>
      <c r="W147" s="3">
        <f t="shared" ca="1" si="141"/>
        <v>877285.23932707217</v>
      </c>
      <c r="X147" s="3">
        <f t="shared" ca="1" si="141"/>
        <v>993455.15529043518</v>
      </c>
      <c r="Y147" s="3">
        <f t="shared" ca="1" si="141"/>
        <v>1026109.9608446887</v>
      </c>
      <c r="Z147" s="3">
        <f t="shared" ca="1" si="141"/>
        <v>1032932.1801989581</v>
      </c>
      <c r="AA147" s="3">
        <f t="shared" ca="1" si="141"/>
        <v>1067759.2277733211</v>
      </c>
      <c r="AB147" s="3">
        <f t="shared" ca="1" si="141"/>
        <v>1157717.1365061519</v>
      </c>
      <c r="AC147" s="3">
        <f t="shared" ca="1" si="141"/>
        <v>1185894.3526406207</v>
      </c>
      <c r="AD147" s="3">
        <f t="shared" ca="1" si="141"/>
        <v>1145073.1664077782</v>
      </c>
      <c r="AE147" s="3">
        <f t="shared" ca="1" si="141"/>
        <v>1115207.3223667096</v>
      </c>
      <c r="AF147" s="3">
        <f t="shared" ca="1" si="141"/>
        <v>1035627.520801896</v>
      </c>
      <c r="AG147" s="3">
        <f t="shared" ca="1" si="141"/>
        <v>995871.25160816195</v>
      </c>
      <c r="AH147" s="3">
        <f t="shared" ca="1" si="141"/>
        <v>991940.11854009225</v>
      </c>
      <c r="AI147" s="3">
        <f t="shared" ca="1" si="141"/>
        <v>972368.84341940831</v>
      </c>
      <c r="AJ147" s="3">
        <f t="shared" ca="1" si="141"/>
        <v>949522.84693272284</v>
      </c>
      <c r="AK147" s="3">
        <f t="shared" ca="1" si="141"/>
        <v>908236.61369478423</v>
      </c>
      <c r="AL147" s="3">
        <f t="shared" ca="1" si="141"/>
        <v>901460.75912142743</v>
      </c>
      <c r="AM147" s="3">
        <f t="shared" ca="1" si="141"/>
        <v>866542.45401491213</v>
      </c>
      <c r="AN147" s="3">
        <f t="shared" ca="1" si="141"/>
        <v>868037.74194280175</v>
      </c>
      <c r="AO147" s="3">
        <f t="shared" ca="1" si="141"/>
        <v>876133.96177216142</v>
      </c>
      <c r="AP147" s="3">
        <f t="shared" ca="1" si="141"/>
        <v>922935.69310943806</v>
      </c>
      <c r="AQ147" s="3">
        <f t="shared" ca="1" si="141"/>
        <v>887606.57638356055</v>
      </c>
      <c r="AR147" s="3">
        <f t="shared" ca="1" si="141"/>
        <v>897126.45635868155</v>
      </c>
      <c r="AS147" s="3">
        <f t="shared" ca="1" si="141"/>
        <v>911747.74996645493</v>
      </c>
      <c r="AT147" s="3">
        <f t="shared" ca="1" si="141"/>
        <v>934985.30712513998</v>
      </c>
      <c r="AU147" s="3">
        <f t="shared" ca="1" si="141"/>
        <v>984296.82162937452</v>
      </c>
      <c r="AV147" s="3">
        <f t="shared" ca="1" si="141"/>
        <v>984864.75136960344</v>
      </c>
      <c r="AW147" s="3">
        <f t="shared" ca="1" si="141"/>
        <v>968025.45387889666</v>
      </c>
      <c r="AX147" s="3">
        <f t="shared" ca="1" si="141"/>
        <v>963682.72578486847</v>
      </c>
      <c r="AY147" s="3">
        <f t="shared" ca="1" si="141"/>
        <v>1023769.3218325379</v>
      </c>
      <c r="AZ147" s="3">
        <f t="shared" ca="1" si="141"/>
        <v>1069934.4900619783</v>
      </c>
      <c r="BA147" s="3">
        <f t="shared" ca="1" si="141"/>
        <v>1127294.9194582782</v>
      </c>
      <c r="BB147" s="3">
        <f t="shared" ca="1" si="141"/>
        <v>1140526.4413740425</v>
      </c>
      <c r="BC147" s="3">
        <f t="shared" ca="1" si="141"/>
        <v>1168665.2060006331</v>
      </c>
      <c r="BD147" s="3">
        <f t="shared" ca="1" si="141"/>
        <v>1163594.7691254111</v>
      </c>
      <c r="BE147" s="3">
        <f t="shared" ca="1" si="141"/>
        <v>1161820.2470510148</v>
      </c>
      <c r="BF147" s="3">
        <f t="shared" ca="1" si="141"/>
        <v>1163957.5858089791</v>
      </c>
      <c r="BG147" s="3">
        <f t="shared" ca="1" si="141"/>
        <v>1273920.177229922</v>
      </c>
      <c r="BH147" s="3"/>
      <c r="BI147" s="3"/>
    </row>
    <row r="148" spans="1:61" x14ac:dyDescent="0.3">
      <c r="A148" t="s">
        <v>226</v>
      </c>
      <c r="B148" s="3">
        <f t="shared" ca="1" si="131"/>
        <v>363355.24380510248</v>
      </c>
      <c r="C148" s="3">
        <f t="shared" ref="C148:BG148" ca="1" si="142">B148 * (1 + _xlfn.NORM.INV(RAND(), $B$3, $B$4))</f>
        <v>365533.11575686879</v>
      </c>
      <c r="D148" s="3">
        <f t="shared" ca="1" si="142"/>
        <v>387334.08345840324</v>
      </c>
      <c r="E148" s="3">
        <f t="shared" ca="1" si="142"/>
        <v>405058.12770671787</v>
      </c>
      <c r="F148" s="3">
        <f t="shared" ca="1" si="142"/>
        <v>386275.55264172354</v>
      </c>
      <c r="G148" s="3">
        <f t="shared" ca="1" si="142"/>
        <v>383836.9915542489</v>
      </c>
      <c r="H148" s="3">
        <f t="shared" ca="1" si="142"/>
        <v>384344.73763193144</v>
      </c>
      <c r="I148" s="3">
        <f t="shared" ca="1" si="142"/>
        <v>381590.96757847356</v>
      </c>
      <c r="J148" s="3">
        <f t="shared" ca="1" si="142"/>
        <v>379142.5268804793</v>
      </c>
      <c r="K148" s="3">
        <f t="shared" ca="1" si="142"/>
        <v>389173.16148601228</v>
      </c>
      <c r="L148" s="3">
        <f t="shared" ca="1" si="142"/>
        <v>393390.24798964028</v>
      </c>
      <c r="M148" s="3">
        <f t="shared" ca="1" si="142"/>
        <v>419995.36496768607</v>
      </c>
      <c r="N148" s="3">
        <f t="shared" ca="1" si="142"/>
        <v>404480.59680210863</v>
      </c>
      <c r="O148" s="3">
        <f t="shared" ca="1" si="142"/>
        <v>395859.68703979388</v>
      </c>
      <c r="P148" s="3">
        <f t="shared" ca="1" si="142"/>
        <v>399620.9565492103</v>
      </c>
      <c r="Q148" s="3">
        <f t="shared" ca="1" si="142"/>
        <v>406116.57507997949</v>
      </c>
      <c r="R148" s="3">
        <f t="shared" ca="1" si="142"/>
        <v>415673.77953133557</v>
      </c>
      <c r="S148" s="3">
        <f t="shared" ca="1" si="142"/>
        <v>418003.31216661184</v>
      </c>
      <c r="T148" s="3">
        <f t="shared" ca="1" si="142"/>
        <v>421119.34696078935</v>
      </c>
      <c r="U148" s="3">
        <f t="shared" ca="1" si="142"/>
        <v>420622.21253406798</v>
      </c>
      <c r="V148" s="3">
        <f t="shared" ca="1" si="142"/>
        <v>439255.71012136398</v>
      </c>
      <c r="W148" s="3">
        <f t="shared" ca="1" si="142"/>
        <v>393642.55708022747</v>
      </c>
      <c r="X148" s="3">
        <f t="shared" ca="1" si="142"/>
        <v>387263.39366627246</v>
      </c>
      <c r="Y148" s="3">
        <f t="shared" ca="1" si="142"/>
        <v>397441.66504668165</v>
      </c>
      <c r="Z148" s="3">
        <f t="shared" ca="1" si="142"/>
        <v>391612.60497649747</v>
      </c>
      <c r="AA148" s="3">
        <f t="shared" ca="1" si="142"/>
        <v>402712.02957255329</v>
      </c>
      <c r="AB148" s="3">
        <f t="shared" ca="1" si="142"/>
        <v>409777.2012174626</v>
      </c>
      <c r="AC148" s="3">
        <f t="shared" ca="1" si="142"/>
        <v>418758.56777591316</v>
      </c>
      <c r="AD148" s="3">
        <f t="shared" ca="1" si="142"/>
        <v>385458.10441957501</v>
      </c>
      <c r="AE148" s="3">
        <f t="shared" ca="1" si="142"/>
        <v>393533.96383621905</v>
      </c>
      <c r="AF148" s="3">
        <f t="shared" ca="1" si="142"/>
        <v>432037.97437942342</v>
      </c>
      <c r="AG148" s="3">
        <f t="shared" ca="1" si="142"/>
        <v>429821.26274926396</v>
      </c>
      <c r="AH148" s="3">
        <f t="shared" ca="1" si="142"/>
        <v>443961.19475091348</v>
      </c>
      <c r="AI148" s="3">
        <f t="shared" ca="1" si="142"/>
        <v>470376.70141010749</v>
      </c>
      <c r="AJ148" s="3">
        <f t="shared" ca="1" si="142"/>
        <v>462013.23948049033</v>
      </c>
      <c r="AK148" s="3">
        <f t="shared" ca="1" si="142"/>
        <v>437852.31929019693</v>
      </c>
      <c r="AL148" s="3">
        <f t="shared" ca="1" si="142"/>
        <v>447253.03674723441</v>
      </c>
      <c r="AM148" s="3">
        <f t="shared" ca="1" si="142"/>
        <v>489814.98756543687</v>
      </c>
      <c r="AN148" s="3">
        <f t="shared" ca="1" si="142"/>
        <v>507069.88577398332</v>
      </c>
      <c r="AO148" s="3">
        <f t="shared" ca="1" si="142"/>
        <v>550978.5322094718</v>
      </c>
      <c r="AP148" s="3">
        <f t="shared" ca="1" si="142"/>
        <v>523476.38365063712</v>
      </c>
      <c r="AQ148" s="3">
        <f t="shared" ca="1" si="142"/>
        <v>553893.23295970308</v>
      </c>
      <c r="AR148" s="3">
        <f t="shared" ca="1" si="142"/>
        <v>546795.68405772361</v>
      </c>
      <c r="AS148" s="3">
        <f t="shared" ca="1" si="142"/>
        <v>555464.53933360777</v>
      </c>
      <c r="AT148" s="3">
        <f t="shared" ca="1" si="142"/>
        <v>542351.20272690477</v>
      </c>
      <c r="AU148" s="3">
        <f t="shared" ca="1" si="142"/>
        <v>561054.86573447194</v>
      </c>
      <c r="AV148" s="3">
        <f t="shared" ca="1" si="142"/>
        <v>533664.7437562797</v>
      </c>
      <c r="AW148" s="3">
        <f t="shared" ca="1" si="142"/>
        <v>505060.03475428675</v>
      </c>
      <c r="AX148" s="3">
        <f t="shared" ca="1" si="142"/>
        <v>525223.80270379595</v>
      </c>
      <c r="AY148" s="3">
        <f t="shared" ca="1" si="142"/>
        <v>537571.35665270931</v>
      </c>
      <c r="AZ148" s="3">
        <f t="shared" ca="1" si="142"/>
        <v>543919.51352226431</v>
      </c>
      <c r="BA148" s="3">
        <f t="shared" ca="1" si="142"/>
        <v>572898.95846156636</v>
      </c>
      <c r="BB148" s="3">
        <f t="shared" ca="1" si="142"/>
        <v>592274.04889748537</v>
      </c>
      <c r="BC148" s="3">
        <f t="shared" ca="1" si="142"/>
        <v>577662.86344569782</v>
      </c>
      <c r="BD148" s="3">
        <f t="shared" ca="1" si="142"/>
        <v>621335.2505619193</v>
      </c>
      <c r="BE148" s="3">
        <f t="shared" ca="1" si="142"/>
        <v>586703.13843106688</v>
      </c>
      <c r="BF148" s="3">
        <f t="shared" ca="1" si="142"/>
        <v>604041.92105927691</v>
      </c>
      <c r="BG148" s="3">
        <f t="shared" ca="1" si="142"/>
        <v>596290.84939048416</v>
      </c>
      <c r="BH148" s="3"/>
      <c r="BI148" s="3"/>
    </row>
    <row r="149" spans="1:61" x14ac:dyDescent="0.3">
      <c r="A149" t="s">
        <v>227</v>
      </c>
      <c r="B149" s="3">
        <f t="shared" ca="1" si="131"/>
        <v>317510.85177268286</v>
      </c>
      <c r="C149" s="3">
        <f t="shared" ref="C149:BG149" ca="1" si="143">B149 * (1 + _xlfn.NORM.INV(RAND(), $B$3, $B$4))</f>
        <v>330788.90574870515</v>
      </c>
      <c r="D149" s="3">
        <f t="shared" ca="1" si="143"/>
        <v>356346.97798942082</v>
      </c>
      <c r="E149" s="3">
        <f t="shared" ca="1" si="143"/>
        <v>380140.48740902549</v>
      </c>
      <c r="F149" s="3">
        <f t="shared" ca="1" si="143"/>
        <v>390877.34113532491</v>
      </c>
      <c r="G149" s="3">
        <f t="shared" ca="1" si="143"/>
        <v>374478.13198721275</v>
      </c>
      <c r="H149" s="3">
        <f t="shared" ca="1" si="143"/>
        <v>344703.27042192203</v>
      </c>
      <c r="I149" s="3">
        <f t="shared" ca="1" si="143"/>
        <v>398065.40869645053</v>
      </c>
      <c r="J149" s="3">
        <f t="shared" ca="1" si="143"/>
        <v>393178.61381917202</v>
      </c>
      <c r="K149" s="3">
        <f t="shared" ca="1" si="143"/>
        <v>363610.42985585838</v>
      </c>
      <c r="L149" s="3">
        <f t="shared" ca="1" si="143"/>
        <v>352717.0519221999</v>
      </c>
      <c r="M149" s="3">
        <f t="shared" ca="1" si="143"/>
        <v>357907.15950424841</v>
      </c>
      <c r="N149" s="3">
        <f t="shared" ca="1" si="143"/>
        <v>348933.44773776113</v>
      </c>
      <c r="O149" s="3">
        <f t="shared" ca="1" si="143"/>
        <v>350509.8246304717</v>
      </c>
      <c r="P149" s="3">
        <f t="shared" ca="1" si="143"/>
        <v>367585.43967966817</v>
      </c>
      <c r="Q149" s="3">
        <f t="shared" ca="1" si="143"/>
        <v>336442.89453919779</v>
      </c>
      <c r="R149" s="3">
        <f t="shared" ca="1" si="143"/>
        <v>324747.78305264295</v>
      </c>
      <c r="S149" s="3">
        <f t="shared" ca="1" si="143"/>
        <v>316988.71173491539</v>
      </c>
      <c r="T149" s="3">
        <f t="shared" ca="1" si="143"/>
        <v>302621.67458467232</v>
      </c>
      <c r="U149" s="3">
        <f t="shared" ca="1" si="143"/>
        <v>316509.66468329338</v>
      </c>
      <c r="V149" s="3">
        <f t="shared" ca="1" si="143"/>
        <v>324890.64022625861</v>
      </c>
      <c r="W149" s="3">
        <f t="shared" ca="1" si="143"/>
        <v>323721.66062090831</v>
      </c>
      <c r="X149" s="3">
        <f t="shared" ca="1" si="143"/>
        <v>331847.53488080122</v>
      </c>
      <c r="Y149" s="3">
        <f t="shared" ca="1" si="143"/>
        <v>329057.32927693159</v>
      </c>
      <c r="Z149" s="3">
        <f t="shared" ca="1" si="143"/>
        <v>331058.91544408619</v>
      </c>
      <c r="AA149" s="3">
        <f t="shared" ca="1" si="143"/>
        <v>351999.26003694546</v>
      </c>
      <c r="AB149" s="3">
        <f t="shared" ca="1" si="143"/>
        <v>373439.96053538093</v>
      </c>
      <c r="AC149" s="3">
        <f t="shared" ca="1" si="143"/>
        <v>388002.66914080281</v>
      </c>
      <c r="AD149" s="3">
        <f t="shared" ca="1" si="143"/>
        <v>382871.27574603172</v>
      </c>
      <c r="AE149" s="3">
        <f t="shared" ca="1" si="143"/>
        <v>424085.9462236847</v>
      </c>
      <c r="AF149" s="3">
        <f t="shared" ca="1" si="143"/>
        <v>450527.30934001377</v>
      </c>
      <c r="AG149" s="3">
        <f t="shared" ca="1" si="143"/>
        <v>422034.75006170641</v>
      </c>
      <c r="AH149" s="3">
        <f t="shared" ca="1" si="143"/>
        <v>395349.95542504743</v>
      </c>
      <c r="AI149" s="3">
        <f t="shared" ca="1" si="143"/>
        <v>395839.23322353396</v>
      </c>
      <c r="AJ149" s="3">
        <f t="shared" ca="1" si="143"/>
        <v>406183.10568965774</v>
      </c>
      <c r="AK149" s="3">
        <f t="shared" ca="1" si="143"/>
        <v>395799.61646059813</v>
      </c>
      <c r="AL149" s="3">
        <f t="shared" ca="1" si="143"/>
        <v>394916.87167580443</v>
      </c>
      <c r="AM149" s="3">
        <f t="shared" ca="1" si="143"/>
        <v>394676.33216924057</v>
      </c>
      <c r="AN149" s="3">
        <f t="shared" ca="1" si="143"/>
        <v>416375.87281026295</v>
      </c>
      <c r="AO149" s="3">
        <f t="shared" ca="1" si="143"/>
        <v>404224.98031847359</v>
      </c>
      <c r="AP149" s="3">
        <f t="shared" ca="1" si="143"/>
        <v>417812.87663651281</v>
      </c>
      <c r="AQ149" s="3">
        <f t="shared" ca="1" si="143"/>
        <v>409807.52004014823</v>
      </c>
      <c r="AR149" s="3">
        <f t="shared" ca="1" si="143"/>
        <v>404849.67876154062</v>
      </c>
      <c r="AS149" s="3">
        <f t="shared" ca="1" si="143"/>
        <v>430220.08597872255</v>
      </c>
      <c r="AT149" s="3">
        <f t="shared" ca="1" si="143"/>
        <v>418665.67326474667</v>
      </c>
      <c r="AU149" s="3">
        <f t="shared" ca="1" si="143"/>
        <v>390610.35659428278</v>
      </c>
      <c r="AV149" s="3">
        <f t="shared" ca="1" si="143"/>
        <v>406161.0197341973</v>
      </c>
      <c r="AW149" s="3">
        <f t="shared" ca="1" si="143"/>
        <v>426929.12799129327</v>
      </c>
      <c r="AX149" s="3">
        <f t="shared" ca="1" si="143"/>
        <v>426645.0758261836</v>
      </c>
      <c r="AY149" s="3">
        <f t="shared" ca="1" si="143"/>
        <v>441092.47147320758</v>
      </c>
      <c r="AZ149" s="3">
        <f t="shared" ca="1" si="143"/>
        <v>461313.07626688987</v>
      </c>
      <c r="BA149" s="3">
        <f t="shared" ca="1" si="143"/>
        <v>478002.1562220268</v>
      </c>
      <c r="BB149" s="3">
        <f t="shared" ca="1" si="143"/>
        <v>496481.70154240861</v>
      </c>
      <c r="BC149" s="3">
        <f t="shared" ca="1" si="143"/>
        <v>531284.61314542091</v>
      </c>
      <c r="BD149" s="3">
        <f t="shared" ca="1" si="143"/>
        <v>582080.23098162096</v>
      </c>
      <c r="BE149" s="3">
        <f t="shared" ca="1" si="143"/>
        <v>594388.5521652482</v>
      </c>
      <c r="BF149" s="3">
        <f t="shared" ca="1" si="143"/>
        <v>629140.31472410355</v>
      </c>
      <c r="BG149" s="3">
        <f t="shared" ca="1" si="143"/>
        <v>684241.16717902711</v>
      </c>
      <c r="BH149" s="3"/>
      <c r="BI149" s="3"/>
    </row>
    <row r="150" spans="1:61" x14ac:dyDescent="0.3">
      <c r="A150" t="s">
        <v>228</v>
      </c>
      <c r="B150" s="3">
        <f t="shared" ca="1" si="131"/>
        <v>359225.78759654181</v>
      </c>
      <c r="C150" s="3">
        <f t="shared" ref="C150:BG150" ca="1" si="144">B150 * (1 + _xlfn.NORM.INV(RAND(), $B$3, $B$4))</f>
        <v>369492.60785221664</v>
      </c>
      <c r="D150" s="3">
        <f t="shared" ca="1" si="144"/>
        <v>381634.18609680503</v>
      </c>
      <c r="E150" s="3">
        <f t="shared" ca="1" si="144"/>
        <v>401411.34801755153</v>
      </c>
      <c r="F150" s="3">
        <f t="shared" ca="1" si="144"/>
        <v>398150.66356841667</v>
      </c>
      <c r="G150" s="3">
        <f t="shared" ca="1" si="144"/>
        <v>370310.95562984725</v>
      </c>
      <c r="H150" s="3">
        <f t="shared" ca="1" si="144"/>
        <v>373169.33941766195</v>
      </c>
      <c r="I150" s="3">
        <f t="shared" ca="1" si="144"/>
        <v>366726.8879519325</v>
      </c>
      <c r="J150" s="3">
        <f t="shared" ca="1" si="144"/>
        <v>364776.15318776749</v>
      </c>
      <c r="K150" s="3">
        <f t="shared" ca="1" si="144"/>
        <v>354465.08993984153</v>
      </c>
      <c r="L150" s="3">
        <f t="shared" ca="1" si="144"/>
        <v>362304.36331448803</v>
      </c>
      <c r="M150" s="3">
        <f t="shared" ca="1" si="144"/>
        <v>365035.73226486071</v>
      </c>
      <c r="N150" s="3">
        <f t="shared" ca="1" si="144"/>
        <v>360514.21992138436</v>
      </c>
      <c r="O150" s="3">
        <f t="shared" ca="1" si="144"/>
        <v>375528.31997752597</v>
      </c>
      <c r="P150" s="3">
        <f t="shared" ca="1" si="144"/>
        <v>396203.94858202437</v>
      </c>
      <c r="Q150" s="3">
        <f t="shared" ca="1" si="144"/>
        <v>415243.63735081744</v>
      </c>
      <c r="R150" s="3">
        <f t="shared" ca="1" si="144"/>
        <v>433824.63371469523</v>
      </c>
      <c r="S150" s="3">
        <f t="shared" ca="1" si="144"/>
        <v>475016.75854113157</v>
      </c>
      <c r="T150" s="3">
        <f t="shared" ca="1" si="144"/>
        <v>469270.75410027662</v>
      </c>
      <c r="U150" s="3">
        <f t="shared" ca="1" si="144"/>
        <v>462795.81065336108</v>
      </c>
      <c r="V150" s="3">
        <f t="shared" ca="1" si="144"/>
        <v>466127.71452104033</v>
      </c>
      <c r="W150" s="3">
        <f t="shared" ca="1" si="144"/>
        <v>525747.13555017998</v>
      </c>
      <c r="X150" s="3">
        <f t="shared" ca="1" si="144"/>
        <v>508266.11871145136</v>
      </c>
      <c r="Y150" s="3">
        <f t="shared" ca="1" si="144"/>
        <v>509610.24857417634</v>
      </c>
      <c r="Z150" s="3">
        <f t="shared" ca="1" si="144"/>
        <v>523413.90381479787</v>
      </c>
      <c r="AA150" s="3">
        <f t="shared" ca="1" si="144"/>
        <v>542728.77019840979</v>
      </c>
      <c r="AB150" s="3">
        <f t="shared" ca="1" si="144"/>
        <v>558699.96222979575</v>
      </c>
      <c r="AC150" s="3">
        <f t="shared" ca="1" si="144"/>
        <v>604062.16601855145</v>
      </c>
      <c r="AD150" s="3">
        <f t="shared" ca="1" si="144"/>
        <v>615255.21388728661</v>
      </c>
      <c r="AE150" s="3">
        <f t="shared" ca="1" si="144"/>
        <v>557860.96910329722</v>
      </c>
      <c r="AF150" s="3">
        <f t="shared" ca="1" si="144"/>
        <v>553409.17160149163</v>
      </c>
      <c r="AG150" s="3">
        <f t="shared" ca="1" si="144"/>
        <v>576858.9026668045</v>
      </c>
      <c r="AH150" s="3">
        <f t="shared" ca="1" si="144"/>
        <v>554278.43151386094</v>
      </c>
      <c r="AI150" s="3">
        <f t="shared" ca="1" si="144"/>
        <v>574661.81906962593</v>
      </c>
      <c r="AJ150" s="3">
        <f t="shared" ca="1" si="144"/>
        <v>561514.92423287639</v>
      </c>
      <c r="AK150" s="3">
        <f t="shared" ca="1" si="144"/>
        <v>602831.28697711322</v>
      </c>
      <c r="AL150" s="3">
        <f t="shared" ca="1" si="144"/>
        <v>606497.8833099769</v>
      </c>
      <c r="AM150" s="3">
        <f t="shared" ca="1" si="144"/>
        <v>590044.21378012106</v>
      </c>
      <c r="AN150" s="3">
        <f t="shared" ca="1" si="144"/>
        <v>593196.34580423543</v>
      </c>
      <c r="AO150" s="3">
        <f t="shared" ca="1" si="144"/>
        <v>633734.89679824829</v>
      </c>
      <c r="AP150" s="3">
        <f t="shared" ca="1" si="144"/>
        <v>634580.83754612214</v>
      </c>
      <c r="AQ150" s="3">
        <f t="shared" ca="1" si="144"/>
        <v>651445.73996468005</v>
      </c>
      <c r="AR150" s="3">
        <f t="shared" ca="1" si="144"/>
        <v>680092.08546021325</v>
      </c>
      <c r="AS150" s="3">
        <f t="shared" ca="1" si="144"/>
        <v>642056.80393882294</v>
      </c>
      <c r="AT150" s="3">
        <f t="shared" ca="1" si="144"/>
        <v>632173.38611315342</v>
      </c>
      <c r="AU150" s="3">
        <f t="shared" ca="1" si="144"/>
        <v>684289.00615610729</v>
      </c>
      <c r="AV150" s="3">
        <f t="shared" ca="1" si="144"/>
        <v>698708.10458848521</v>
      </c>
      <c r="AW150" s="3">
        <f t="shared" ca="1" si="144"/>
        <v>688396.13713862794</v>
      </c>
      <c r="AX150" s="3">
        <f t="shared" ca="1" si="144"/>
        <v>737470.86139875685</v>
      </c>
      <c r="AY150" s="3">
        <f t="shared" ca="1" si="144"/>
        <v>733857.92839314719</v>
      </c>
      <c r="AZ150" s="3">
        <f t="shared" ca="1" si="144"/>
        <v>743310.93333836016</v>
      </c>
      <c r="BA150" s="3">
        <f t="shared" ca="1" si="144"/>
        <v>730675.37971506407</v>
      </c>
      <c r="BB150" s="3">
        <f t="shared" ca="1" si="144"/>
        <v>757706.37780216499</v>
      </c>
      <c r="BC150" s="3">
        <f t="shared" ca="1" si="144"/>
        <v>736657.04955024936</v>
      </c>
      <c r="BD150" s="3">
        <f t="shared" ca="1" si="144"/>
        <v>778121.12290821015</v>
      </c>
      <c r="BE150" s="3">
        <f t="shared" ca="1" si="144"/>
        <v>754957.53929673508</v>
      </c>
      <c r="BF150" s="3">
        <f t="shared" ca="1" si="144"/>
        <v>765489.70577641344</v>
      </c>
      <c r="BG150" s="3">
        <f t="shared" ca="1" si="144"/>
        <v>777855.2311324107</v>
      </c>
      <c r="BH150" s="3"/>
      <c r="BI150" s="3"/>
    </row>
    <row r="151" spans="1:61" x14ac:dyDescent="0.3">
      <c r="A151" t="s">
        <v>229</v>
      </c>
      <c r="B151" s="3">
        <f t="shared" ca="1" si="131"/>
        <v>405799.82284062798</v>
      </c>
      <c r="C151" s="3">
        <f t="shared" ref="C151:BG151" ca="1" si="145">B151 * (1 + _xlfn.NORM.INV(RAND(), $B$3, $B$4))</f>
        <v>424326.82179273816</v>
      </c>
      <c r="D151" s="3">
        <f t="shared" ca="1" si="145"/>
        <v>453067.34006259451</v>
      </c>
      <c r="E151" s="3">
        <f t="shared" ca="1" si="145"/>
        <v>448797.48859535891</v>
      </c>
      <c r="F151" s="3">
        <f t="shared" ca="1" si="145"/>
        <v>452083.80700963421</v>
      </c>
      <c r="G151" s="3">
        <f t="shared" ca="1" si="145"/>
        <v>498165.5667852867</v>
      </c>
      <c r="H151" s="3">
        <f t="shared" ca="1" si="145"/>
        <v>473848.74098487169</v>
      </c>
      <c r="I151" s="3">
        <f t="shared" ca="1" si="145"/>
        <v>453425.01209168136</v>
      </c>
      <c r="J151" s="3">
        <f t="shared" ca="1" si="145"/>
        <v>454770.79341071565</v>
      </c>
      <c r="K151" s="3">
        <f t="shared" ca="1" si="145"/>
        <v>470959.03653079213</v>
      </c>
      <c r="L151" s="3">
        <f t="shared" ca="1" si="145"/>
        <v>519935.40919201513</v>
      </c>
      <c r="M151" s="3">
        <f t="shared" ca="1" si="145"/>
        <v>545006.26160497009</v>
      </c>
      <c r="N151" s="3">
        <f t="shared" ca="1" si="145"/>
        <v>558873.1059300506</v>
      </c>
      <c r="O151" s="3">
        <f t="shared" ca="1" si="145"/>
        <v>583786.65939592279</v>
      </c>
      <c r="P151" s="3">
        <f t="shared" ca="1" si="145"/>
        <v>570284.5143029429</v>
      </c>
      <c r="Q151" s="3">
        <f t="shared" ca="1" si="145"/>
        <v>555811.71710247535</v>
      </c>
      <c r="R151" s="3">
        <f t="shared" ca="1" si="145"/>
        <v>542401.23448965466</v>
      </c>
      <c r="S151" s="3">
        <f t="shared" ca="1" si="145"/>
        <v>581599.98679568851</v>
      </c>
      <c r="T151" s="3">
        <f t="shared" ca="1" si="145"/>
        <v>566192.13785222685</v>
      </c>
      <c r="U151" s="3">
        <f t="shared" ca="1" si="145"/>
        <v>600365.79272848123</v>
      </c>
      <c r="V151" s="3">
        <f t="shared" ca="1" si="145"/>
        <v>652731.2085930669</v>
      </c>
      <c r="W151" s="3">
        <f t="shared" ca="1" si="145"/>
        <v>633938.57006715401</v>
      </c>
      <c r="X151" s="3">
        <f t="shared" ca="1" si="145"/>
        <v>636585.47757468955</v>
      </c>
      <c r="Y151" s="3">
        <f t="shared" ca="1" si="145"/>
        <v>751097.91739772772</v>
      </c>
      <c r="Z151" s="3">
        <f t="shared" ca="1" si="145"/>
        <v>698914.84900268482</v>
      </c>
      <c r="AA151" s="3">
        <f t="shared" ca="1" si="145"/>
        <v>705594.37493155082</v>
      </c>
      <c r="AB151" s="3">
        <f t="shared" ca="1" si="145"/>
        <v>664642.97458306979</v>
      </c>
      <c r="AC151" s="3">
        <f t="shared" ca="1" si="145"/>
        <v>704748.04365147743</v>
      </c>
      <c r="AD151" s="3">
        <f t="shared" ca="1" si="145"/>
        <v>711210.04307895177</v>
      </c>
      <c r="AE151" s="3">
        <f t="shared" ca="1" si="145"/>
        <v>728765.77996141603</v>
      </c>
      <c r="AF151" s="3">
        <f t="shared" ca="1" si="145"/>
        <v>763107.51741787943</v>
      </c>
      <c r="AG151" s="3">
        <f t="shared" ca="1" si="145"/>
        <v>752861.19057490828</v>
      </c>
      <c r="AH151" s="3">
        <f t="shared" ca="1" si="145"/>
        <v>692146.1702634762</v>
      </c>
      <c r="AI151" s="3">
        <f t="shared" ca="1" si="145"/>
        <v>663215.30915703054</v>
      </c>
      <c r="AJ151" s="3">
        <f t="shared" ca="1" si="145"/>
        <v>661493.91308784229</v>
      </c>
      <c r="AK151" s="3">
        <f t="shared" ca="1" si="145"/>
        <v>666202.47275930585</v>
      </c>
      <c r="AL151" s="3">
        <f t="shared" ca="1" si="145"/>
        <v>659288.4957180745</v>
      </c>
      <c r="AM151" s="3">
        <f t="shared" ca="1" si="145"/>
        <v>653029.81711589731</v>
      </c>
      <c r="AN151" s="3">
        <f t="shared" ca="1" si="145"/>
        <v>652508.83278820268</v>
      </c>
      <c r="AO151" s="3">
        <f t="shared" ca="1" si="145"/>
        <v>673134.85971471074</v>
      </c>
      <c r="AP151" s="3">
        <f t="shared" ca="1" si="145"/>
        <v>670624.64620649978</v>
      </c>
      <c r="AQ151" s="3">
        <f t="shared" ca="1" si="145"/>
        <v>703151.23592846363</v>
      </c>
      <c r="AR151" s="3">
        <f t="shared" ca="1" si="145"/>
        <v>711550.88499443629</v>
      </c>
      <c r="AS151" s="3">
        <f t="shared" ca="1" si="145"/>
        <v>730991.49855649518</v>
      </c>
      <c r="AT151" s="3">
        <f t="shared" ca="1" si="145"/>
        <v>757697.16647804773</v>
      </c>
      <c r="AU151" s="3">
        <f t="shared" ca="1" si="145"/>
        <v>739074.90930300381</v>
      </c>
      <c r="AV151" s="3">
        <f t="shared" ca="1" si="145"/>
        <v>707088.35446265468</v>
      </c>
      <c r="AW151" s="3">
        <f t="shared" ca="1" si="145"/>
        <v>732679.9250117772</v>
      </c>
      <c r="AX151" s="3">
        <f t="shared" ca="1" si="145"/>
        <v>705967.88339753973</v>
      </c>
      <c r="AY151" s="3">
        <f t="shared" ca="1" si="145"/>
        <v>731291.12291278935</v>
      </c>
      <c r="AZ151" s="3">
        <f t="shared" ca="1" si="145"/>
        <v>712989.26231315173</v>
      </c>
      <c r="BA151" s="3">
        <f t="shared" ca="1" si="145"/>
        <v>766531.98947566177</v>
      </c>
      <c r="BB151" s="3">
        <f t="shared" ca="1" si="145"/>
        <v>846457.18970168859</v>
      </c>
      <c r="BC151" s="3">
        <f t="shared" ca="1" si="145"/>
        <v>881099.77635875356</v>
      </c>
      <c r="BD151" s="3">
        <f t="shared" ca="1" si="145"/>
        <v>868972.98152209143</v>
      </c>
      <c r="BE151" s="3">
        <f t="shared" ca="1" si="145"/>
        <v>908685.1203685354</v>
      </c>
      <c r="BF151" s="3">
        <f t="shared" ca="1" si="145"/>
        <v>954476.41537090298</v>
      </c>
      <c r="BG151" s="3">
        <f t="shared" ca="1" si="145"/>
        <v>994852.99304087611</v>
      </c>
      <c r="BH151" s="3"/>
      <c r="BI151" s="3"/>
    </row>
    <row r="152" spans="1:61" x14ac:dyDescent="0.3">
      <c r="A152" t="s">
        <v>230</v>
      </c>
      <c r="B152" s="3">
        <f t="shared" ca="1" si="131"/>
        <v>337808.25443651644</v>
      </c>
      <c r="C152" s="3">
        <f t="shared" ref="C152:BG152" ca="1" si="146">B152 * (1 + _xlfn.NORM.INV(RAND(), $B$3, $B$4))</f>
        <v>348056.41050620872</v>
      </c>
      <c r="D152" s="3">
        <f t="shared" ca="1" si="146"/>
        <v>362058.62523018179</v>
      </c>
      <c r="E152" s="3">
        <f t="shared" ca="1" si="146"/>
        <v>386893.67735557572</v>
      </c>
      <c r="F152" s="3">
        <f t="shared" ca="1" si="146"/>
        <v>397411.82562395534</v>
      </c>
      <c r="G152" s="3">
        <f t="shared" ca="1" si="146"/>
        <v>389813.23633687687</v>
      </c>
      <c r="H152" s="3">
        <f t="shared" ca="1" si="146"/>
        <v>397312.27612750616</v>
      </c>
      <c r="I152" s="3">
        <f t="shared" ca="1" si="146"/>
        <v>431165.07859722665</v>
      </c>
      <c r="J152" s="3">
        <f t="shared" ca="1" si="146"/>
        <v>418940.29602013598</v>
      </c>
      <c r="K152" s="3">
        <f t="shared" ca="1" si="146"/>
        <v>414185.73053642729</v>
      </c>
      <c r="L152" s="3">
        <f t="shared" ca="1" si="146"/>
        <v>428943.95686385583</v>
      </c>
      <c r="M152" s="3">
        <f t="shared" ca="1" si="146"/>
        <v>446635.35431276285</v>
      </c>
      <c r="N152" s="3">
        <f t="shared" ca="1" si="146"/>
        <v>435668.4055927369</v>
      </c>
      <c r="O152" s="3">
        <f t="shared" ca="1" si="146"/>
        <v>449324.77860209043</v>
      </c>
      <c r="P152" s="3">
        <f t="shared" ca="1" si="146"/>
        <v>443344.1239614173</v>
      </c>
      <c r="Q152" s="3">
        <f t="shared" ca="1" si="146"/>
        <v>440825.73695927748</v>
      </c>
      <c r="R152" s="3">
        <f t="shared" ca="1" si="146"/>
        <v>418449.56341784511</v>
      </c>
      <c r="S152" s="3">
        <f t="shared" ca="1" si="146"/>
        <v>422100.43860373605</v>
      </c>
      <c r="T152" s="3">
        <f t="shared" ca="1" si="146"/>
        <v>390696.75857105479</v>
      </c>
      <c r="U152" s="3">
        <f t="shared" ca="1" si="146"/>
        <v>418262.94495498354</v>
      </c>
      <c r="V152" s="3">
        <f t="shared" ca="1" si="146"/>
        <v>426699.17278543481</v>
      </c>
      <c r="W152" s="3">
        <f t="shared" ca="1" si="146"/>
        <v>453545.77243509417</v>
      </c>
      <c r="X152" s="3">
        <f t="shared" ca="1" si="146"/>
        <v>452596.27694827976</v>
      </c>
      <c r="Y152" s="3">
        <f t="shared" ca="1" si="146"/>
        <v>406723.03703963972</v>
      </c>
      <c r="Z152" s="3">
        <f t="shared" ca="1" si="146"/>
        <v>416993.95337178418</v>
      </c>
      <c r="AA152" s="3">
        <f t="shared" ca="1" si="146"/>
        <v>415125.48995215714</v>
      </c>
      <c r="AB152" s="3">
        <f t="shared" ca="1" si="146"/>
        <v>438800.98012252455</v>
      </c>
      <c r="AC152" s="3">
        <f t="shared" ca="1" si="146"/>
        <v>455097.56339016999</v>
      </c>
      <c r="AD152" s="3">
        <f t="shared" ca="1" si="146"/>
        <v>449867.94264547114</v>
      </c>
      <c r="AE152" s="3">
        <f t="shared" ca="1" si="146"/>
        <v>452958.39841913065</v>
      </c>
      <c r="AF152" s="3">
        <f t="shared" ca="1" si="146"/>
        <v>488784.95938298799</v>
      </c>
      <c r="AG152" s="3">
        <f t="shared" ca="1" si="146"/>
        <v>525424.01229835639</v>
      </c>
      <c r="AH152" s="3">
        <f t="shared" ca="1" si="146"/>
        <v>492014.15443890437</v>
      </c>
      <c r="AI152" s="3">
        <f t="shared" ca="1" si="146"/>
        <v>493928.50942084944</v>
      </c>
      <c r="AJ152" s="3">
        <f t="shared" ca="1" si="146"/>
        <v>475970.025797888</v>
      </c>
      <c r="AK152" s="3">
        <f t="shared" ca="1" si="146"/>
        <v>502809.2170106874</v>
      </c>
      <c r="AL152" s="3">
        <f t="shared" ca="1" si="146"/>
        <v>486391.82318436657</v>
      </c>
      <c r="AM152" s="3">
        <f t="shared" ca="1" si="146"/>
        <v>526045.18856467376</v>
      </c>
      <c r="AN152" s="3">
        <f t="shared" ca="1" si="146"/>
        <v>520806.11605506856</v>
      </c>
      <c r="AO152" s="3">
        <f t="shared" ca="1" si="146"/>
        <v>512782.46992429462</v>
      </c>
      <c r="AP152" s="3">
        <f t="shared" ca="1" si="146"/>
        <v>511007.95962246781</v>
      </c>
      <c r="AQ152" s="3">
        <f t="shared" ca="1" si="146"/>
        <v>504895.81830061518</v>
      </c>
      <c r="AR152" s="3">
        <f t="shared" ca="1" si="146"/>
        <v>504570.12367321673</v>
      </c>
      <c r="AS152" s="3">
        <f t="shared" ca="1" si="146"/>
        <v>521402.27115259232</v>
      </c>
      <c r="AT152" s="3">
        <f t="shared" ca="1" si="146"/>
        <v>529630.80720444513</v>
      </c>
      <c r="AU152" s="3">
        <f t="shared" ca="1" si="146"/>
        <v>536999.09241722268</v>
      </c>
      <c r="AV152" s="3">
        <f t="shared" ca="1" si="146"/>
        <v>517953.54052551481</v>
      </c>
      <c r="AW152" s="3">
        <f t="shared" ca="1" si="146"/>
        <v>540949.41696050006</v>
      </c>
      <c r="AX152" s="3">
        <f t="shared" ca="1" si="146"/>
        <v>516880.09344988974</v>
      </c>
      <c r="AY152" s="3">
        <f t="shared" ca="1" si="146"/>
        <v>544201.21205031604</v>
      </c>
      <c r="AZ152" s="3">
        <f t="shared" ca="1" si="146"/>
        <v>550745.80593874515</v>
      </c>
      <c r="BA152" s="3">
        <f t="shared" ca="1" si="146"/>
        <v>567926.24938970362</v>
      </c>
      <c r="BB152" s="3">
        <f t="shared" ca="1" si="146"/>
        <v>593669.79648321366</v>
      </c>
      <c r="BC152" s="3">
        <f t="shared" ca="1" si="146"/>
        <v>575468.61522498366</v>
      </c>
      <c r="BD152" s="3">
        <f t="shared" ca="1" si="146"/>
        <v>603724.35572050279</v>
      </c>
      <c r="BE152" s="3">
        <f t="shared" ca="1" si="146"/>
        <v>585342.91267325042</v>
      </c>
      <c r="BF152" s="3">
        <f t="shared" ca="1" si="146"/>
        <v>615870.01894527604</v>
      </c>
      <c r="BG152" s="3">
        <f t="shared" ca="1" si="146"/>
        <v>656305.82165940246</v>
      </c>
      <c r="BH152" s="3"/>
      <c r="BI152" s="3"/>
    </row>
    <row r="153" spans="1:61" x14ac:dyDescent="0.3">
      <c r="A153" t="s">
        <v>231</v>
      </c>
      <c r="B153" s="3">
        <f t="shared" ca="1" si="131"/>
        <v>365283.50977405487</v>
      </c>
      <c r="C153" s="3">
        <f t="shared" ref="C153:BG153" ca="1" si="147">B153 * (1 + _xlfn.NORM.INV(RAND(), $B$3, $B$4))</f>
        <v>387216.67449188465</v>
      </c>
      <c r="D153" s="3">
        <f t="shared" ca="1" si="147"/>
        <v>398947.07088413317</v>
      </c>
      <c r="E153" s="3">
        <f t="shared" ca="1" si="147"/>
        <v>413140.9035764368</v>
      </c>
      <c r="F153" s="3">
        <f t="shared" ca="1" si="147"/>
        <v>410305.99564775114</v>
      </c>
      <c r="G153" s="3">
        <f t="shared" ca="1" si="147"/>
        <v>393757.5724048104</v>
      </c>
      <c r="H153" s="3">
        <f t="shared" ca="1" si="147"/>
        <v>417854.31472800969</v>
      </c>
      <c r="I153" s="3">
        <f t="shared" ca="1" si="147"/>
        <v>405220.17478346732</v>
      </c>
      <c r="J153" s="3">
        <f t="shared" ca="1" si="147"/>
        <v>414759.36868351133</v>
      </c>
      <c r="K153" s="3">
        <f t="shared" ca="1" si="147"/>
        <v>406259.34840558143</v>
      </c>
      <c r="L153" s="3">
        <f t="shared" ca="1" si="147"/>
        <v>403198.16663238045</v>
      </c>
      <c r="M153" s="3">
        <f t="shared" ca="1" si="147"/>
        <v>373412.96937955904</v>
      </c>
      <c r="N153" s="3">
        <f t="shared" ca="1" si="147"/>
        <v>391961.81203021412</v>
      </c>
      <c r="O153" s="3">
        <f t="shared" ca="1" si="147"/>
        <v>372035.51881838375</v>
      </c>
      <c r="P153" s="3">
        <f t="shared" ca="1" si="147"/>
        <v>380033.43022528786</v>
      </c>
      <c r="Q153" s="3">
        <f t="shared" ca="1" si="147"/>
        <v>396670.59609607508</v>
      </c>
      <c r="R153" s="3">
        <f t="shared" ca="1" si="147"/>
        <v>379056.07163583848</v>
      </c>
      <c r="S153" s="3">
        <f t="shared" ca="1" si="147"/>
        <v>363932.37095041876</v>
      </c>
      <c r="T153" s="3">
        <f t="shared" ca="1" si="147"/>
        <v>379326.02257595892</v>
      </c>
      <c r="U153" s="3">
        <f t="shared" ca="1" si="147"/>
        <v>371129.35607917275</v>
      </c>
      <c r="V153" s="3">
        <f t="shared" ca="1" si="147"/>
        <v>381057.29894437402</v>
      </c>
      <c r="W153" s="3">
        <f t="shared" ca="1" si="147"/>
        <v>387526.29249726428</v>
      </c>
      <c r="X153" s="3">
        <f t="shared" ca="1" si="147"/>
        <v>392394.14940928807</v>
      </c>
      <c r="Y153" s="3">
        <f t="shared" ca="1" si="147"/>
        <v>396804.82425070461</v>
      </c>
      <c r="Z153" s="3">
        <f t="shared" ca="1" si="147"/>
        <v>415563.88536658755</v>
      </c>
      <c r="AA153" s="3">
        <f t="shared" ca="1" si="147"/>
        <v>415344.85760510102</v>
      </c>
      <c r="AB153" s="3">
        <f t="shared" ca="1" si="147"/>
        <v>420846.47851042566</v>
      </c>
      <c r="AC153" s="3">
        <f t="shared" ca="1" si="147"/>
        <v>417470.57171146601</v>
      </c>
      <c r="AD153" s="3">
        <f t="shared" ca="1" si="147"/>
        <v>394827.09708494798</v>
      </c>
      <c r="AE153" s="3">
        <f t="shared" ca="1" si="147"/>
        <v>397193.4526074481</v>
      </c>
      <c r="AF153" s="3">
        <f t="shared" ca="1" si="147"/>
        <v>409709.59609226388</v>
      </c>
      <c r="AG153" s="3">
        <f t="shared" ca="1" si="147"/>
        <v>395916.32382579747</v>
      </c>
      <c r="AH153" s="3">
        <f t="shared" ca="1" si="147"/>
        <v>406039.49459906301</v>
      </c>
      <c r="AI153" s="3">
        <f t="shared" ca="1" si="147"/>
        <v>419943.37857639568</v>
      </c>
      <c r="AJ153" s="3">
        <f t="shared" ca="1" si="147"/>
        <v>389929.34691699082</v>
      </c>
      <c r="AK153" s="3">
        <f t="shared" ca="1" si="147"/>
        <v>371859.13353017706</v>
      </c>
      <c r="AL153" s="3">
        <f t="shared" ca="1" si="147"/>
        <v>394805.40215231647</v>
      </c>
      <c r="AM153" s="3">
        <f t="shared" ca="1" si="147"/>
        <v>395720.13126904139</v>
      </c>
      <c r="AN153" s="3">
        <f t="shared" ca="1" si="147"/>
        <v>406437.91610607837</v>
      </c>
      <c r="AO153" s="3">
        <f t="shared" ca="1" si="147"/>
        <v>404806.4221744808</v>
      </c>
      <c r="AP153" s="3">
        <f t="shared" ca="1" si="147"/>
        <v>390160.44488712872</v>
      </c>
      <c r="AQ153" s="3">
        <f t="shared" ca="1" si="147"/>
        <v>407864.75146104849</v>
      </c>
      <c r="AR153" s="3">
        <f t="shared" ca="1" si="147"/>
        <v>446785.88485212793</v>
      </c>
      <c r="AS153" s="3">
        <f t="shared" ca="1" si="147"/>
        <v>427492.99672927189</v>
      </c>
      <c r="AT153" s="3">
        <f t="shared" ca="1" si="147"/>
        <v>419436.15355672908</v>
      </c>
      <c r="AU153" s="3">
        <f t="shared" ca="1" si="147"/>
        <v>432939.90390881011</v>
      </c>
      <c r="AV153" s="3">
        <f t="shared" ca="1" si="147"/>
        <v>433503.16073169606</v>
      </c>
      <c r="AW153" s="3">
        <f t="shared" ca="1" si="147"/>
        <v>409286.02472904004</v>
      </c>
      <c r="AX153" s="3">
        <f t="shared" ca="1" si="147"/>
        <v>440890.93817843444</v>
      </c>
      <c r="AY153" s="3">
        <f t="shared" ca="1" si="147"/>
        <v>424986.43465029483</v>
      </c>
      <c r="AZ153" s="3">
        <f t="shared" ca="1" si="147"/>
        <v>416087.41887428891</v>
      </c>
      <c r="BA153" s="3">
        <f t="shared" ca="1" si="147"/>
        <v>434999.68512851663</v>
      </c>
      <c r="BB153" s="3">
        <f t="shared" ca="1" si="147"/>
        <v>458526.61478948238</v>
      </c>
      <c r="BC153" s="3">
        <f t="shared" ca="1" si="147"/>
        <v>465263.43470053159</v>
      </c>
      <c r="BD153" s="3">
        <f t="shared" ca="1" si="147"/>
        <v>492557.59817885765</v>
      </c>
      <c r="BE153" s="3">
        <f t="shared" ca="1" si="147"/>
        <v>479798.63937134598</v>
      </c>
      <c r="BF153" s="3">
        <f t="shared" ca="1" si="147"/>
        <v>489187.9600191291</v>
      </c>
      <c r="BG153" s="3">
        <f t="shared" ca="1" si="147"/>
        <v>522655.44384342321</v>
      </c>
      <c r="BH153" s="3"/>
      <c r="BI153" s="3"/>
    </row>
    <row r="154" spans="1:61" x14ac:dyDescent="0.3">
      <c r="A154" t="s">
        <v>232</v>
      </c>
      <c r="B154" s="3">
        <f t="shared" ca="1" si="131"/>
        <v>350599.00630517345</v>
      </c>
      <c r="C154" s="3">
        <f t="shared" ref="C154:BG154" ca="1" si="148">B154 * (1 + _xlfn.NORM.INV(RAND(), $B$3, $B$4))</f>
        <v>378825.81188881368</v>
      </c>
      <c r="D154" s="3">
        <f t="shared" ca="1" si="148"/>
        <v>364579.22782974283</v>
      </c>
      <c r="E154" s="3">
        <f t="shared" ca="1" si="148"/>
        <v>387995.69897177699</v>
      </c>
      <c r="F154" s="3">
        <f t="shared" ca="1" si="148"/>
        <v>394356.14271459979</v>
      </c>
      <c r="G154" s="3">
        <f t="shared" ca="1" si="148"/>
        <v>413214.43619153171</v>
      </c>
      <c r="H154" s="3">
        <f t="shared" ca="1" si="148"/>
        <v>410156.83632082364</v>
      </c>
      <c r="I154" s="3">
        <f t="shared" ca="1" si="148"/>
        <v>415706.02168459399</v>
      </c>
      <c r="J154" s="3">
        <f t="shared" ca="1" si="148"/>
        <v>414446.13541935338</v>
      </c>
      <c r="K154" s="3">
        <f t="shared" ca="1" si="148"/>
        <v>422484.12047232897</v>
      </c>
      <c r="L154" s="3">
        <f t="shared" ca="1" si="148"/>
        <v>443190.08993859956</v>
      </c>
      <c r="M154" s="3">
        <f t="shared" ca="1" si="148"/>
        <v>444056.69869502133</v>
      </c>
      <c r="N154" s="3">
        <f t="shared" ca="1" si="148"/>
        <v>435700.9547436944</v>
      </c>
      <c r="O154" s="3">
        <f t="shared" ca="1" si="148"/>
        <v>453161.17866861145</v>
      </c>
      <c r="P154" s="3">
        <f t="shared" ca="1" si="148"/>
        <v>504291.36765517906</v>
      </c>
      <c r="Q154" s="3">
        <f t="shared" ca="1" si="148"/>
        <v>498265.72548950452</v>
      </c>
      <c r="R154" s="3">
        <f t="shared" ca="1" si="148"/>
        <v>494523.91984244919</v>
      </c>
      <c r="S154" s="3">
        <f t="shared" ca="1" si="148"/>
        <v>466910.72352700593</v>
      </c>
      <c r="T154" s="3">
        <f t="shared" ca="1" si="148"/>
        <v>461590.8589305908</v>
      </c>
      <c r="U154" s="3">
        <f t="shared" ca="1" si="148"/>
        <v>460639.68747905886</v>
      </c>
      <c r="V154" s="3">
        <f t="shared" ca="1" si="148"/>
        <v>411220.39248665754</v>
      </c>
      <c r="W154" s="3">
        <f t="shared" ca="1" si="148"/>
        <v>412677.63769896253</v>
      </c>
      <c r="X154" s="3">
        <f t="shared" ca="1" si="148"/>
        <v>424623.70332540316</v>
      </c>
      <c r="Y154" s="3">
        <f t="shared" ca="1" si="148"/>
        <v>432514.35531864082</v>
      </c>
      <c r="Z154" s="3">
        <f t="shared" ca="1" si="148"/>
        <v>457537.31047654909</v>
      </c>
      <c r="AA154" s="3">
        <f t="shared" ca="1" si="148"/>
        <v>460924.66823201545</v>
      </c>
      <c r="AB154" s="3">
        <f t="shared" ca="1" si="148"/>
        <v>469060.35670626926</v>
      </c>
      <c r="AC154" s="3">
        <f t="shared" ca="1" si="148"/>
        <v>492258.10884074989</v>
      </c>
      <c r="AD154" s="3">
        <f t="shared" ca="1" si="148"/>
        <v>509825.46330942243</v>
      </c>
      <c r="AE154" s="3">
        <f t="shared" ca="1" si="148"/>
        <v>482915.4270654603</v>
      </c>
      <c r="AF154" s="3">
        <f t="shared" ca="1" si="148"/>
        <v>470107.25733473635</v>
      </c>
      <c r="AG154" s="3">
        <f t="shared" ca="1" si="148"/>
        <v>451839.95887422189</v>
      </c>
      <c r="AH154" s="3">
        <f t="shared" ca="1" si="148"/>
        <v>426061.21039010771</v>
      </c>
      <c r="AI154" s="3">
        <f t="shared" ca="1" si="148"/>
        <v>425800.14315272268</v>
      </c>
      <c r="AJ154" s="3">
        <f t="shared" ca="1" si="148"/>
        <v>432758.07409486256</v>
      </c>
      <c r="AK154" s="3">
        <f t="shared" ca="1" si="148"/>
        <v>405193.35434122145</v>
      </c>
      <c r="AL154" s="3">
        <f t="shared" ca="1" si="148"/>
        <v>389502.60324268672</v>
      </c>
      <c r="AM154" s="3">
        <f t="shared" ca="1" si="148"/>
        <v>414484.99217381381</v>
      </c>
      <c r="AN154" s="3">
        <f t="shared" ca="1" si="148"/>
        <v>393363.97216943291</v>
      </c>
      <c r="AO154" s="3">
        <f t="shared" ca="1" si="148"/>
        <v>390354.03937329858</v>
      </c>
      <c r="AP154" s="3">
        <f t="shared" ca="1" si="148"/>
        <v>397980.41663763748</v>
      </c>
      <c r="AQ154" s="3">
        <f t="shared" ca="1" si="148"/>
        <v>433763.15780458832</v>
      </c>
      <c r="AR154" s="3">
        <f t="shared" ca="1" si="148"/>
        <v>430766.22295956797</v>
      </c>
      <c r="AS154" s="3">
        <f t="shared" ca="1" si="148"/>
        <v>453631.23429990892</v>
      </c>
      <c r="AT154" s="3">
        <f t="shared" ca="1" si="148"/>
        <v>473531.66735248303</v>
      </c>
      <c r="AU154" s="3">
        <f t="shared" ca="1" si="148"/>
        <v>508059.42311707709</v>
      </c>
      <c r="AV154" s="3">
        <f t="shared" ca="1" si="148"/>
        <v>512801.97153180133</v>
      </c>
      <c r="AW154" s="3">
        <f t="shared" ca="1" si="148"/>
        <v>543186.26242916065</v>
      </c>
      <c r="AX154" s="3">
        <f t="shared" ca="1" si="148"/>
        <v>553820.76031531347</v>
      </c>
      <c r="AY154" s="3">
        <f t="shared" ca="1" si="148"/>
        <v>574127.82887527591</v>
      </c>
      <c r="AZ154" s="3">
        <f t="shared" ca="1" si="148"/>
        <v>507084.65887297015</v>
      </c>
      <c r="BA154" s="3">
        <f t="shared" ca="1" si="148"/>
        <v>540033.82170745544</v>
      </c>
      <c r="BB154" s="3">
        <f t="shared" ca="1" si="148"/>
        <v>561255.44542293099</v>
      </c>
      <c r="BC154" s="3">
        <f t="shared" ca="1" si="148"/>
        <v>527640.47261802771</v>
      </c>
      <c r="BD154" s="3">
        <f t="shared" ca="1" si="148"/>
        <v>540717.12349368061</v>
      </c>
      <c r="BE154" s="3">
        <f t="shared" ca="1" si="148"/>
        <v>526273.00971959799</v>
      </c>
      <c r="BF154" s="3">
        <f t="shared" ca="1" si="148"/>
        <v>518375.75659185654</v>
      </c>
      <c r="BG154" s="3">
        <f t="shared" ca="1" si="148"/>
        <v>529226.16199152905</v>
      </c>
      <c r="BH154" s="3"/>
      <c r="BI154" s="3"/>
    </row>
    <row r="155" spans="1:61" x14ac:dyDescent="0.3">
      <c r="A155" t="s">
        <v>233</v>
      </c>
      <c r="B155" s="3">
        <f t="shared" ca="1" si="131"/>
        <v>320564.50001843995</v>
      </c>
      <c r="C155" s="3">
        <f t="shared" ref="C155:BG155" ca="1" si="149">B155 * (1 + _xlfn.NORM.INV(RAND(), $B$3, $B$4))</f>
        <v>322070.58384782099</v>
      </c>
      <c r="D155" s="3">
        <f t="shared" ca="1" si="149"/>
        <v>337946.91412158194</v>
      </c>
      <c r="E155" s="3">
        <f t="shared" ca="1" si="149"/>
        <v>362333.01963918231</v>
      </c>
      <c r="F155" s="3">
        <f t="shared" ca="1" si="149"/>
        <v>344104.08926087175</v>
      </c>
      <c r="G155" s="3">
        <f t="shared" ca="1" si="149"/>
        <v>363712.02991217846</v>
      </c>
      <c r="H155" s="3">
        <f t="shared" ca="1" si="149"/>
        <v>408383.27012474742</v>
      </c>
      <c r="I155" s="3">
        <f t="shared" ca="1" si="149"/>
        <v>388485.61174338433</v>
      </c>
      <c r="J155" s="3">
        <f t="shared" ca="1" si="149"/>
        <v>384965.36385309976</v>
      </c>
      <c r="K155" s="3">
        <f t="shared" ca="1" si="149"/>
        <v>417813.02456075058</v>
      </c>
      <c r="L155" s="3">
        <f t="shared" ca="1" si="149"/>
        <v>450056.4023758166</v>
      </c>
      <c r="M155" s="3">
        <f t="shared" ca="1" si="149"/>
        <v>452715.58080027462</v>
      </c>
      <c r="N155" s="3">
        <f t="shared" ca="1" si="149"/>
        <v>468120.8840903723</v>
      </c>
      <c r="O155" s="3">
        <f t="shared" ca="1" si="149"/>
        <v>514767.3314340096</v>
      </c>
      <c r="P155" s="3">
        <f t="shared" ca="1" si="149"/>
        <v>474704.03434079082</v>
      </c>
      <c r="Q155" s="3">
        <f t="shared" ca="1" si="149"/>
        <v>491738.14340928697</v>
      </c>
      <c r="R155" s="3">
        <f t="shared" ca="1" si="149"/>
        <v>479757.93793983909</v>
      </c>
      <c r="S155" s="3">
        <f t="shared" ca="1" si="149"/>
        <v>440201.6707719104</v>
      </c>
      <c r="T155" s="3">
        <f t="shared" ca="1" si="149"/>
        <v>466826.70332560386</v>
      </c>
      <c r="U155" s="3">
        <f t="shared" ca="1" si="149"/>
        <v>485777.5010802343</v>
      </c>
      <c r="V155" s="3">
        <f t="shared" ca="1" si="149"/>
        <v>453549.43967292324</v>
      </c>
      <c r="W155" s="3">
        <f t="shared" ca="1" si="149"/>
        <v>499598.49238811468</v>
      </c>
      <c r="X155" s="3">
        <f t="shared" ca="1" si="149"/>
        <v>500814.07699094724</v>
      </c>
      <c r="Y155" s="3">
        <f t="shared" ca="1" si="149"/>
        <v>486943.93932249089</v>
      </c>
      <c r="Z155" s="3">
        <f t="shared" ca="1" si="149"/>
        <v>490529.72484346724</v>
      </c>
      <c r="AA155" s="3">
        <f t="shared" ca="1" si="149"/>
        <v>497449.6587426365</v>
      </c>
      <c r="AB155" s="3">
        <f t="shared" ca="1" si="149"/>
        <v>535996.34514177719</v>
      </c>
      <c r="AC155" s="3">
        <f t="shared" ca="1" si="149"/>
        <v>548569.13189090067</v>
      </c>
      <c r="AD155" s="3">
        <f t="shared" ca="1" si="149"/>
        <v>582330.85312516184</v>
      </c>
      <c r="AE155" s="3">
        <f t="shared" ca="1" si="149"/>
        <v>557421.59550760838</v>
      </c>
      <c r="AF155" s="3">
        <f t="shared" ca="1" si="149"/>
        <v>555637.17249989405</v>
      </c>
      <c r="AG155" s="3">
        <f t="shared" ca="1" si="149"/>
        <v>546271.068038431</v>
      </c>
      <c r="AH155" s="3">
        <f t="shared" ca="1" si="149"/>
        <v>545718.64292471064</v>
      </c>
      <c r="AI155" s="3">
        <f t="shared" ca="1" si="149"/>
        <v>586168.78810252831</v>
      </c>
      <c r="AJ155" s="3">
        <f t="shared" ca="1" si="149"/>
        <v>574124.72575924464</v>
      </c>
      <c r="AK155" s="3">
        <f t="shared" ca="1" si="149"/>
        <v>626025.12432100147</v>
      </c>
      <c r="AL155" s="3">
        <f t="shared" ca="1" si="149"/>
        <v>649054.52256048936</v>
      </c>
      <c r="AM155" s="3">
        <f t="shared" ca="1" si="149"/>
        <v>621950.29277763772</v>
      </c>
      <c r="AN155" s="3">
        <f t="shared" ca="1" si="149"/>
        <v>566159.76681780431</v>
      </c>
      <c r="AO155" s="3">
        <f t="shared" ca="1" si="149"/>
        <v>563165.78840171907</v>
      </c>
      <c r="AP155" s="3">
        <f t="shared" ca="1" si="149"/>
        <v>566184.40575015335</v>
      </c>
      <c r="AQ155" s="3">
        <f t="shared" ca="1" si="149"/>
        <v>623109.45109287708</v>
      </c>
      <c r="AR155" s="3">
        <f t="shared" ca="1" si="149"/>
        <v>658969.13806635293</v>
      </c>
      <c r="AS155" s="3">
        <f t="shared" ca="1" si="149"/>
        <v>686822.25869489519</v>
      </c>
      <c r="AT155" s="3">
        <f t="shared" ca="1" si="149"/>
        <v>698335.15583637531</v>
      </c>
      <c r="AU155" s="3">
        <f t="shared" ca="1" si="149"/>
        <v>723193.777797102</v>
      </c>
      <c r="AV155" s="3">
        <f t="shared" ca="1" si="149"/>
        <v>751710.12538569456</v>
      </c>
      <c r="AW155" s="3">
        <f t="shared" ca="1" si="149"/>
        <v>740242.97166732303</v>
      </c>
      <c r="AX155" s="3">
        <f t="shared" ca="1" si="149"/>
        <v>721683.3576842295</v>
      </c>
      <c r="AY155" s="3">
        <f t="shared" ca="1" si="149"/>
        <v>770705.86803069431</v>
      </c>
      <c r="AZ155" s="3">
        <f t="shared" ca="1" si="149"/>
        <v>767428.1776857666</v>
      </c>
      <c r="BA155" s="3">
        <f t="shared" ca="1" si="149"/>
        <v>762399.75596962764</v>
      </c>
      <c r="BB155" s="3">
        <f t="shared" ca="1" si="149"/>
        <v>699205.28259337659</v>
      </c>
      <c r="BC155" s="3">
        <f t="shared" ca="1" si="149"/>
        <v>771136.57876302209</v>
      </c>
      <c r="BD155" s="3">
        <f t="shared" ca="1" si="149"/>
        <v>772954.25705063413</v>
      </c>
      <c r="BE155" s="3">
        <f t="shared" ca="1" si="149"/>
        <v>772781.10349403531</v>
      </c>
      <c r="BF155" s="3">
        <f t="shared" ca="1" si="149"/>
        <v>761668.11623795819</v>
      </c>
      <c r="BG155" s="3">
        <f t="shared" ca="1" si="149"/>
        <v>807915.71097984933</v>
      </c>
      <c r="BH155" s="3"/>
      <c r="BI155" s="3"/>
    </row>
    <row r="156" spans="1:61" x14ac:dyDescent="0.3">
      <c r="A156" t="s">
        <v>234</v>
      </c>
      <c r="B156" s="3">
        <f t="shared" ca="1" si="131"/>
        <v>348922.74857243244</v>
      </c>
      <c r="C156" s="3">
        <f t="shared" ref="C156:BG156" ca="1" si="150">B156 * (1 + _xlfn.NORM.INV(RAND(), $B$3, $B$4))</f>
        <v>367291.39297004847</v>
      </c>
      <c r="D156" s="3">
        <f t="shared" ca="1" si="150"/>
        <v>355847.3138824887</v>
      </c>
      <c r="E156" s="3">
        <f t="shared" ca="1" si="150"/>
        <v>359716.68654573808</v>
      </c>
      <c r="F156" s="3">
        <f t="shared" ca="1" si="150"/>
        <v>342340.47198925616</v>
      </c>
      <c r="G156" s="3">
        <f t="shared" ca="1" si="150"/>
        <v>334091.14036673296</v>
      </c>
      <c r="H156" s="3">
        <f t="shared" ca="1" si="150"/>
        <v>326858.70911892672</v>
      </c>
      <c r="I156" s="3">
        <f t="shared" ca="1" si="150"/>
        <v>326871.57063332043</v>
      </c>
      <c r="J156" s="3">
        <f t="shared" ca="1" si="150"/>
        <v>313184.87612211052</v>
      </c>
      <c r="K156" s="3">
        <f t="shared" ca="1" si="150"/>
        <v>321438.17868714343</v>
      </c>
      <c r="L156" s="3">
        <f t="shared" ca="1" si="150"/>
        <v>324421.39463628602</v>
      </c>
      <c r="M156" s="3">
        <f t="shared" ca="1" si="150"/>
        <v>335787.76878012111</v>
      </c>
      <c r="N156" s="3">
        <f t="shared" ca="1" si="150"/>
        <v>319349.89995691448</v>
      </c>
      <c r="O156" s="3">
        <f t="shared" ca="1" si="150"/>
        <v>342373.99033270875</v>
      </c>
      <c r="P156" s="3">
        <f t="shared" ca="1" si="150"/>
        <v>338933.29787510925</v>
      </c>
      <c r="Q156" s="3">
        <f t="shared" ca="1" si="150"/>
        <v>356531.32396944694</v>
      </c>
      <c r="R156" s="3">
        <f t="shared" ca="1" si="150"/>
        <v>367526.55258917226</v>
      </c>
      <c r="S156" s="3">
        <f t="shared" ca="1" si="150"/>
        <v>388136.32052350283</v>
      </c>
      <c r="T156" s="3">
        <f t="shared" ca="1" si="150"/>
        <v>399082.17467014556</v>
      </c>
      <c r="U156" s="3">
        <f t="shared" ca="1" si="150"/>
        <v>387067.83942568197</v>
      </c>
      <c r="V156" s="3">
        <f t="shared" ca="1" si="150"/>
        <v>386530.12412112328</v>
      </c>
      <c r="W156" s="3">
        <f t="shared" ca="1" si="150"/>
        <v>379700.45864712872</v>
      </c>
      <c r="X156" s="3">
        <f t="shared" ca="1" si="150"/>
        <v>406269.98982284602</v>
      </c>
      <c r="Y156" s="3">
        <f t="shared" ca="1" si="150"/>
        <v>422694.25791632291</v>
      </c>
      <c r="Z156" s="3">
        <f t="shared" ca="1" si="150"/>
        <v>420908.2026187281</v>
      </c>
      <c r="AA156" s="3">
        <f t="shared" ca="1" si="150"/>
        <v>391862.65499373036</v>
      </c>
      <c r="AB156" s="3">
        <f t="shared" ca="1" si="150"/>
        <v>381320.82448540919</v>
      </c>
      <c r="AC156" s="3">
        <f t="shared" ca="1" si="150"/>
        <v>381244.20955434506</v>
      </c>
      <c r="AD156" s="3">
        <f t="shared" ca="1" si="150"/>
        <v>391082.75470309873</v>
      </c>
      <c r="AE156" s="3">
        <f t="shared" ca="1" si="150"/>
        <v>379179.17324424564</v>
      </c>
      <c r="AF156" s="3">
        <f t="shared" ca="1" si="150"/>
        <v>393525.46546772734</v>
      </c>
      <c r="AG156" s="3">
        <f t="shared" ca="1" si="150"/>
        <v>398747.71353527793</v>
      </c>
      <c r="AH156" s="3">
        <f t="shared" ca="1" si="150"/>
        <v>387152.6435608755</v>
      </c>
      <c r="AI156" s="3">
        <f t="shared" ca="1" si="150"/>
        <v>402764.49093692418</v>
      </c>
      <c r="AJ156" s="3">
        <f t="shared" ca="1" si="150"/>
        <v>408565.34113117086</v>
      </c>
      <c r="AK156" s="3">
        <f t="shared" ca="1" si="150"/>
        <v>413577.82444971416</v>
      </c>
      <c r="AL156" s="3">
        <f t="shared" ca="1" si="150"/>
        <v>423929.34846608649</v>
      </c>
      <c r="AM156" s="3">
        <f t="shared" ca="1" si="150"/>
        <v>443402.9074176795</v>
      </c>
      <c r="AN156" s="3">
        <f t="shared" ca="1" si="150"/>
        <v>440997.60460848635</v>
      </c>
      <c r="AO156" s="3">
        <f t="shared" ca="1" si="150"/>
        <v>465006.91191296669</v>
      </c>
      <c r="AP156" s="3">
        <f t="shared" ca="1" si="150"/>
        <v>488614.23928727797</v>
      </c>
      <c r="AQ156" s="3">
        <f t="shared" ca="1" si="150"/>
        <v>481814.13771873224</v>
      </c>
      <c r="AR156" s="3">
        <f t="shared" ca="1" si="150"/>
        <v>502402.29127707129</v>
      </c>
      <c r="AS156" s="3">
        <f t="shared" ca="1" si="150"/>
        <v>495945.60049538861</v>
      </c>
      <c r="AT156" s="3">
        <f t="shared" ca="1" si="150"/>
        <v>516907.01762132638</v>
      </c>
      <c r="AU156" s="3">
        <f t="shared" ca="1" si="150"/>
        <v>580593.39817615622</v>
      </c>
      <c r="AV156" s="3">
        <f t="shared" ca="1" si="150"/>
        <v>628445.298583264</v>
      </c>
      <c r="AW156" s="3">
        <f t="shared" ca="1" si="150"/>
        <v>595730.470747279</v>
      </c>
      <c r="AX156" s="3">
        <f t="shared" ca="1" si="150"/>
        <v>648542.77107710706</v>
      </c>
      <c r="AY156" s="3">
        <f t="shared" ca="1" si="150"/>
        <v>627258.3484838648</v>
      </c>
      <c r="AZ156" s="3">
        <f t="shared" ca="1" si="150"/>
        <v>655255.48960788024</v>
      </c>
      <c r="BA156" s="3">
        <f t="shared" ca="1" si="150"/>
        <v>700742.44105414895</v>
      </c>
      <c r="BB156" s="3">
        <f t="shared" ca="1" si="150"/>
        <v>679521.64248298551</v>
      </c>
      <c r="BC156" s="3">
        <f t="shared" ca="1" si="150"/>
        <v>711165.17353411089</v>
      </c>
      <c r="BD156" s="3">
        <f t="shared" ca="1" si="150"/>
        <v>716667.68207295041</v>
      </c>
      <c r="BE156" s="3">
        <f t="shared" ca="1" si="150"/>
        <v>774186.45497898862</v>
      </c>
      <c r="BF156" s="3">
        <f t="shared" ca="1" si="150"/>
        <v>749160.52809521055</v>
      </c>
      <c r="BG156" s="3">
        <f t="shared" ca="1" si="150"/>
        <v>726555.28625950997</v>
      </c>
      <c r="BH156" s="3"/>
      <c r="BI156" s="3"/>
    </row>
    <row r="157" spans="1:61" x14ac:dyDescent="0.3">
      <c r="A157" t="s">
        <v>235</v>
      </c>
      <c r="B157" s="3">
        <f t="shared" ca="1" si="131"/>
        <v>366065.08013450674</v>
      </c>
      <c r="C157" s="3">
        <f t="shared" ref="C157:BG157" ca="1" si="151">B157 * (1 + _xlfn.NORM.INV(RAND(), $B$3, $B$4))</f>
        <v>411454.17095906712</v>
      </c>
      <c r="D157" s="3">
        <f t="shared" ca="1" si="151"/>
        <v>410116.25372319203</v>
      </c>
      <c r="E157" s="3">
        <f t="shared" ca="1" si="151"/>
        <v>424679.33612821141</v>
      </c>
      <c r="F157" s="3">
        <f t="shared" ca="1" si="151"/>
        <v>455009.43813985714</v>
      </c>
      <c r="G157" s="3">
        <f t="shared" ca="1" si="151"/>
        <v>435829.80015325488</v>
      </c>
      <c r="H157" s="3">
        <f t="shared" ca="1" si="151"/>
        <v>454961.58353518147</v>
      </c>
      <c r="I157" s="3">
        <f t="shared" ca="1" si="151"/>
        <v>455698.75343206042</v>
      </c>
      <c r="J157" s="3">
        <f t="shared" ca="1" si="151"/>
        <v>464101.43395320611</v>
      </c>
      <c r="K157" s="3">
        <f t="shared" ca="1" si="151"/>
        <v>442027.39310122636</v>
      </c>
      <c r="L157" s="3">
        <f t="shared" ca="1" si="151"/>
        <v>433559.00348303886</v>
      </c>
      <c r="M157" s="3">
        <f t="shared" ca="1" si="151"/>
        <v>443002.21642054757</v>
      </c>
      <c r="N157" s="3">
        <f t="shared" ca="1" si="151"/>
        <v>479375.4858668368</v>
      </c>
      <c r="O157" s="3">
        <f t="shared" ca="1" si="151"/>
        <v>500271.51152416889</v>
      </c>
      <c r="P157" s="3">
        <f t="shared" ca="1" si="151"/>
        <v>514675.61668201769</v>
      </c>
      <c r="Q157" s="3">
        <f t="shared" ca="1" si="151"/>
        <v>526675.6400552718</v>
      </c>
      <c r="R157" s="3">
        <f t="shared" ca="1" si="151"/>
        <v>562726.13139640214</v>
      </c>
      <c r="S157" s="3">
        <f t="shared" ca="1" si="151"/>
        <v>570264.06036398828</v>
      </c>
      <c r="T157" s="3">
        <f t="shared" ca="1" si="151"/>
        <v>560509.55360839912</v>
      </c>
      <c r="U157" s="3">
        <f t="shared" ca="1" si="151"/>
        <v>550608.81837886525</v>
      </c>
      <c r="V157" s="3">
        <f t="shared" ca="1" si="151"/>
        <v>553940.04705868452</v>
      </c>
      <c r="W157" s="3">
        <f t="shared" ca="1" si="151"/>
        <v>536468.58899066981</v>
      </c>
      <c r="X157" s="3">
        <f t="shared" ca="1" si="151"/>
        <v>514076.83893955563</v>
      </c>
      <c r="Y157" s="3">
        <f t="shared" ca="1" si="151"/>
        <v>515271.12707512698</v>
      </c>
      <c r="Z157" s="3">
        <f t="shared" ca="1" si="151"/>
        <v>533940.37864494382</v>
      </c>
      <c r="AA157" s="3">
        <f t="shared" ca="1" si="151"/>
        <v>549137.70083663962</v>
      </c>
      <c r="AB157" s="3">
        <f t="shared" ca="1" si="151"/>
        <v>572860.81972401321</v>
      </c>
      <c r="AC157" s="3">
        <f t="shared" ca="1" si="151"/>
        <v>603798.26470141078</v>
      </c>
      <c r="AD157" s="3">
        <f t="shared" ca="1" si="151"/>
        <v>617161.84551533102</v>
      </c>
      <c r="AE157" s="3">
        <f t="shared" ca="1" si="151"/>
        <v>633269.76141312858</v>
      </c>
      <c r="AF157" s="3">
        <f t="shared" ca="1" si="151"/>
        <v>646608.89395886264</v>
      </c>
      <c r="AG157" s="3">
        <f t="shared" ca="1" si="151"/>
        <v>658957.38395447447</v>
      </c>
      <c r="AH157" s="3">
        <f t="shared" ca="1" si="151"/>
        <v>686319.58830613981</v>
      </c>
      <c r="AI157" s="3">
        <f t="shared" ca="1" si="151"/>
        <v>667055.28554455494</v>
      </c>
      <c r="AJ157" s="3">
        <f t="shared" ca="1" si="151"/>
        <v>662595.85017216904</v>
      </c>
      <c r="AK157" s="3">
        <f t="shared" ca="1" si="151"/>
        <v>663567.41531557753</v>
      </c>
      <c r="AL157" s="3">
        <f t="shared" ca="1" si="151"/>
        <v>708219.7666929923</v>
      </c>
      <c r="AM157" s="3">
        <f t="shared" ca="1" si="151"/>
        <v>670503.92385243857</v>
      </c>
      <c r="AN157" s="3">
        <f t="shared" ca="1" si="151"/>
        <v>663278.13966798445</v>
      </c>
      <c r="AO157" s="3">
        <f t="shared" ca="1" si="151"/>
        <v>707992.64198719896</v>
      </c>
      <c r="AP157" s="3">
        <f t="shared" ca="1" si="151"/>
        <v>741642.80573318247</v>
      </c>
      <c r="AQ157" s="3">
        <f t="shared" ca="1" si="151"/>
        <v>815926.28076209535</v>
      </c>
      <c r="AR157" s="3">
        <f t="shared" ca="1" si="151"/>
        <v>805682.25214783393</v>
      </c>
      <c r="AS157" s="3">
        <f t="shared" ca="1" si="151"/>
        <v>850041.91041230527</v>
      </c>
      <c r="AT157" s="3">
        <f t="shared" ca="1" si="151"/>
        <v>913069.95941501681</v>
      </c>
      <c r="AU157" s="3">
        <f t="shared" ca="1" si="151"/>
        <v>948309.81022057426</v>
      </c>
      <c r="AV157" s="3">
        <f t="shared" ca="1" si="151"/>
        <v>923461.30192119337</v>
      </c>
      <c r="AW157" s="3">
        <f t="shared" ca="1" si="151"/>
        <v>954761.52764099883</v>
      </c>
      <c r="AX157" s="3">
        <f t="shared" ca="1" si="151"/>
        <v>984062.05527431541</v>
      </c>
      <c r="AY157" s="3">
        <f t="shared" ca="1" si="151"/>
        <v>1017177.8141941564</v>
      </c>
      <c r="AZ157" s="3">
        <f t="shared" ca="1" si="151"/>
        <v>1025105.7450657267</v>
      </c>
      <c r="BA157" s="3">
        <f t="shared" ca="1" si="151"/>
        <v>1158571.6163865437</v>
      </c>
      <c r="BB157" s="3">
        <f t="shared" ca="1" si="151"/>
        <v>1157452.4056216944</v>
      </c>
      <c r="BC157" s="3">
        <f t="shared" ca="1" si="151"/>
        <v>1175649.5765065404</v>
      </c>
      <c r="BD157" s="3">
        <f t="shared" ca="1" si="151"/>
        <v>1246399.5415467445</v>
      </c>
      <c r="BE157" s="3">
        <f t="shared" ca="1" si="151"/>
        <v>1136181.2295126335</v>
      </c>
      <c r="BF157" s="3">
        <f t="shared" ca="1" si="151"/>
        <v>1240339.0948354162</v>
      </c>
      <c r="BG157" s="3">
        <f t="shared" ca="1" si="151"/>
        <v>1275701.698202705</v>
      </c>
      <c r="BH157" s="3"/>
      <c r="BI157" s="3"/>
    </row>
    <row r="158" spans="1:61" x14ac:dyDescent="0.3">
      <c r="A158" t="s">
        <v>236</v>
      </c>
      <c r="B158" s="3">
        <f t="shared" ca="1" si="131"/>
        <v>360184.44324424723</v>
      </c>
      <c r="C158" s="3">
        <f t="shared" ref="C158:BG158" ca="1" si="152">B158 * (1 + _xlfn.NORM.INV(RAND(), $B$3, $B$4))</f>
        <v>371934.81074985105</v>
      </c>
      <c r="D158" s="3">
        <f t="shared" ca="1" si="152"/>
        <v>354276.89703399816</v>
      </c>
      <c r="E158" s="3">
        <f t="shared" ca="1" si="152"/>
        <v>392526.36513799353</v>
      </c>
      <c r="F158" s="3">
        <f t="shared" ca="1" si="152"/>
        <v>393269.25511592475</v>
      </c>
      <c r="G158" s="3">
        <f t="shared" ca="1" si="152"/>
        <v>383571.75718694687</v>
      </c>
      <c r="H158" s="3">
        <f t="shared" ca="1" si="152"/>
        <v>403867.40611694293</v>
      </c>
      <c r="I158" s="3">
        <f t="shared" ca="1" si="152"/>
        <v>425613.07520478644</v>
      </c>
      <c r="J158" s="3">
        <f t="shared" ca="1" si="152"/>
        <v>449208.16120728158</v>
      </c>
      <c r="K158" s="3">
        <f t="shared" ca="1" si="152"/>
        <v>478087.23509594373</v>
      </c>
      <c r="L158" s="3">
        <f t="shared" ca="1" si="152"/>
        <v>523515.811803016</v>
      </c>
      <c r="M158" s="3">
        <f t="shared" ca="1" si="152"/>
        <v>529213.60872326244</v>
      </c>
      <c r="N158" s="3">
        <f t="shared" ca="1" si="152"/>
        <v>515377.94157798903</v>
      </c>
      <c r="O158" s="3">
        <f t="shared" ca="1" si="152"/>
        <v>503946.17889432301</v>
      </c>
      <c r="P158" s="3">
        <f t="shared" ca="1" si="152"/>
        <v>538253.32873910409</v>
      </c>
      <c r="Q158" s="3">
        <f t="shared" ca="1" si="152"/>
        <v>550652.1403310505</v>
      </c>
      <c r="R158" s="3">
        <f t="shared" ca="1" si="152"/>
        <v>593714.15653100412</v>
      </c>
      <c r="S158" s="3">
        <f t="shared" ca="1" si="152"/>
        <v>634752.90000637935</v>
      </c>
      <c r="T158" s="3">
        <f t="shared" ca="1" si="152"/>
        <v>665948.13717938121</v>
      </c>
      <c r="U158" s="3">
        <f t="shared" ca="1" si="152"/>
        <v>675430.9507492698</v>
      </c>
      <c r="V158" s="3">
        <f t="shared" ca="1" si="152"/>
        <v>664745.48083415406</v>
      </c>
      <c r="W158" s="3">
        <f t="shared" ca="1" si="152"/>
        <v>665564.91683294973</v>
      </c>
      <c r="X158" s="3">
        <f t="shared" ca="1" si="152"/>
        <v>676531.96313757601</v>
      </c>
      <c r="Y158" s="3">
        <f t="shared" ca="1" si="152"/>
        <v>724935.93874731311</v>
      </c>
      <c r="Z158" s="3">
        <f t="shared" ca="1" si="152"/>
        <v>743259.86062410055</v>
      </c>
      <c r="AA158" s="3">
        <f t="shared" ca="1" si="152"/>
        <v>761460.80086226971</v>
      </c>
      <c r="AB158" s="3">
        <f t="shared" ca="1" si="152"/>
        <v>763264.47158664872</v>
      </c>
      <c r="AC158" s="3">
        <f t="shared" ca="1" si="152"/>
        <v>772363.84119910165</v>
      </c>
      <c r="AD158" s="3">
        <f t="shared" ca="1" si="152"/>
        <v>821791.8911845223</v>
      </c>
      <c r="AE158" s="3">
        <f t="shared" ca="1" si="152"/>
        <v>833603.27787356777</v>
      </c>
      <c r="AF158" s="3">
        <f t="shared" ca="1" si="152"/>
        <v>859641.28762088716</v>
      </c>
      <c r="AG158" s="3">
        <f t="shared" ca="1" si="152"/>
        <v>897735.76286178001</v>
      </c>
      <c r="AH158" s="3">
        <f t="shared" ca="1" si="152"/>
        <v>874943.81998179667</v>
      </c>
      <c r="AI158" s="3">
        <f t="shared" ca="1" si="152"/>
        <v>858198.80159988755</v>
      </c>
      <c r="AJ158" s="3">
        <f t="shared" ca="1" si="152"/>
        <v>854123.25257958181</v>
      </c>
      <c r="AK158" s="3">
        <f t="shared" ca="1" si="152"/>
        <v>853833.14978603797</v>
      </c>
      <c r="AL158" s="3">
        <f t="shared" ca="1" si="152"/>
        <v>828489.34781463339</v>
      </c>
      <c r="AM158" s="3">
        <f t="shared" ca="1" si="152"/>
        <v>777694.0756928426</v>
      </c>
      <c r="AN158" s="3">
        <f t="shared" ca="1" si="152"/>
        <v>786574.23930440517</v>
      </c>
      <c r="AO158" s="3">
        <f t="shared" ca="1" si="152"/>
        <v>904733.01641341182</v>
      </c>
      <c r="AP158" s="3">
        <f t="shared" ca="1" si="152"/>
        <v>875883.86583514209</v>
      </c>
      <c r="AQ158" s="3">
        <f t="shared" ca="1" si="152"/>
        <v>857109.48539197154</v>
      </c>
      <c r="AR158" s="3">
        <f t="shared" ca="1" si="152"/>
        <v>836191.82106157858</v>
      </c>
      <c r="AS158" s="3">
        <f t="shared" ca="1" si="152"/>
        <v>802531.81937576435</v>
      </c>
      <c r="AT158" s="3">
        <f t="shared" ca="1" si="152"/>
        <v>813759.46640637552</v>
      </c>
      <c r="AU158" s="3">
        <f t="shared" ca="1" si="152"/>
        <v>805114.26732978853</v>
      </c>
      <c r="AV158" s="3">
        <f t="shared" ca="1" si="152"/>
        <v>809923.53835715668</v>
      </c>
      <c r="AW158" s="3">
        <f t="shared" ca="1" si="152"/>
        <v>798654.32115153212</v>
      </c>
      <c r="AX158" s="3">
        <f t="shared" ca="1" si="152"/>
        <v>816462.63587872975</v>
      </c>
      <c r="AY158" s="3">
        <f t="shared" ca="1" si="152"/>
        <v>787136.89298295067</v>
      </c>
      <c r="AZ158" s="3">
        <f t="shared" ca="1" si="152"/>
        <v>763217.21837742138</v>
      </c>
      <c r="BA158" s="3">
        <f t="shared" ca="1" si="152"/>
        <v>753800.59448445658</v>
      </c>
      <c r="BB158" s="3">
        <f t="shared" ca="1" si="152"/>
        <v>766039.61474426009</v>
      </c>
      <c r="BC158" s="3">
        <f t="shared" ca="1" si="152"/>
        <v>770105.78421501117</v>
      </c>
      <c r="BD158" s="3">
        <f t="shared" ca="1" si="152"/>
        <v>742227.93876071752</v>
      </c>
      <c r="BE158" s="3">
        <f t="shared" ca="1" si="152"/>
        <v>673076.90962041297</v>
      </c>
      <c r="BF158" s="3">
        <f t="shared" ca="1" si="152"/>
        <v>678133.82904302632</v>
      </c>
      <c r="BG158" s="3">
        <f t="shared" ca="1" si="152"/>
        <v>663591.52808635577</v>
      </c>
      <c r="BH158" s="3"/>
      <c r="BI158" s="3"/>
    </row>
    <row r="159" spans="1:61" x14ac:dyDescent="0.3">
      <c r="A159" t="s">
        <v>237</v>
      </c>
      <c r="B159" s="3">
        <f t="shared" ca="1" si="131"/>
        <v>355434.66482178849</v>
      </c>
      <c r="C159" s="3">
        <f t="shared" ref="C159:BG159" ca="1" si="153">B159 * (1 + _xlfn.NORM.INV(RAND(), $B$3, $B$4))</f>
        <v>379711.09481558099</v>
      </c>
      <c r="D159" s="3">
        <f t="shared" ca="1" si="153"/>
        <v>382712.93391082785</v>
      </c>
      <c r="E159" s="3">
        <f t="shared" ca="1" si="153"/>
        <v>389874.46342090133</v>
      </c>
      <c r="F159" s="3">
        <f t="shared" ca="1" si="153"/>
        <v>388143.12700128689</v>
      </c>
      <c r="G159" s="3">
        <f t="shared" ca="1" si="153"/>
        <v>381205.11863425467</v>
      </c>
      <c r="H159" s="3">
        <f t="shared" ca="1" si="153"/>
        <v>387302.15421689156</v>
      </c>
      <c r="I159" s="3">
        <f t="shared" ca="1" si="153"/>
        <v>377827.41242283443</v>
      </c>
      <c r="J159" s="3">
        <f t="shared" ca="1" si="153"/>
        <v>360072.3163917301</v>
      </c>
      <c r="K159" s="3">
        <f t="shared" ca="1" si="153"/>
        <v>354593.50496373925</v>
      </c>
      <c r="L159" s="3">
        <f t="shared" ca="1" si="153"/>
        <v>356942.06434119167</v>
      </c>
      <c r="M159" s="3">
        <f t="shared" ca="1" si="153"/>
        <v>340112.67495341337</v>
      </c>
      <c r="N159" s="3">
        <f t="shared" ca="1" si="153"/>
        <v>373758.98217364063</v>
      </c>
      <c r="O159" s="3">
        <f t="shared" ca="1" si="153"/>
        <v>360769.62122793379</v>
      </c>
      <c r="P159" s="3">
        <f t="shared" ca="1" si="153"/>
        <v>367240.44246625394</v>
      </c>
      <c r="Q159" s="3">
        <f t="shared" ca="1" si="153"/>
        <v>352611.21941788157</v>
      </c>
      <c r="R159" s="3">
        <f t="shared" ca="1" si="153"/>
        <v>365153.06466041767</v>
      </c>
      <c r="S159" s="3">
        <f t="shared" ca="1" si="153"/>
        <v>375653.235386029</v>
      </c>
      <c r="T159" s="3">
        <f t="shared" ca="1" si="153"/>
        <v>371844.04720141238</v>
      </c>
      <c r="U159" s="3">
        <f t="shared" ca="1" si="153"/>
        <v>391454.27952484688</v>
      </c>
      <c r="V159" s="3">
        <f t="shared" ca="1" si="153"/>
        <v>385413.88717069587</v>
      </c>
      <c r="W159" s="3">
        <f t="shared" ca="1" si="153"/>
        <v>378451.80240856227</v>
      </c>
      <c r="X159" s="3">
        <f t="shared" ca="1" si="153"/>
        <v>364754.85908142175</v>
      </c>
      <c r="Y159" s="3">
        <f t="shared" ca="1" si="153"/>
        <v>363769.03494982648</v>
      </c>
      <c r="Z159" s="3">
        <f t="shared" ca="1" si="153"/>
        <v>352789.79561824846</v>
      </c>
      <c r="AA159" s="3">
        <f t="shared" ca="1" si="153"/>
        <v>354112.26786308084</v>
      </c>
      <c r="AB159" s="3">
        <f t="shared" ca="1" si="153"/>
        <v>365390.78785478527</v>
      </c>
      <c r="AC159" s="3">
        <f t="shared" ca="1" si="153"/>
        <v>389094.93721256254</v>
      </c>
      <c r="AD159" s="3">
        <f t="shared" ca="1" si="153"/>
        <v>418463.00677299564</v>
      </c>
      <c r="AE159" s="3">
        <f t="shared" ca="1" si="153"/>
        <v>425079.79618610465</v>
      </c>
      <c r="AF159" s="3">
        <f t="shared" ca="1" si="153"/>
        <v>397606.51061375748</v>
      </c>
      <c r="AG159" s="3">
        <f t="shared" ca="1" si="153"/>
        <v>410319.20755552821</v>
      </c>
      <c r="AH159" s="3">
        <f t="shared" ca="1" si="153"/>
        <v>400569.03041354899</v>
      </c>
      <c r="AI159" s="3">
        <f t="shared" ca="1" si="153"/>
        <v>440820.86177355651</v>
      </c>
      <c r="AJ159" s="3">
        <f t="shared" ca="1" si="153"/>
        <v>439551.72456134355</v>
      </c>
      <c r="AK159" s="3">
        <f t="shared" ca="1" si="153"/>
        <v>409804.22805578489</v>
      </c>
      <c r="AL159" s="3">
        <f t="shared" ca="1" si="153"/>
        <v>432689.41129657737</v>
      </c>
      <c r="AM159" s="3">
        <f t="shared" ca="1" si="153"/>
        <v>479346.5427207771</v>
      </c>
      <c r="AN159" s="3">
        <f t="shared" ca="1" si="153"/>
        <v>522896.02676515153</v>
      </c>
      <c r="AO159" s="3">
        <f t="shared" ca="1" si="153"/>
        <v>519210.5233557499</v>
      </c>
      <c r="AP159" s="3">
        <f t="shared" ca="1" si="153"/>
        <v>566416.60164106381</v>
      </c>
      <c r="AQ159" s="3">
        <f t="shared" ca="1" si="153"/>
        <v>590508.20301372337</v>
      </c>
      <c r="AR159" s="3">
        <f t="shared" ca="1" si="153"/>
        <v>598254.25062540127</v>
      </c>
      <c r="AS159" s="3">
        <f t="shared" ca="1" si="153"/>
        <v>583990.63987779955</v>
      </c>
      <c r="AT159" s="3">
        <f t="shared" ca="1" si="153"/>
        <v>618280.39275281515</v>
      </c>
      <c r="AU159" s="3">
        <f t="shared" ca="1" si="153"/>
        <v>613279.11330408463</v>
      </c>
      <c r="AV159" s="3">
        <f t="shared" ca="1" si="153"/>
        <v>644472.55468379578</v>
      </c>
      <c r="AW159" s="3">
        <f t="shared" ca="1" si="153"/>
        <v>672345.98055619234</v>
      </c>
      <c r="AX159" s="3">
        <f t="shared" ca="1" si="153"/>
        <v>688686.11325948476</v>
      </c>
      <c r="AY159" s="3">
        <f t="shared" ca="1" si="153"/>
        <v>687771.53178479359</v>
      </c>
      <c r="AZ159" s="3">
        <f t="shared" ca="1" si="153"/>
        <v>620170.1490381303</v>
      </c>
      <c r="BA159" s="3">
        <f t="shared" ca="1" si="153"/>
        <v>613463.09341608267</v>
      </c>
      <c r="BB159" s="3">
        <f t="shared" ca="1" si="153"/>
        <v>663267.6660935611</v>
      </c>
      <c r="BC159" s="3">
        <f t="shared" ca="1" si="153"/>
        <v>660739.21061607182</v>
      </c>
      <c r="BD159" s="3">
        <f t="shared" ca="1" si="153"/>
        <v>636979.97711420245</v>
      </c>
      <c r="BE159" s="3">
        <f t="shared" ca="1" si="153"/>
        <v>584787.85829564393</v>
      </c>
      <c r="BF159" s="3">
        <f t="shared" ca="1" si="153"/>
        <v>642268.57108956191</v>
      </c>
      <c r="BG159" s="3">
        <f t="shared" ca="1" si="153"/>
        <v>649551.04836311052</v>
      </c>
      <c r="BH159" s="3"/>
      <c r="BI159" s="3"/>
    </row>
    <row r="160" spans="1:61" x14ac:dyDescent="0.3">
      <c r="A160" t="s">
        <v>238</v>
      </c>
      <c r="B160" s="3">
        <f t="shared" ca="1" si="131"/>
        <v>358273.61827743426</v>
      </c>
      <c r="C160" s="3">
        <f t="shared" ref="C160:BG160" ca="1" si="154">B160 * (1 + _xlfn.NORM.INV(RAND(), $B$3, $B$4))</f>
        <v>371655.10291484016</v>
      </c>
      <c r="D160" s="3">
        <f t="shared" ca="1" si="154"/>
        <v>372828.7541257675</v>
      </c>
      <c r="E160" s="3">
        <f t="shared" ca="1" si="154"/>
        <v>367838.37730916374</v>
      </c>
      <c r="F160" s="3">
        <f t="shared" ca="1" si="154"/>
        <v>412768.24730723549</v>
      </c>
      <c r="G160" s="3">
        <f t="shared" ca="1" si="154"/>
        <v>408384.45206790237</v>
      </c>
      <c r="H160" s="3">
        <f t="shared" ca="1" si="154"/>
        <v>394103.09007479995</v>
      </c>
      <c r="I160" s="3">
        <f t="shared" ca="1" si="154"/>
        <v>385493.59703660797</v>
      </c>
      <c r="J160" s="3">
        <f t="shared" ca="1" si="154"/>
        <v>366182.33644231857</v>
      </c>
      <c r="K160" s="3">
        <f t="shared" ca="1" si="154"/>
        <v>382121.1581745299</v>
      </c>
      <c r="L160" s="3">
        <f t="shared" ca="1" si="154"/>
        <v>380771.59673654975</v>
      </c>
      <c r="M160" s="3">
        <f t="shared" ca="1" si="154"/>
        <v>370626.67038751417</v>
      </c>
      <c r="N160" s="3">
        <f t="shared" ca="1" si="154"/>
        <v>377018.08311628486</v>
      </c>
      <c r="O160" s="3">
        <f t="shared" ca="1" si="154"/>
        <v>354087.9552671815</v>
      </c>
      <c r="P160" s="3">
        <f t="shared" ca="1" si="154"/>
        <v>372299.48750551097</v>
      </c>
      <c r="Q160" s="3">
        <f t="shared" ca="1" si="154"/>
        <v>377573.99491228902</v>
      </c>
      <c r="R160" s="3">
        <f t="shared" ca="1" si="154"/>
        <v>374617.3442176379</v>
      </c>
      <c r="S160" s="3">
        <f t="shared" ca="1" si="154"/>
        <v>367541.17748186964</v>
      </c>
      <c r="T160" s="3">
        <f t="shared" ca="1" si="154"/>
        <v>352954.48684379057</v>
      </c>
      <c r="U160" s="3">
        <f t="shared" ca="1" si="154"/>
        <v>356959.72251566517</v>
      </c>
      <c r="V160" s="3">
        <f t="shared" ca="1" si="154"/>
        <v>373074.6710544714</v>
      </c>
      <c r="W160" s="3">
        <f t="shared" ca="1" si="154"/>
        <v>357588.73764518613</v>
      </c>
      <c r="X160" s="3">
        <f t="shared" ca="1" si="154"/>
        <v>332677.13319418719</v>
      </c>
      <c r="Y160" s="3">
        <f t="shared" ca="1" si="154"/>
        <v>354892.01637691772</v>
      </c>
      <c r="Z160" s="3">
        <f t="shared" ca="1" si="154"/>
        <v>348307.86976853438</v>
      </c>
      <c r="AA160" s="3">
        <f t="shared" ca="1" si="154"/>
        <v>344944.80904972856</v>
      </c>
      <c r="AB160" s="3">
        <f t="shared" ca="1" si="154"/>
        <v>346416.10560551909</v>
      </c>
      <c r="AC160" s="3">
        <f t="shared" ca="1" si="154"/>
        <v>356085.12679381017</v>
      </c>
      <c r="AD160" s="3">
        <f t="shared" ca="1" si="154"/>
        <v>374840.13449453138</v>
      </c>
      <c r="AE160" s="3">
        <f t="shared" ca="1" si="154"/>
        <v>405512.78413277457</v>
      </c>
      <c r="AF160" s="3">
        <f t="shared" ca="1" si="154"/>
        <v>389127.95952930115</v>
      </c>
      <c r="AG160" s="3">
        <f t="shared" ca="1" si="154"/>
        <v>399932.33511158871</v>
      </c>
      <c r="AH160" s="3">
        <f t="shared" ca="1" si="154"/>
        <v>436990.89936971036</v>
      </c>
      <c r="AI160" s="3">
        <f t="shared" ca="1" si="154"/>
        <v>471586.27279701148</v>
      </c>
      <c r="AJ160" s="3">
        <f t="shared" ca="1" si="154"/>
        <v>471356.49240398157</v>
      </c>
      <c r="AK160" s="3">
        <f t="shared" ca="1" si="154"/>
        <v>499089.83225470333</v>
      </c>
      <c r="AL160" s="3">
        <f t="shared" ca="1" si="154"/>
        <v>508346.90156113845</v>
      </c>
      <c r="AM160" s="3">
        <f t="shared" ca="1" si="154"/>
        <v>525035.58002815454</v>
      </c>
      <c r="AN160" s="3">
        <f t="shared" ca="1" si="154"/>
        <v>541214.66209531401</v>
      </c>
      <c r="AO160" s="3">
        <f t="shared" ca="1" si="154"/>
        <v>562076.58003420325</v>
      </c>
      <c r="AP160" s="3">
        <f t="shared" ca="1" si="154"/>
        <v>581433.19404559059</v>
      </c>
      <c r="AQ160" s="3">
        <f t="shared" ca="1" si="154"/>
        <v>562716.81545022002</v>
      </c>
      <c r="AR160" s="3">
        <f t="shared" ca="1" si="154"/>
        <v>601758.17508407461</v>
      </c>
      <c r="AS160" s="3">
        <f t="shared" ca="1" si="154"/>
        <v>602847.72179481725</v>
      </c>
      <c r="AT160" s="3">
        <f t="shared" ca="1" si="154"/>
        <v>650783.9019675398</v>
      </c>
      <c r="AU160" s="3">
        <f t="shared" ca="1" si="154"/>
        <v>662941.3379120545</v>
      </c>
      <c r="AV160" s="3">
        <f t="shared" ca="1" si="154"/>
        <v>643367.6728557616</v>
      </c>
      <c r="AW160" s="3">
        <f t="shared" ca="1" si="154"/>
        <v>665158.97177689907</v>
      </c>
      <c r="AX160" s="3">
        <f t="shared" ca="1" si="154"/>
        <v>716748.45933240699</v>
      </c>
      <c r="AY160" s="3">
        <f t="shared" ca="1" si="154"/>
        <v>739572.38673074264</v>
      </c>
      <c r="AZ160" s="3">
        <f t="shared" ca="1" si="154"/>
        <v>765357.17908686132</v>
      </c>
      <c r="BA160" s="3">
        <f t="shared" ca="1" si="154"/>
        <v>727682.46999320237</v>
      </c>
      <c r="BB160" s="3">
        <f t="shared" ca="1" si="154"/>
        <v>766962.3387208163</v>
      </c>
      <c r="BC160" s="3">
        <f t="shared" ca="1" si="154"/>
        <v>727392.27242654236</v>
      </c>
      <c r="BD160" s="3">
        <f t="shared" ca="1" si="154"/>
        <v>739981.53603888617</v>
      </c>
      <c r="BE160" s="3">
        <f t="shared" ca="1" si="154"/>
        <v>782903.72081853577</v>
      </c>
      <c r="BF160" s="3">
        <f t="shared" ca="1" si="154"/>
        <v>828889.15716056467</v>
      </c>
      <c r="BG160" s="3">
        <f t="shared" ca="1" si="154"/>
        <v>898155.4882214918</v>
      </c>
      <c r="BH160" s="3"/>
      <c r="BI160" s="3"/>
    </row>
    <row r="161" spans="1:61" x14ac:dyDescent="0.3">
      <c r="A161" t="s">
        <v>239</v>
      </c>
      <c r="B161" s="3">
        <f t="shared" ca="1" si="131"/>
        <v>371119.7069044463</v>
      </c>
      <c r="C161" s="3">
        <f t="shared" ref="C161:BG161" ca="1" si="155">B161 * (1 + _xlfn.NORM.INV(RAND(), $B$3, $B$4))</f>
        <v>389359.70745175867</v>
      </c>
      <c r="D161" s="3">
        <f t="shared" ca="1" si="155"/>
        <v>375489.38640076522</v>
      </c>
      <c r="E161" s="3">
        <f t="shared" ca="1" si="155"/>
        <v>373651.47754394752</v>
      </c>
      <c r="F161" s="3">
        <f t="shared" ca="1" si="155"/>
        <v>368592.57089983491</v>
      </c>
      <c r="G161" s="3">
        <f t="shared" ca="1" si="155"/>
        <v>396054.97705811769</v>
      </c>
      <c r="H161" s="3">
        <f t="shared" ca="1" si="155"/>
        <v>393508.31554788956</v>
      </c>
      <c r="I161" s="3">
        <f t="shared" ca="1" si="155"/>
        <v>390836.35337140982</v>
      </c>
      <c r="J161" s="3">
        <f t="shared" ca="1" si="155"/>
        <v>393318.65470569074</v>
      </c>
      <c r="K161" s="3">
        <f t="shared" ca="1" si="155"/>
        <v>422821.42832201417</v>
      </c>
      <c r="L161" s="3">
        <f t="shared" ca="1" si="155"/>
        <v>438733.44658377452</v>
      </c>
      <c r="M161" s="3">
        <f t="shared" ca="1" si="155"/>
        <v>458990.20352258725</v>
      </c>
      <c r="N161" s="3">
        <f t="shared" ca="1" si="155"/>
        <v>469397.02418939368</v>
      </c>
      <c r="O161" s="3">
        <f t="shared" ca="1" si="155"/>
        <v>459299.64635555079</v>
      </c>
      <c r="P161" s="3">
        <f t="shared" ca="1" si="155"/>
        <v>455116.09426929802</v>
      </c>
      <c r="Q161" s="3">
        <f t="shared" ca="1" si="155"/>
        <v>480940.96549400483</v>
      </c>
      <c r="R161" s="3">
        <f t="shared" ca="1" si="155"/>
        <v>480317.14078221837</v>
      </c>
      <c r="S161" s="3">
        <f t="shared" ca="1" si="155"/>
        <v>481941.23329305532</v>
      </c>
      <c r="T161" s="3">
        <f t="shared" ca="1" si="155"/>
        <v>529253.69709970511</v>
      </c>
      <c r="U161" s="3">
        <f t="shared" ca="1" si="155"/>
        <v>570696.27936293441</v>
      </c>
      <c r="V161" s="3">
        <f t="shared" ca="1" si="155"/>
        <v>573057.49345078541</v>
      </c>
      <c r="W161" s="3">
        <f t="shared" ca="1" si="155"/>
        <v>571184.05581901688</v>
      </c>
      <c r="X161" s="3">
        <f t="shared" ca="1" si="155"/>
        <v>625053.19830584817</v>
      </c>
      <c r="Y161" s="3">
        <f t="shared" ca="1" si="155"/>
        <v>633804.99080312566</v>
      </c>
      <c r="Z161" s="3">
        <f t="shared" ca="1" si="155"/>
        <v>609475.87454629329</v>
      </c>
      <c r="AA161" s="3">
        <f t="shared" ca="1" si="155"/>
        <v>610672.20481699763</v>
      </c>
      <c r="AB161" s="3">
        <f t="shared" ca="1" si="155"/>
        <v>628365.7562712346</v>
      </c>
      <c r="AC161" s="3">
        <f t="shared" ca="1" si="155"/>
        <v>625674.2793856865</v>
      </c>
      <c r="AD161" s="3">
        <f t="shared" ca="1" si="155"/>
        <v>650459.69488466938</v>
      </c>
      <c r="AE161" s="3">
        <f t="shared" ca="1" si="155"/>
        <v>669024.90346103627</v>
      </c>
      <c r="AF161" s="3">
        <f t="shared" ca="1" si="155"/>
        <v>696518.71334075078</v>
      </c>
      <c r="AG161" s="3">
        <f t="shared" ca="1" si="155"/>
        <v>690396.16969351517</v>
      </c>
      <c r="AH161" s="3">
        <f t="shared" ca="1" si="155"/>
        <v>704482.57305047882</v>
      </c>
      <c r="AI161" s="3">
        <f t="shared" ca="1" si="155"/>
        <v>713876.05765676231</v>
      </c>
      <c r="AJ161" s="3">
        <f t="shared" ca="1" si="155"/>
        <v>705059.65974694293</v>
      </c>
      <c r="AK161" s="3">
        <f t="shared" ca="1" si="155"/>
        <v>738077.11904275487</v>
      </c>
      <c r="AL161" s="3">
        <f t="shared" ca="1" si="155"/>
        <v>797077.51204864716</v>
      </c>
      <c r="AM161" s="3">
        <f t="shared" ca="1" si="155"/>
        <v>773481.41213783098</v>
      </c>
      <c r="AN161" s="3">
        <f t="shared" ca="1" si="155"/>
        <v>766317.99880756263</v>
      </c>
      <c r="AO161" s="3">
        <f t="shared" ca="1" si="155"/>
        <v>789255.47472239984</v>
      </c>
      <c r="AP161" s="3">
        <f t="shared" ca="1" si="155"/>
        <v>787968.35776317772</v>
      </c>
      <c r="AQ161" s="3">
        <f t="shared" ca="1" si="155"/>
        <v>819167.91733744508</v>
      </c>
      <c r="AR161" s="3">
        <f t="shared" ca="1" si="155"/>
        <v>815250.48983111861</v>
      </c>
      <c r="AS161" s="3">
        <f t="shared" ca="1" si="155"/>
        <v>843979.79382376792</v>
      </c>
      <c r="AT161" s="3">
        <f t="shared" ca="1" si="155"/>
        <v>902012.13499606634</v>
      </c>
      <c r="AU161" s="3">
        <f t="shared" ca="1" si="155"/>
        <v>838713.03128651844</v>
      </c>
      <c r="AV161" s="3">
        <f t="shared" ca="1" si="155"/>
        <v>904779.90686421888</v>
      </c>
      <c r="AW161" s="3">
        <f t="shared" ca="1" si="155"/>
        <v>913390.69096734445</v>
      </c>
      <c r="AX161" s="3">
        <f t="shared" ca="1" si="155"/>
        <v>882983.62144818995</v>
      </c>
      <c r="AY161" s="3">
        <f t="shared" ca="1" si="155"/>
        <v>892617.03349730675</v>
      </c>
      <c r="AZ161" s="3">
        <f t="shared" ca="1" si="155"/>
        <v>900891.78157600097</v>
      </c>
      <c r="BA161" s="3">
        <f t="shared" ca="1" si="155"/>
        <v>884620.14144981129</v>
      </c>
      <c r="BB161" s="3">
        <f t="shared" ca="1" si="155"/>
        <v>870339.30503676762</v>
      </c>
      <c r="BC161" s="3">
        <f t="shared" ca="1" si="155"/>
        <v>843176.44859421998</v>
      </c>
      <c r="BD161" s="3">
        <f t="shared" ca="1" si="155"/>
        <v>774082.47176752088</v>
      </c>
      <c r="BE161" s="3">
        <f t="shared" ca="1" si="155"/>
        <v>806290.57620936923</v>
      </c>
      <c r="BF161" s="3">
        <f t="shared" ca="1" si="155"/>
        <v>743699.20375194016</v>
      </c>
      <c r="BG161" s="3">
        <f t="shared" ca="1" si="155"/>
        <v>794636.71994289162</v>
      </c>
      <c r="BH161" s="3"/>
      <c r="BI161" s="3"/>
    </row>
    <row r="162" spans="1:61" x14ac:dyDescent="0.3">
      <c r="A162" t="s">
        <v>240</v>
      </c>
      <c r="B162" s="3">
        <f t="shared" ca="1" si="131"/>
        <v>387597.67975822423</v>
      </c>
      <c r="C162" s="3">
        <f t="shared" ref="C162:BG162" ca="1" si="156">B162 * (1 + _xlfn.NORM.INV(RAND(), $B$3, $B$4))</f>
        <v>394336.79632148775</v>
      </c>
      <c r="D162" s="3">
        <f t="shared" ca="1" si="156"/>
        <v>379387.60940517753</v>
      </c>
      <c r="E162" s="3">
        <f t="shared" ca="1" si="156"/>
        <v>379768.33671937999</v>
      </c>
      <c r="F162" s="3">
        <f t="shared" ca="1" si="156"/>
        <v>410571.25075338432</v>
      </c>
      <c r="G162" s="3">
        <f t="shared" ca="1" si="156"/>
        <v>390505.68234901229</v>
      </c>
      <c r="H162" s="3">
        <f t="shared" ca="1" si="156"/>
        <v>425345.49977512407</v>
      </c>
      <c r="I162" s="3">
        <f t="shared" ca="1" si="156"/>
        <v>414400.93009665672</v>
      </c>
      <c r="J162" s="3">
        <f t="shared" ca="1" si="156"/>
        <v>389782.86549741437</v>
      </c>
      <c r="K162" s="3">
        <f t="shared" ca="1" si="156"/>
        <v>392712.2878780145</v>
      </c>
      <c r="L162" s="3">
        <f t="shared" ca="1" si="156"/>
        <v>429968.14019202109</v>
      </c>
      <c r="M162" s="3">
        <f t="shared" ca="1" si="156"/>
        <v>412664.01689741079</v>
      </c>
      <c r="N162" s="3">
        <f t="shared" ca="1" si="156"/>
        <v>403259.32543681655</v>
      </c>
      <c r="O162" s="3">
        <f t="shared" ca="1" si="156"/>
        <v>401584.7332401094</v>
      </c>
      <c r="P162" s="3">
        <f t="shared" ca="1" si="156"/>
        <v>437588.34516322368</v>
      </c>
      <c r="Q162" s="3">
        <f t="shared" ca="1" si="156"/>
        <v>449836.5978348616</v>
      </c>
      <c r="R162" s="3">
        <f t="shared" ca="1" si="156"/>
        <v>442260.510962061</v>
      </c>
      <c r="S162" s="3">
        <f t="shared" ca="1" si="156"/>
        <v>453505.86745640333</v>
      </c>
      <c r="T162" s="3">
        <f t="shared" ca="1" si="156"/>
        <v>469030.71290590131</v>
      </c>
      <c r="U162" s="3">
        <f t="shared" ca="1" si="156"/>
        <v>485937.13736691436</v>
      </c>
      <c r="V162" s="3">
        <f t="shared" ca="1" si="156"/>
        <v>459201.71334207203</v>
      </c>
      <c r="W162" s="3">
        <f t="shared" ca="1" si="156"/>
        <v>454176.91049582005</v>
      </c>
      <c r="X162" s="3">
        <f t="shared" ca="1" si="156"/>
        <v>478786.79618911701</v>
      </c>
      <c r="Y162" s="3">
        <f t="shared" ca="1" si="156"/>
        <v>504370.7654367456</v>
      </c>
      <c r="Z162" s="3">
        <f t="shared" ca="1" si="156"/>
        <v>522903.6475288099</v>
      </c>
      <c r="AA162" s="3">
        <f t="shared" ca="1" si="156"/>
        <v>547050.82874891057</v>
      </c>
      <c r="AB162" s="3">
        <f t="shared" ca="1" si="156"/>
        <v>527902.58106230327</v>
      </c>
      <c r="AC162" s="3">
        <f t="shared" ca="1" si="156"/>
        <v>578302.6082014573</v>
      </c>
      <c r="AD162" s="3">
        <f t="shared" ca="1" si="156"/>
        <v>601538.34643349203</v>
      </c>
      <c r="AE162" s="3">
        <f t="shared" ca="1" si="156"/>
        <v>609058.14859995688</v>
      </c>
      <c r="AF162" s="3">
        <f t="shared" ca="1" si="156"/>
        <v>580437.17244570854</v>
      </c>
      <c r="AG162" s="3">
        <f t="shared" ca="1" si="156"/>
        <v>594136.50115548575</v>
      </c>
      <c r="AH162" s="3">
        <f t="shared" ca="1" si="156"/>
        <v>629878.58412588714</v>
      </c>
      <c r="AI162" s="3">
        <f t="shared" ca="1" si="156"/>
        <v>633645.35519231181</v>
      </c>
      <c r="AJ162" s="3">
        <f t="shared" ca="1" si="156"/>
        <v>683802.15191145148</v>
      </c>
      <c r="AK162" s="3">
        <f t="shared" ca="1" si="156"/>
        <v>668215.28404569975</v>
      </c>
      <c r="AL162" s="3">
        <f t="shared" ca="1" si="156"/>
        <v>694095.57607007085</v>
      </c>
      <c r="AM162" s="3">
        <f t="shared" ca="1" si="156"/>
        <v>726470.29425409925</v>
      </c>
      <c r="AN162" s="3">
        <f t="shared" ca="1" si="156"/>
        <v>724108.67932865268</v>
      </c>
      <c r="AO162" s="3">
        <f t="shared" ca="1" si="156"/>
        <v>739666.55366123468</v>
      </c>
      <c r="AP162" s="3">
        <f t="shared" ca="1" si="156"/>
        <v>745595.71965727175</v>
      </c>
      <c r="AQ162" s="3">
        <f t="shared" ca="1" si="156"/>
        <v>744659.8837715073</v>
      </c>
      <c r="AR162" s="3">
        <f t="shared" ca="1" si="156"/>
        <v>793335.3714477896</v>
      </c>
      <c r="AS162" s="3">
        <f t="shared" ca="1" si="156"/>
        <v>768396.38201091147</v>
      </c>
      <c r="AT162" s="3">
        <f t="shared" ca="1" si="156"/>
        <v>733738.13138564595</v>
      </c>
      <c r="AU162" s="3">
        <f t="shared" ca="1" si="156"/>
        <v>781295.67203616153</v>
      </c>
      <c r="AV162" s="3">
        <f t="shared" ca="1" si="156"/>
        <v>796409.61416949995</v>
      </c>
      <c r="AW162" s="3">
        <f t="shared" ca="1" si="156"/>
        <v>756031.64810074226</v>
      </c>
      <c r="AX162" s="3">
        <f t="shared" ca="1" si="156"/>
        <v>814989.20770307514</v>
      </c>
      <c r="AY162" s="3">
        <f t="shared" ca="1" si="156"/>
        <v>819809.13318983174</v>
      </c>
      <c r="AZ162" s="3">
        <f t="shared" ca="1" si="156"/>
        <v>867787.59075165167</v>
      </c>
      <c r="BA162" s="3">
        <f t="shared" ca="1" si="156"/>
        <v>889621.30078873353</v>
      </c>
      <c r="BB162" s="3">
        <f t="shared" ca="1" si="156"/>
        <v>859503.17194504524</v>
      </c>
      <c r="BC162" s="3">
        <f t="shared" ca="1" si="156"/>
        <v>868399.3118667613</v>
      </c>
      <c r="BD162" s="3">
        <f t="shared" ca="1" si="156"/>
        <v>950532.14508791117</v>
      </c>
      <c r="BE162" s="3">
        <f t="shared" ca="1" si="156"/>
        <v>1023377.4665286955</v>
      </c>
      <c r="BF162" s="3">
        <f t="shared" ca="1" si="156"/>
        <v>1040232.1431059174</v>
      </c>
      <c r="BG162" s="3">
        <f t="shared" ca="1" si="156"/>
        <v>1009407.2380672523</v>
      </c>
      <c r="BH162" s="3"/>
      <c r="BI162" s="3"/>
    </row>
    <row r="163" spans="1:61" x14ac:dyDescent="0.3">
      <c r="A163" t="s">
        <v>241</v>
      </c>
      <c r="B163" s="3">
        <f t="shared" ca="1" si="131"/>
        <v>374809.20514751697</v>
      </c>
      <c r="C163" s="3">
        <f t="shared" ref="C163:BG163" ca="1" si="157">B163 * (1 + _xlfn.NORM.INV(RAND(), $B$3, $B$4))</f>
        <v>379655.0988785699</v>
      </c>
      <c r="D163" s="3">
        <f t="shared" ca="1" si="157"/>
        <v>366001.69844219356</v>
      </c>
      <c r="E163" s="3">
        <f t="shared" ca="1" si="157"/>
        <v>379137.02975714242</v>
      </c>
      <c r="F163" s="3">
        <f t="shared" ca="1" si="157"/>
        <v>396255.38424113399</v>
      </c>
      <c r="G163" s="3">
        <f t="shared" ca="1" si="157"/>
        <v>404430.83582102129</v>
      </c>
      <c r="H163" s="3">
        <f t="shared" ca="1" si="157"/>
        <v>404939.47413207719</v>
      </c>
      <c r="I163" s="3">
        <f t="shared" ca="1" si="157"/>
        <v>405969.85144281259</v>
      </c>
      <c r="J163" s="3">
        <f t="shared" ca="1" si="157"/>
        <v>401620.43208537746</v>
      </c>
      <c r="K163" s="3">
        <f t="shared" ca="1" si="157"/>
        <v>377752.31304025784</v>
      </c>
      <c r="L163" s="3">
        <f t="shared" ca="1" si="157"/>
        <v>381234.1751160748</v>
      </c>
      <c r="M163" s="3">
        <f t="shared" ca="1" si="157"/>
        <v>408190.33150951064</v>
      </c>
      <c r="N163" s="3">
        <f t="shared" ca="1" si="157"/>
        <v>424470.39028769673</v>
      </c>
      <c r="O163" s="3">
        <f t="shared" ca="1" si="157"/>
        <v>420757.5684426513</v>
      </c>
      <c r="P163" s="3">
        <f t="shared" ca="1" si="157"/>
        <v>430465.47102748277</v>
      </c>
      <c r="Q163" s="3">
        <f t="shared" ca="1" si="157"/>
        <v>437547.18253364565</v>
      </c>
      <c r="R163" s="3">
        <f t="shared" ca="1" si="157"/>
        <v>485587.28690789948</v>
      </c>
      <c r="S163" s="3">
        <f t="shared" ca="1" si="157"/>
        <v>504105.25150179362</v>
      </c>
      <c r="T163" s="3">
        <f t="shared" ca="1" si="157"/>
        <v>525972.25465227175</v>
      </c>
      <c r="U163" s="3">
        <f t="shared" ca="1" si="157"/>
        <v>548269.03715637175</v>
      </c>
      <c r="V163" s="3">
        <f t="shared" ca="1" si="157"/>
        <v>560123.19197735516</v>
      </c>
      <c r="W163" s="3">
        <f t="shared" ca="1" si="157"/>
        <v>574213.86020931602</v>
      </c>
      <c r="X163" s="3">
        <f t="shared" ca="1" si="157"/>
        <v>574275.61579340452</v>
      </c>
      <c r="Y163" s="3">
        <f t="shared" ca="1" si="157"/>
        <v>555097.59304401791</v>
      </c>
      <c r="Z163" s="3">
        <f t="shared" ca="1" si="157"/>
        <v>589092.9758902184</v>
      </c>
      <c r="AA163" s="3">
        <f t="shared" ca="1" si="157"/>
        <v>590850.83111778053</v>
      </c>
      <c r="AB163" s="3">
        <f t="shared" ca="1" si="157"/>
        <v>589664.02626389696</v>
      </c>
      <c r="AC163" s="3">
        <f t="shared" ca="1" si="157"/>
        <v>581803.74026709108</v>
      </c>
      <c r="AD163" s="3">
        <f t="shared" ca="1" si="157"/>
        <v>609272.85915377038</v>
      </c>
      <c r="AE163" s="3">
        <f t="shared" ca="1" si="157"/>
        <v>586115.01875153452</v>
      </c>
      <c r="AF163" s="3">
        <f t="shared" ca="1" si="157"/>
        <v>616028.10940204142</v>
      </c>
      <c r="AG163" s="3">
        <f t="shared" ca="1" si="157"/>
        <v>654097.18608133506</v>
      </c>
      <c r="AH163" s="3">
        <f t="shared" ca="1" si="157"/>
        <v>670502.95126974047</v>
      </c>
      <c r="AI163" s="3">
        <f t="shared" ca="1" si="157"/>
        <v>636450.63294683758</v>
      </c>
      <c r="AJ163" s="3">
        <f t="shared" ca="1" si="157"/>
        <v>657965.59372504393</v>
      </c>
      <c r="AK163" s="3">
        <f t="shared" ca="1" si="157"/>
        <v>676743.6222597165</v>
      </c>
      <c r="AL163" s="3">
        <f t="shared" ca="1" si="157"/>
        <v>716289.47887292539</v>
      </c>
      <c r="AM163" s="3">
        <f t="shared" ca="1" si="157"/>
        <v>754305.70374499599</v>
      </c>
      <c r="AN163" s="3">
        <f t="shared" ca="1" si="157"/>
        <v>820621.06944287731</v>
      </c>
      <c r="AO163" s="3">
        <f t="shared" ca="1" si="157"/>
        <v>848542.95961235696</v>
      </c>
      <c r="AP163" s="3">
        <f t="shared" ca="1" si="157"/>
        <v>923987.91360744787</v>
      </c>
      <c r="AQ163" s="3">
        <f t="shared" ca="1" si="157"/>
        <v>961708.08855762205</v>
      </c>
      <c r="AR163" s="3">
        <f t="shared" ca="1" si="157"/>
        <v>1007663.2144745296</v>
      </c>
      <c r="AS163" s="3">
        <f t="shared" ca="1" si="157"/>
        <v>1067209.8504647738</v>
      </c>
      <c r="AT163" s="3">
        <f t="shared" ca="1" si="157"/>
        <v>1142986.2444567226</v>
      </c>
      <c r="AU163" s="3">
        <f t="shared" ca="1" si="157"/>
        <v>1187946.0248505566</v>
      </c>
      <c r="AV163" s="3">
        <f t="shared" ca="1" si="157"/>
        <v>1105067.0371754591</v>
      </c>
      <c r="AW163" s="3">
        <f t="shared" ca="1" si="157"/>
        <v>1137278.3559208177</v>
      </c>
      <c r="AX163" s="3">
        <f t="shared" ca="1" si="157"/>
        <v>1134298.4328328448</v>
      </c>
      <c r="AY163" s="3">
        <f t="shared" ca="1" si="157"/>
        <v>1154683.0088884113</v>
      </c>
      <c r="AZ163" s="3">
        <f t="shared" ca="1" si="157"/>
        <v>1133292.0171006182</v>
      </c>
      <c r="BA163" s="3">
        <f t="shared" ca="1" si="157"/>
        <v>1088008.2492634251</v>
      </c>
      <c r="BB163" s="3">
        <f t="shared" ca="1" si="157"/>
        <v>1076926.343769704</v>
      </c>
      <c r="BC163" s="3">
        <f t="shared" ca="1" si="157"/>
        <v>954936.75544164656</v>
      </c>
      <c r="BD163" s="3">
        <f t="shared" ca="1" si="157"/>
        <v>992923.86819785938</v>
      </c>
      <c r="BE163" s="3">
        <f t="shared" ca="1" si="157"/>
        <v>1079976.4475785934</v>
      </c>
      <c r="BF163" s="3">
        <f t="shared" ca="1" si="157"/>
        <v>989845.26789239747</v>
      </c>
      <c r="BG163" s="3">
        <f t="shared" ca="1" si="157"/>
        <v>1021866.6686157549</v>
      </c>
      <c r="BH163" s="3"/>
      <c r="BI163" s="3"/>
    </row>
    <row r="164" spans="1:61" x14ac:dyDescent="0.3">
      <c r="A164" t="s">
        <v>242</v>
      </c>
      <c r="B164" s="3">
        <f t="shared" ca="1" si="131"/>
        <v>355327.83702981716</v>
      </c>
      <c r="C164" s="3">
        <f t="shared" ref="C164:BG164" ca="1" si="158">B164 * (1 + _xlfn.NORM.INV(RAND(), $B$3, $B$4))</f>
        <v>358451.7490985691</v>
      </c>
      <c r="D164" s="3">
        <f t="shared" ca="1" si="158"/>
        <v>375938.29471774684</v>
      </c>
      <c r="E164" s="3">
        <f t="shared" ca="1" si="158"/>
        <v>373693.47447112936</v>
      </c>
      <c r="F164" s="3">
        <f t="shared" ca="1" si="158"/>
        <v>369576.87603314169</v>
      </c>
      <c r="G164" s="3">
        <f t="shared" ca="1" si="158"/>
        <v>382171.87255086086</v>
      </c>
      <c r="H164" s="3">
        <f t="shared" ca="1" si="158"/>
        <v>390050.70641773363</v>
      </c>
      <c r="I164" s="3">
        <f t="shared" ca="1" si="158"/>
        <v>387592.27229827381</v>
      </c>
      <c r="J164" s="3">
        <f t="shared" ca="1" si="158"/>
        <v>393989.1506000146</v>
      </c>
      <c r="K164" s="3">
        <f t="shared" ca="1" si="158"/>
        <v>411742.213043547</v>
      </c>
      <c r="L164" s="3">
        <f t="shared" ca="1" si="158"/>
        <v>461785.66359660396</v>
      </c>
      <c r="M164" s="3">
        <f t="shared" ca="1" si="158"/>
        <v>500952.90854966396</v>
      </c>
      <c r="N164" s="3">
        <f t="shared" ca="1" si="158"/>
        <v>533181.37010868173</v>
      </c>
      <c r="O164" s="3">
        <f t="shared" ca="1" si="158"/>
        <v>563082.48761043441</v>
      </c>
      <c r="P164" s="3">
        <f t="shared" ca="1" si="158"/>
        <v>549827.65150150913</v>
      </c>
      <c r="Q164" s="3">
        <f t="shared" ca="1" si="158"/>
        <v>589566.02829717204</v>
      </c>
      <c r="R164" s="3">
        <f t="shared" ca="1" si="158"/>
        <v>607950.99315783603</v>
      </c>
      <c r="S164" s="3">
        <f t="shared" ca="1" si="158"/>
        <v>575615.05916247494</v>
      </c>
      <c r="T164" s="3">
        <f t="shared" ca="1" si="158"/>
        <v>555506.36057137826</v>
      </c>
      <c r="U164" s="3">
        <f t="shared" ca="1" si="158"/>
        <v>591203.83150989248</v>
      </c>
      <c r="V164" s="3">
        <f t="shared" ca="1" si="158"/>
        <v>602590.91059650795</v>
      </c>
      <c r="W164" s="3">
        <f t="shared" ca="1" si="158"/>
        <v>614208.21712283953</v>
      </c>
      <c r="X164" s="3">
        <f t="shared" ca="1" si="158"/>
        <v>628615.4760520719</v>
      </c>
      <c r="Y164" s="3">
        <f t="shared" ca="1" si="158"/>
        <v>681338.23826472927</v>
      </c>
      <c r="Z164" s="3">
        <f t="shared" ca="1" si="158"/>
        <v>715981.89321115916</v>
      </c>
      <c r="AA164" s="3">
        <f t="shared" ca="1" si="158"/>
        <v>752140.95864825847</v>
      </c>
      <c r="AB164" s="3">
        <f t="shared" ca="1" si="158"/>
        <v>744731.31684330082</v>
      </c>
      <c r="AC164" s="3">
        <f t="shared" ca="1" si="158"/>
        <v>718296.10155062808</v>
      </c>
      <c r="AD164" s="3">
        <f t="shared" ca="1" si="158"/>
        <v>745827.86085153825</v>
      </c>
      <c r="AE164" s="3">
        <f t="shared" ca="1" si="158"/>
        <v>758737.97616924846</v>
      </c>
      <c r="AF164" s="3">
        <f t="shared" ca="1" si="158"/>
        <v>773941.75992062048</v>
      </c>
      <c r="AG164" s="3">
        <f t="shared" ca="1" si="158"/>
        <v>718388.00547532691</v>
      </c>
      <c r="AH164" s="3">
        <f t="shared" ca="1" si="158"/>
        <v>755028.37012061337</v>
      </c>
      <c r="AI164" s="3">
        <f t="shared" ca="1" si="158"/>
        <v>733880.14297132299</v>
      </c>
      <c r="AJ164" s="3">
        <f t="shared" ca="1" si="158"/>
        <v>773476.84226717823</v>
      </c>
      <c r="AK164" s="3">
        <f t="shared" ca="1" si="158"/>
        <v>791149.79668887204</v>
      </c>
      <c r="AL164" s="3">
        <f t="shared" ca="1" si="158"/>
        <v>784295.94896017783</v>
      </c>
      <c r="AM164" s="3">
        <f t="shared" ca="1" si="158"/>
        <v>801343.81077501166</v>
      </c>
      <c r="AN164" s="3">
        <f t="shared" ca="1" si="158"/>
        <v>769841.42441790423</v>
      </c>
      <c r="AO164" s="3">
        <f t="shared" ca="1" si="158"/>
        <v>723678.11156544799</v>
      </c>
      <c r="AP164" s="3">
        <f t="shared" ca="1" si="158"/>
        <v>698087.79707114515</v>
      </c>
      <c r="AQ164" s="3">
        <f t="shared" ca="1" si="158"/>
        <v>641669.51145470771</v>
      </c>
      <c r="AR164" s="3">
        <f t="shared" ca="1" si="158"/>
        <v>675527.29977615445</v>
      </c>
      <c r="AS164" s="3">
        <f t="shared" ca="1" si="158"/>
        <v>727899.52531756659</v>
      </c>
      <c r="AT164" s="3">
        <f t="shared" ca="1" si="158"/>
        <v>738316.6004599228</v>
      </c>
      <c r="AU164" s="3">
        <f t="shared" ca="1" si="158"/>
        <v>753433.25889725855</v>
      </c>
      <c r="AV164" s="3">
        <f t="shared" ca="1" si="158"/>
        <v>780698.10568679939</v>
      </c>
      <c r="AW164" s="3">
        <f t="shared" ca="1" si="158"/>
        <v>856170.21408293769</v>
      </c>
      <c r="AX164" s="3">
        <f t="shared" ca="1" si="158"/>
        <v>895883.28511397471</v>
      </c>
      <c r="AY164" s="3">
        <f t="shared" ca="1" si="158"/>
        <v>883609.94340558909</v>
      </c>
      <c r="AZ164" s="3">
        <f t="shared" ca="1" si="158"/>
        <v>947400.76743375754</v>
      </c>
      <c r="BA164" s="3">
        <f t="shared" ca="1" si="158"/>
        <v>926151.89637712762</v>
      </c>
      <c r="BB164" s="3">
        <f t="shared" ca="1" si="158"/>
        <v>955257.37890917086</v>
      </c>
      <c r="BC164" s="3">
        <f t="shared" ca="1" si="158"/>
        <v>903652.35189199005</v>
      </c>
      <c r="BD164" s="3">
        <f t="shared" ca="1" si="158"/>
        <v>938569.29880165076</v>
      </c>
      <c r="BE164" s="3">
        <f t="shared" ca="1" si="158"/>
        <v>901697.43168005324</v>
      </c>
      <c r="BF164" s="3">
        <f t="shared" ca="1" si="158"/>
        <v>872791.79796364275</v>
      </c>
      <c r="BG164" s="3">
        <f t="shared" ca="1" si="158"/>
        <v>895426.63008271449</v>
      </c>
      <c r="BH164" s="3"/>
      <c r="BI164" s="3"/>
    </row>
    <row r="165" spans="1:61" x14ac:dyDescent="0.3">
      <c r="A165" t="s">
        <v>243</v>
      </c>
      <c r="B165" s="3">
        <f t="shared" ca="1" si="131"/>
        <v>351991.19430545211</v>
      </c>
      <c r="C165" s="3">
        <f t="shared" ref="C165:BG165" ca="1" si="159">B165 * (1 + _xlfn.NORM.INV(RAND(), $B$3, $B$4))</f>
        <v>347864.3679430164</v>
      </c>
      <c r="D165" s="3">
        <f t="shared" ca="1" si="159"/>
        <v>352296.95766165404</v>
      </c>
      <c r="E165" s="3">
        <f t="shared" ca="1" si="159"/>
        <v>342160.90849785256</v>
      </c>
      <c r="F165" s="3">
        <f t="shared" ca="1" si="159"/>
        <v>345456.01002581039</v>
      </c>
      <c r="G165" s="3">
        <f t="shared" ca="1" si="159"/>
        <v>352558.17125500948</v>
      </c>
      <c r="H165" s="3">
        <f t="shared" ca="1" si="159"/>
        <v>330960.11240636901</v>
      </c>
      <c r="I165" s="3">
        <f t="shared" ca="1" si="159"/>
        <v>333443.31693154923</v>
      </c>
      <c r="J165" s="3">
        <f t="shared" ca="1" si="159"/>
        <v>307634.68870132079</v>
      </c>
      <c r="K165" s="3">
        <f t="shared" ca="1" si="159"/>
        <v>323062.1753711499</v>
      </c>
      <c r="L165" s="3">
        <f t="shared" ca="1" si="159"/>
        <v>317574.32234228385</v>
      </c>
      <c r="M165" s="3">
        <f t="shared" ca="1" si="159"/>
        <v>302397.30960201198</v>
      </c>
      <c r="N165" s="3">
        <f t="shared" ca="1" si="159"/>
        <v>305540.96800130641</v>
      </c>
      <c r="O165" s="3">
        <f t="shared" ca="1" si="159"/>
        <v>308471.23366319004</v>
      </c>
      <c r="P165" s="3">
        <f t="shared" ca="1" si="159"/>
        <v>294180.88980233669</v>
      </c>
      <c r="Q165" s="3">
        <f t="shared" ca="1" si="159"/>
        <v>293448.12729857693</v>
      </c>
      <c r="R165" s="3">
        <f t="shared" ca="1" si="159"/>
        <v>296334.87730384612</v>
      </c>
      <c r="S165" s="3">
        <f t="shared" ca="1" si="159"/>
        <v>298445.492934732</v>
      </c>
      <c r="T165" s="3">
        <f t="shared" ca="1" si="159"/>
        <v>287189.86831813079</v>
      </c>
      <c r="U165" s="3">
        <f t="shared" ca="1" si="159"/>
        <v>290643.39339150803</v>
      </c>
      <c r="V165" s="3">
        <f t="shared" ca="1" si="159"/>
        <v>306185.03161377087</v>
      </c>
      <c r="W165" s="3">
        <f t="shared" ca="1" si="159"/>
        <v>326188.80333798722</v>
      </c>
      <c r="X165" s="3">
        <f t="shared" ca="1" si="159"/>
        <v>324679.30417666765</v>
      </c>
      <c r="Y165" s="3">
        <f t="shared" ca="1" si="159"/>
        <v>329734.20042651269</v>
      </c>
      <c r="Z165" s="3">
        <f t="shared" ca="1" si="159"/>
        <v>326730.72793102375</v>
      </c>
      <c r="AA165" s="3">
        <f t="shared" ca="1" si="159"/>
        <v>325012.9408336592</v>
      </c>
      <c r="AB165" s="3">
        <f t="shared" ca="1" si="159"/>
        <v>349587.64162798598</v>
      </c>
      <c r="AC165" s="3">
        <f t="shared" ca="1" si="159"/>
        <v>347498.39375672623</v>
      </c>
      <c r="AD165" s="3">
        <f t="shared" ca="1" si="159"/>
        <v>352108.24342677114</v>
      </c>
      <c r="AE165" s="3">
        <f t="shared" ca="1" si="159"/>
        <v>350398.0792843345</v>
      </c>
      <c r="AF165" s="3">
        <f t="shared" ca="1" si="159"/>
        <v>353115.29340307164</v>
      </c>
      <c r="AG165" s="3">
        <f t="shared" ca="1" si="159"/>
        <v>341346.22347725148</v>
      </c>
      <c r="AH165" s="3">
        <f t="shared" ca="1" si="159"/>
        <v>366211.21409232548</v>
      </c>
      <c r="AI165" s="3">
        <f t="shared" ca="1" si="159"/>
        <v>349308.3259772507</v>
      </c>
      <c r="AJ165" s="3">
        <f t="shared" ca="1" si="159"/>
        <v>326440.56190897047</v>
      </c>
      <c r="AK165" s="3">
        <f t="shared" ca="1" si="159"/>
        <v>330686.6936107722</v>
      </c>
      <c r="AL165" s="3">
        <f t="shared" ca="1" si="159"/>
        <v>353172.27798992768</v>
      </c>
      <c r="AM165" s="3">
        <f t="shared" ca="1" si="159"/>
        <v>362760.73113357119</v>
      </c>
      <c r="AN165" s="3">
        <f t="shared" ca="1" si="159"/>
        <v>384220.47331060498</v>
      </c>
      <c r="AO165" s="3">
        <f t="shared" ca="1" si="159"/>
        <v>359158.11978296959</v>
      </c>
      <c r="AP165" s="3">
        <f t="shared" ca="1" si="159"/>
        <v>376560.62048069423</v>
      </c>
      <c r="AQ165" s="3">
        <f t="shared" ca="1" si="159"/>
        <v>385156.14602452825</v>
      </c>
      <c r="AR165" s="3">
        <f t="shared" ca="1" si="159"/>
        <v>391227.29622139462</v>
      </c>
      <c r="AS165" s="3">
        <f t="shared" ca="1" si="159"/>
        <v>406059.91516885534</v>
      </c>
      <c r="AT165" s="3">
        <f t="shared" ca="1" si="159"/>
        <v>421144.31823476439</v>
      </c>
      <c r="AU165" s="3">
        <f t="shared" ca="1" si="159"/>
        <v>418220.31222552928</v>
      </c>
      <c r="AV165" s="3">
        <f t="shared" ca="1" si="159"/>
        <v>446438.75602766016</v>
      </c>
      <c r="AW165" s="3">
        <f t="shared" ca="1" si="159"/>
        <v>465376.68326780829</v>
      </c>
      <c r="AX165" s="3">
        <f t="shared" ca="1" si="159"/>
        <v>457117.8497418678</v>
      </c>
      <c r="AY165" s="3">
        <f t="shared" ca="1" si="159"/>
        <v>461466.52216138272</v>
      </c>
      <c r="AZ165" s="3">
        <f t="shared" ca="1" si="159"/>
        <v>450536.15136650373</v>
      </c>
      <c r="BA165" s="3">
        <f t="shared" ca="1" si="159"/>
        <v>440564.13317327335</v>
      </c>
      <c r="BB165" s="3">
        <f t="shared" ca="1" si="159"/>
        <v>445261.87138205051</v>
      </c>
      <c r="BC165" s="3">
        <f t="shared" ca="1" si="159"/>
        <v>459012.6879280787</v>
      </c>
      <c r="BD165" s="3">
        <f t="shared" ca="1" si="159"/>
        <v>495525.5819711248</v>
      </c>
      <c r="BE165" s="3">
        <f t="shared" ca="1" si="159"/>
        <v>512409.11734082131</v>
      </c>
      <c r="BF165" s="3">
        <f t="shared" ca="1" si="159"/>
        <v>527022.56848227291</v>
      </c>
      <c r="BG165" s="3">
        <f t="shared" ca="1" si="159"/>
        <v>530927.26884326083</v>
      </c>
      <c r="BH165" s="3"/>
      <c r="BI165" s="3"/>
    </row>
    <row r="166" spans="1:61" x14ac:dyDescent="0.3">
      <c r="A166" t="s">
        <v>244</v>
      </c>
      <c r="B166" s="3">
        <f t="shared" ca="1" si="131"/>
        <v>346866.4812669867</v>
      </c>
      <c r="C166" s="3">
        <f t="shared" ref="C166:BG166" ca="1" si="160">B166 * (1 + _xlfn.NORM.INV(RAND(), $B$3, $B$4))</f>
        <v>355882.34340879595</v>
      </c>
      <c r="D166" s="3">
        <f t="shared" ca="1" si="160"/>
        <v>381450.42988872994</v>
      </c>
      <c r="E166" s="3">
        <f t="shared" ca="1" si="160"/>
        <v>393337.21312175406</v>
      </c>
      <c r="F166" s="3">
        <f t="shared" ca="1" si="160"/>
        <v>417694.10905818123</v>
      </c>
      <c r="G166" s="3">
        <f t="shared" ca="1" si="160"/>
        <v>397476.89254716213</v>
      </c>
      <c r="H166" s="3">
        <f t="shared" ca="1" si="160"/>
        <v>377195.66724927892</v>
      </c>
      <c r="I166" s="3">
        <f t="shared" ca="1" si="160"/>
        <v>349188.21257209219</v>
      </c>
      <c r="J166" s="3">
        <f t="shared" ca="1" si="160"/>
        <v>326917.9684989127</v>
      </c>
      <c r="K166" s="3">
        <f t="shared" ca="1" si="160"/>
        <v>340650.16400843591</v>
      </c>
      <c r="L166" s="3">
        <f t="shared" ca="1" si="160"/>
        <v>343778.42655677261</v>
      </c>
      <c r="M166" s="3">
        <f t="shared" ca="1" si="160"/>
        <v>337141.17274935043</v>
      </c>
      <c r="N166" s="3">
        <f t="shared" ca="1" si="160"/>
        <v>353242.09956403833</v>
      </c>
      <c r="O166" s="3">
        <f t="shared" ca="1" si="160"/>
        <v>379203.06338195567</v>
      </c>
      <c r="P166" s="3">
        <f t="shared" ca="1" si="160"/>
        <v>402820.9020294252</v>
      </c>
      <c r="Q166" s="3">
        <f t="shared" ca="1" si="160"/>
        <v>400817.53085793747</v>
      </c>
      <c r="R166" s="3">
        <f t="shared" ca="1" si="160"/>
        <v>413072.54070098896</v>
      </c>
      <c r="S166" s="3">
        <f t="shared" ca="1" si="160"/>
        <v>426258.20653639454</v>
      </c>
      <c r="T166" s="3">
        <f t="shared" ca="1" si="160"/>
        <v>437558.27571533399</v>
      </c>
      <c r="U166" s="3">
        <f t="shared" ca="1" si="160"/>
        <v>432301.67131456133</v>
      </c>
      <c r="V166" s="3">
        <f t="shared" ca="1" si="160"/>
        <v>452940.70256785589</v>
      </c>
      <c r="W166" s="3">
        <f t="shared" ca="1" si="160"/>
        <v>477365.22190509189</v>
      </c>
      <c r="X166" s="3">
        <f t="shared" ca="1" si="160"/>
        <v>494605.33630070061</v>
      </c>
      <c r="Y166" s="3">
        <f t="shared" ca="1" si="160"/>
        <v>514594.50753527624</v>
      </c>
      <c r="Z166" s="3">
        <f t="shared" ca="1" si="160"/>
        <v>537412.1778672029</v>
      </c>
      <c r="AA166" s="3">
        <f t="shared" ca="1" si="160"/>
        <v>548578.8432992571</v>
      </c>
      <c r="AB166" s="3">
        <f t="shared" ca="1" si="160"/>
        <v>551912.73723246157</v>
      </c>
      <c r="AC166" s="3">
        <f t="shared" ca="1" si="160"/>
        <v>580667.6826179655</v>
      </c>
      <c r="AD166" s="3">
        <f t="shared" ca="1" si="160"/>
        <v>626188.24393182457</v>
      </c>
      <c r="AE166" s="3">
        <f t="shared" ca="1" si="160"/>
        <v>676641.66174593207</v>
      </c>
      <c r="AF166" s="3">
        <f t="shared" ca="1" si="160"/>
        <v>686888.86025599635</v>
      </c>
      <c r="AG166" s="3">
        <f t="shared" ca="1" si="160"/>
        <v>714635.53535443766</v>
      </c>
      <c r="AH166" s="3">
        <f t="shared" ca="1" si="160"/>
        <v>756466.16489339806</v>
      </c>
      <c r="AI166" s="3">
        <f t="shared" ca="1" si="160"/>
        <v>798007.62942812615</v>
      </c>
      <c r="AJ166" s="3">
        <f t="shared" ca="1" si="160"/>
        <v>828618.71079530788</v>
      </c>
      <c r="AK166" s="3">
        <f t="shared" ca="1" si="160"/>
        <v>817706.12202140968</v>
      </c>
      <c r="AL166" s="3">
        <f t="shared" ca="1" si="160"/>
        <v>861911.65462594177</v>
      </c>
      <c r="AM166" s="3">
        <f t="shared" ca="1" si="160"/>
        <v>858042.33030986181</v>
      </c>
      <c r="AN166" s="3">
        <f t="shared" ca="1" si="160"/>
        <v>808662.74954954861</v>
      </c>
      <c r="AO166" s="3">
        <f t="shared" ca="1" si="160"/>
        <v>838743.76581700332</v>
      </c>
      <c r="AP166" s="3">
        <f t="shared" ca="1" si="160"/>
        <v>808321.16390935204</v>
      </c>
      <c r="AQ166" s="3">
        <f t="shared" ca="1" si="160"/>
        <v>760509.11850594461</v>
      </c>
      <c r="AR166" s="3">
        <f t="shared" ca="1" si="160"/>
        <v>788554.035474587</v>
      </c>
      <c r="AS166" s="3">
        <f t="shared" ca="1" si="160"/>
        <v>863753.57396624074</v>
      </c>
      <c r="AT166" s="3">
        <f t="shared" ca="1" si="160"/>
        <v>943211.0525047133</v>
      </c>
      <c r="AU166" s="3">
        <f t="shared" ca="1" si="160"/>
        <v>955792.08861540072</v>
      </c>
      <c r="AV166" s="3">
        <f t="shared" ca="1" si="160"/>
        <v>1006072.2351367185</v>
      </c>
      <c r="AW166" s="3">
        <f t="shared" ca="1" si="160"/>
        <v>1065657.5680144716</v>
      </c>
      <c r="AX166" s="3">
        <f t="shared" ca="1" si="160"/>
        <v>1081411.7985879856</v>
      </c>
      <c r="AY166" s="3">
        <f t="shared" ca="1" si="160"/>
        <v>1127903.7405554641</v>
      </c>
      <c r="AZ166" s="3">
        <f t="shared" ca="1" si="160"/>
        <v>1127066.9290858617</v>
      </c>
      <c r="BA166" s="3">
        <f t="shared" ca="1" si="160"/>
        <v>1101624.9644212245</v>
      </c>
      <c r="BB166" s="3">
        <f t="shared" ca="1" si="160"/>
        <v>1147465.0951018501</v>
      </c>
      <c r="BC166" s="3">
        <f t="shared" ca="1" si="160"/>
        <v>1192128.317835649</v>
      </c>
      <c r="BD166" s="3">
        <f t="shared" ca="1" si="160"/>
        <v>1242369.2583618884</v>
      </c>
      <c r="BE166" s="3">
        <f t="shared" ca="1" si="160"/>
        <v>1265223.732978279</v>
      </c>
      <c r="BF166" s="3">
        <f t="shared" ca="1" si="160"/>
        <v>1308488.0885821185</v>
      </c>
      <c r="BG166" s="3">
        <f t="shared" ca="1" si="160"/>
        <v>1392829.6121794456</v>
      </c>
      <c r="BH166" s="3"/>
      <c r="BI166" s="3"/>
    </row>
    <row r="167" spans="1:61" x14ac:dyDescent="0.3">
      <c r="A167" t="s">
        <v>245</v>
      </c>
      <c r="B167" s="3">
        <f t="shared" ca="1" si="131"/>
        <v>360032.91229057824</v>
      </c>
      <c r="C167" s="3">
        <f t="shared" ref="C167:BG167" ca="1" si="161">B167 * (1 + _xlfn.NORM.INV(RAND(), $B$3, $B$4))</f>
        <v>353678.51633462554</v>
      </c>
      <c r="D167" s="3">
        <f t="shared" ca="1" si="161"/>
        <v>383163.61518618127</v>
      </c>
      <c r="E167" s="3">
        <f t="shared" ca="1" si="161"/>
        <v>369494.37970313459</v>
      </c>
      <c r="F167" s="3">
        <f t="shared" ca="1" si="161"/>
        <v>392566.12607732922</v>
      </c>
      <c r="G167" s="3">
        <f t="shared" ca="1" si="161"/>
        <v>381814.15224722109</v>
      </c>
      <c r="H167" s="3">
        <f t="shared" ca="1" si="161"/>
        <v>383335.46144382929</v>
      </c>
      <c r="I167" s="3">
        <f t="shared" ca="1" si="161"/>
        <v>374999.06324977544</v>
      </c>
      <c r="J167" s="3">
        <f t="shared" ca="1" si="161"/>
        <v>391655.96313774114</v>
      </c>
      <c r="K167" s="3">
        <f t="shared" ca="1" si="161"/>
        <v>411310.71959666407</v>
      </c>
      <c r="L167" s="3">
        <f t="shared" ca="1" si="161"/>
        <v>380919.96314067364</v>
      </c>
      <c r="M167" s="3">
        <f t="shared" ca="1" si="161"/>
        <v>408045.81837285298</v>
      </c>
      <c r="N167" s="3">
        <f t="shared" ca="1" si="161"/>
        <v>442172.2476386893</v>
      </c>
      <c r="O167" s="3">
        <f t="shared" ca="1" si="161"/>
        <v>453223.78006380762</v>
      </c>
      <c r="P167" s="3">
        <f t="shared" ca="1" si="161"/>
        <v>463100.14420033636</v>
      </c>
      <c r="Q167" s="3">
        <f t="shared" ca="1" si="161"/>
        <v>453286.07936998783</v>
      </c>
      <c r="R167" s="3">
        <f t="shared" ca="1" si="161"/>
        <v>469524.51696038805</v>
      </c>
      <c r="S167" s="3">
        <f t="shared" ca="1" si="161"/>
        <v>493241.66822175711</v>
      </c>
      <c r="T167" s="3">
        <f t="shared" ca="1" si="161"/>
        <v>519117.84342604835</v>
      </c>
      <c r="U167" s="3">
        <f t="shared" ca="1" si="161"/>
        <v>495869.51990856155</v>
      </c>
      <c r="V167" s="3">
        <f t="shared" ca="1" si="161"/>
        <v>505842.31938079227</v>
      </c>
      <c r="W167" s="3">
        <f t="shared" ca="1" si="161"/>
        <v>503263.84798380907</v>
      </c>
      <c r="X167" s="3">
        <f t="shared" ca="1" si="161"/>
        <v>486647.41465597157</v>
      </c>
      <c r="Y167" s="3">
        <f t="shared" ca="1" si="161"/>
        <v>485832.60222397553</v>
      </c>
      <c r="Z167" s="3">
        <f t="shared" ca="1" si="161"/>
        <v>451362.43739541713</v>
      </c>
      <c r="AA167" s="3">
        <f t="shared" ca="1" si="161"/>
        <v>477140.55705434841</v>
      </c>
      <c r="AB167" s="3">
        <f t="shared" ca="1" si="161"/>
        <v>470527.34687006829</v>
      </c>
      <c r="AC167" s="3">
        <f t="shared" ca="1" si="161"/>
        <v>443434.83787728217</v>
      </c>
      <c r="AD167" s="3">
        <f t="shared" ca="1" si="161"/>
        <v>438022.82287127286</v>
      </c>
      <c r="AE167" s="3">
        <f t="shared" ca="1" si="161"/>
        <v>404409.2248886766</v>
      </c>
      <c r="AF167" s="3">
        <f t="shared" ca="1" si="161"/>
        <v>412988.1537049769</v>
      </c>
      <c r="AG167" s="3">
        <f t="shared" ca="1" si="161"/>
        <v>404732.38555290346</v>
      </c>
      <c r="AH167" s="3">
        <f t="shared" ca="1" si="161"/>
        <v>381951.77893302857</v>
      </c>
      <c r="AI167" s="3">
        <f t="shared" ca="1" si="161"/>
        <v>401372.76546433422</v>
      </c>
      <c r="AJ167" s="3">
        <f t="shared" ca="1" si="161"/>
        <v>427772.99741102965</v>
      </c>
      <c r="AK167" s="3">
        <f t="shared" ca="1" si="161"/>
        <v>455705.42214397137</v>
      </c>
      <c r="AL167" s="3">
        <f t="shared" ca="1" si="161"/>
        <v>438939.13855200727</v>
      </c>
      <c r="AM167" s="3">
        <f t="shared" ca="1" si="161"/>
        <v>483000.02815151372</v>
      </c>
      <c r="AN167" s="3">
        <f t="shared" ca="1" si="161"/>
        <v>490512.53009165154</v>
      </c>
      <c r="AO167" s="3">
        <f t="shared" ca="1" si="161"/>
        <v>471626.99276698183</v>
      </c>
      <c r="AP167" s="3">
        <f t="shared" ca="1" si="161"/>
        <v>473244.34248310531</v>
      </c>
      <c r="AQ167" s="3">
        <f t="shared" ca="1" si="161"/>
        <v>440629.25786986185</v>
      </c>
      <c r="AR167" s="3">
        <f t="shared" ca="1" si="161"/>
        <v>438221.04604872921</v>
      </c>
      <c r="AS167" s="3">
        <f t="shared" ca="1" si="161"/>
        <v>462790.73939641751</v>
      </c>
      <c r="AT167" s="3">
        <f t="shared" ca="1" si="161"/>
        <v>465402.23370735859</v>
      </c>
      <c r="AU167" s="3">
        <f t="shared" ca="1" si="161"/>
        <v>453693.49976981309</v>
      </c>
      <c r="AV167" s="3">
        <f t="shared" ca="1" si="161"/>
        <v>450641.7717398979</v>
      </c>
      <c r="AW167" s="3">
        <f t="shared" ca="1" si="161"/>
        <v>458445.43643304316</v>
      </c>
      <c r="AX167" s="3">
        <f t="shared" ca="1" si="161"/>
        <v>462870.37784367817</v>
      </c>
      <c r="AY167" s="3">
        <f t="shared" ca="1" si="161"/>
        <v>450177.2714036305</v>
      </c>
      <c r="AZ167" s="3">
        <f t="shared" ca="1" si="161"/>
        <v>450923.1827206898</v>
      </c>
      <c r="BA167" s="3">
        <f t="shared" ca="1" si="161"/>
        <v>451673.61344883061</v>
      </c>
      <c r="BB167" s="3">
        <f t="shared" ca="1" si="161"/>
        <v>452386.42516324978</v>
      </c>
      <c r="BC167" s="3">
        <f t="shared" ca="1" si="161"/>
        <v>457756.6656898075</v>
      </c>
      <c r="BD167" s="3">
        <f t="shared" ca="1" si="161"/>
        <v>433352.89457080839</v>
      </c>
      <c r="BE167" s="3">
        <f t="shared" ca="1" si="161"/>
        <v>452812.54323584225</v>
      </c>
      <c r="BF167" s="3">
        <f t="shared" ca="1" si="161"/>
        <v>457424.41552571388</v>
      </c>
      <c r="BG167" s="3">
        <f t="shared" ca="1" si="161"/>
        <v>472102.07633615984</v>
      </c>
      <c r="BH167" s="3"/>
      <c r="BI167" s="3"/>
    </row>
    <row r="168" spans="1:61" x14ac:dyDescent="0.3">
      <c r="A168" t="s">
        <v>246</v>
      </c>
      <c r="B168" s="3">
        <f t="shared" ca="1" si="131"/>
        <v>345348.7150961429</v>
      </c>
      <c r="C168" s="3">
        <f t="shared" ref="C168:BG168" ca="1" si="162">B168 * (1 + _xlfn.NORM.INV(RAND(), $B$3, $B$4))</f>
        <v>353892.54578486597</v>
      </c>
      <c r="D168" s="3">
        <f t="shared" ca="1" si="162"/>
        <v>397706.07651286002</v>
      </c>
      <c r="E168" s="3">
        <f t="shared" ca="1" si="162"/>
        <v>404882.35787163262</v>
      </c>
      <c r="F168" s="3">
        <f t="shared" ca="1" si="162"/>
        <v>426655.4817181612</v>
      </c>
      <c r="G168" s="3">
        <f t="shared" ca="1" si="162"/>
        <v>450010.49078566773</v>
      </c>
      <c r="H168" s="3">
        <f t="shared" ca="1" si="162"/>
        <v>450508.89832289814</v>
      </c>
      <c r="I168" s="3">
        <f t="shared" ca="1" si="162"/>
        <v>461079.66282244585</v>
      </c>
      <c r="J168" s="3">
        <f t="shared" ca="1" si="162"/>
        <v>470714.59019995993</v>
      </c>
      <c r="K168" s="3">
        <f t="shared" ca="1" si="162"/>
        <v>487729.38787044171</v>
      </c>
      <c r="L168" s="3">
        <f t="shared" ca="1" si="162"/>
        <v>481027.14043166745</v>
      </c>
      <c r="M168" s="3">
        <f t="shared" ca="1" si="162"/>
        <v>500618.75463870453</v>
      </c>
      <c r="N168" s="3">
        <f t="shared" ca="1" si="162"/>
        <v>533969.52710126073</v>
      </c>
      <c r="O168" s="3">
        <f t="shared" ca="1" si="162"/>
        <v>528857.65678438032</v>
      </c>
      <c r="P168" s="3">
        <f t="shared" ca="1" si="162"/>
        <v>575836.0854362275</v>
      </c>
      <c r="Q168" s="3">
        <f t="shared" ca="1" si="162"/>
        <v>597199.89964728651</v>
      </c>
      <c r="R168" s="3">
        <f t="shared" ca="1" si="162"/>
        <v>627213.92237174138</v>
      </c>
      <c r="S168" s="3">
        <f t="shared" ca="1" si="162"/>
        <v>571471.09547992796</v>
      </c>
      <c r="T168" s="3">
        <f t="shared" ca="1" si="162"/>
        <v>597591.91919850558</v>
      </c>
      <c r="U168" s="3">
        <f t="shared" ca="1" si="162"/>
        <v>641744.05515172204</v>
      </c>
      <c r="V168" s="3">
        <f t="shared" ca="1" si="162"/>
        <v>685521.59544618614</v>
      </c>
      <c r="W168" s="3">
        <f t="shared" ca="1" si="162"/>
        <v>660339.79775020352</v>
      </c>
      <c r="X168" s="3">
        <f t="shared" ca="1" si="162"/>
        <v>699949.7282294631</v>
      </c>
      <c r="Y168" s="3">
        <f t="shared" ca="1" si="162"/>
        <v>723730.63306073716</v>
      </c>
      <c r="Z168" s="3">
        <f t="shared" ca="1" si="162"/>
        <v>728530.69684937014</v>
      </c>
      <c r="AA168" s="3">
        <f t="shared" ca="1" si="162"/>
        <v>698474.05377399898</v>
      </c>
      <c r="AB168" s="3">
        <f t="shared" ca="1" si="162"/>
        <v>719947.73224182986</v>
      </c>
      <c r="AC168" s="3">
        <f t="shared" ca="1" si="162"/>
        <v>755288.53825889656</v>
      </c>
      <c r="AD168" s="3">
        <f t="shared" ca="1" si="162"/>
        <v>797330.73817035044</v>
      </c>
      <c r="AE168" s="3">
        <f t="shared" ca="1" si="162"/>
        <v>902980.23169475445</v>
      </c>
      <c r="AF168" s="3">
        <f t="shared" ca="1" si="162"/>
        <v>943303.35994251166</v>
      </c>
      <c r="AG168" s="3">
        <f t="shared" ca="1" si="162"/>
        <v>893750.49281687604</v>
      </c>
      <c r="AH168" s="3">
        <f t="shared" ca="1" si="162"/>
        <v>895582.71328253916</v>
      </c>
      <c r="AI168" s="3">
        <f t="shared" ca="1" si="162"/>
        <v>928016.32701023493</v>
      </c>
      <c r="AJ168" s="3">
        <f t="shared" ca="1" si="162"/>
        <v>978718.08426283672</v>
      </c>
      <c r="AK168" s="3">
        <f t="shared" ca="1" si="162"/>
        <v>1051541.1421229087</v>
      </c>
      <c r="AL168" s="3">
        <f t="shared" ca="1" si="162"/>
        <v>1089333.2901022367</v>
      </c>
      <c r="AM168" s="3">
        <f t="shared" ca="1" si="162"/>
        <v>1183977.9290582256</v>
      </c>
      <c r="AN168" s="3">
        <f t="shared" ca="1" si="162"/>
        <v>1258593.1727685267</v>
      </c>
      <c r="AO168" s="3">
        <f t="shared" ca="1" si="162"/>
        <v>1310708.8403654518</v>
      </c>
      <c r="AP168" s="3">
        <f t="shared" ca="1" si="162"/>
        <v>1396610.5858504181</v>
      </c>
      <c r="AQ168" s="3">
        <f t="shared" ca="1" si="162"/>
        <v>1407681.0248182563</v>
      </c>
      <c r="AR168" s="3">
        <f t="shared" ca="1" si="162"/>
        <v>1516618.3734311005</v>
      </c>
      <c r="AS168" s="3">
        <f t="shared" ca="1" si="162"/>
        <v>1613472.1383475331</v>
      </c>
      <c r="AT168" s="3">
        <f t="shared" ca="1" si="162"/>
        <v>1632503.6989189405</v>
      </c>
      <c r="AU168" s="3">
        <f t="shared" ca="1" si="162"/>
        <v>1757193.7129014987</v>
      </c>
      <c r="AV168" s="3">
        <f t="shared" ca="1" si="162"/>
        <v>1715234.273180838</v>
      </c>
      <c r="AW168" s="3">
        <f t="shared" ca="1" si="162"/>
        <v>1687692.2664631507</v>
      </c>
      <c r="AX168" s="3">
        <f t="shared" ca="1" si="162"/>
        <v>1807863.8959198147</v>
      </c>
      <c r="AY168" s="3">
        <f t="shared" ca="1" si="162"/>
        <v>1807586.3877923631</v>
      </c>
      <c r="AZ168" s="3">
        <f t="shared" ca="1" si="162"/>
        <v>1821536.6159724863</v>
      </c>
      <c r="BA168" s="3">
        <f t="shared" ca="1" si="162"/>
        <v>1823206.9253602421</v>
      </c>
      <c r="BB168" s="3">
        <f t="shared" ca="1" si="162"/>
        <v>1926754.0574434684</v>
      </c>
      <c r="BC168" s="3">
        <f t="shared" ca="1" si="162"/>
        <v>1888273.1399620003</v>
      </c>
      <c r="BD168" s="3">
        <f t="shared" ca="1" si="162"/>
        <v>1870444.8342135241</v>
      </c>
      <c r="BE168" s="3">
        <f t="shared" ca="1" si="162"/>
        <v>1956498.8877740554</v>
      </c>
      <c r="BF168" s="3">
        <f t="shared" ca="1" si="162"/>
        <v>2040811.5244031155</v>
      </c>
      <c r="BG168" s="3">
        <f t="shared" ca="1" si="162"/>
        <v>2117655.4672230431</v>
      </c>
      <c r="BH168" s="3"/>
      <c r="BI168" s="3"/>
    </row>
    <row r="169" spans="1:61" x14ac:dyDescent="0.3">
      <c r="A169" t="s">
        <v>247</v>
      </c>
      <c r="B169" s="3">
        <f t="shared" ca="1" si="131"/>
        <v>405112.57035507937</v>
      </c>
      <c r="C169" s="3">
        <f t="shared" ref="C169:BG169" ca="1" si="163">B169 * (1 + _xlfn.NORM.INV(RAND(), $B$3, $B$4))</f>
        <v>418834.67439892667</v>
      </c>
      <c r="D169" s="3">
        <f t="shared" ca="1" si="163"/>
        <v>449574.19553936447</v>
      </c>
      <c r="E169" s="3">
        <f t="shared" ca="1" si="163"/>
        <v>469055.19808689482</v>
      </c>
      <c r="F169" s="3">
        <f t="shared" ca="1" si="163"/>
        <v>444610.21245839068</v>
      </c>
      <c r="G169" s="3">
        <f t="shared" ca="1" si="163"/>
        <v>469239.77874265704</v>
      </c>
      <c r="H169" s="3">
        <f t="shared" ca="1" si="163"/>
        <v>503521.42128284485</v>
      </c>
      <c r="I169" s="3">
        <f t="shared" ca="1" si="163"/>
        <v>479015.60141886614</v>
      </c>
      <c r="J169" s="3">
        <f t="shared" ca="1" si="163"/>
        <v>488338.47035917902</v>
      </c>
      <c r="K169" s="3">
        <f t="shared" ca="1" si="163"/>
        <v>484770.94934526004</v>
      </c>
      <c r="L169" s="3">
        <f t="shared" ca="1" si="163"/>
        <v>503342.5494812954</v>
      </c>
      <c r="M169" s="3">
        <f t="shared" ca="1" si="163"/>
        <v>516725.45729991235</v>
      </c>
      <c r="N169" s="3">
        <f t="shared" ca="1" si="163"/>
        <v>495651.87317803135</v>
      </c>
      <c r="O169" s="3">
        <f t="shared" ca="1" si="163"/>
        <v>548438.97748006997</v>
      </c>
      <c r="P169" s="3">
        <f t="shared" ca="1" si="163"/>
        <v>564011.60425696534</v>
      </c>
      <c r="Q169" s="3">
        <f t="shared" ca="1" si="163"/>
        <v>624363.50765048561</v>
      </c>
      <c r="R169" s="3">
        <f t="shared" ca="1" si="163"/>
        <v>682013.69047110551</v>
      </c>
      <c r="S169" s="3">
        <f t="shared" ca="1" si="163"/>
        <v>671069.41034032288</v>
      </c>
      <c r="T169" s="3">
        <f t="shared" ca="1" si="163"/>
        <v>614585.77220383624</v>
      </c>
      <c r="U169" s="3">
        <f t="shared" ca="1" si="163"/>
        <v>599962.25534332474</v>
      </c>
      <c r="V169" s="3">
        <f t="shared" ca="1" si="163"/>
        <v>573826.09192998556</v>
      </c>
      <c r="W169" s="3">
        <f t="shared" ca="1" si="163"/>
        <v>588188.66787428909</v>
      </c>
      <c r="X169" s="3">
        <f t="shared" ca="1" si="163"/>
        <v>597588.96277766791</v>
      </c>
      <c r="Y169" s="3">
        <f t="shared" ca="1" si="163"/>
        <v>621472.18555913947</v>
      </c>
      <c r="Z169" s="3">
        <f t="shared" ca="1" si="163"/>
        <v>613921.18207072862</v>
      </c>
      <c r="AA169" s="3">
        <f t="shared" ca="1" si="163"/>
        <v>561862.05474906845</v>
      </c>
      <c r="AB169" s="3">
        <f t="shared" ca="1" si="163"/>
        <v>617275.86308619566</v>
      </c>
      <c r="AC169" s="3">
        <f t="shared" ca="1" si="163"/>
        <v>622222.72728941671</v>
      </c>
      <c r="AD169" s="3">
        <f t="shared" ca="1" si="163"/>
        <v>612687.24123054405</v>
      </c>
      <c r="AE169" s="3">
        <f t="shared" ca="1" si="163"/>
        <v>656011.908034747</v>
      </c>
      <c r="AF169" s="3">
        <f t="shared" ca="1" si="163"/>
        <v>660420.29255693941</v>
      </c>
      <c r="AG169" s="3">
        <f t="shared" ca="1" si="163"/>
        <v>698698.35098535928</v>
      </c>
      <c r="AH169" s="3">
        <f t="shared" ca="1" si="163"/>
        <v>672996.96679820446</v>
      </c>
      <c r="AI169" s="3">
        <f t="shared" ca="1" si="163"/>
        <v>665048.09738685435</v>
      </c>
      <c r="AJ169" s="3">
        <f t="shared" ca="1" si="163"/>
        <v>704661.00794911897</v>
      </c>
      <c r="AK169" s="3">
        <f t="shared" ca="1" si="163"/>
        <v>769967.33419494878</v>
      </c>
      <c r="AL169" s="3">
        <f t="shared" ca="1" si="163"/>
        <v>789313.53423806641</v>
      </c>
      <c r="AM169" s="3">
        <f t="shared" ca="1" si="163"/>
        <v>746294.35955180274</v>
      </c>
      <c r="AN169" s="3">
        <f t="shared" ca="1" si="163"/>
        <v>743645.06621584308</v>
      </c>
      <c r="AO169" s="3">
        <f t="shared" ca="1" si="163"/>
        <v>777503.34883897414</v>
      </c>
      <c r="AP169" s="3">
        <f t="shared" ca="1" si="163"/>
        <v>771005.00050141837</v>
      </c>
      <c r="AQ169" s="3">
        <f t="shared" ca="1" si="163"/>
        <v>791944.36925100803</v>
      </c>
      <c r="AR169" s="3">
        <f t="shared" ca="1" si="163"/>
        <v>797414.57776676002</v>
      </c>
      <c r="AS169" s="3">
        <f t="shared" ca="1" si="163"/>
        <v>782233.88571523468</v>
      </c>
      <c r="AT169" s="3">
        <f t="shared" ca="1" si="163"/>
        <v>809248.3310357685</v>
      </c>
      <c r="AU169" s="3">
        <f t="shared" ca="1" si="163"/>
        <v>907083.83697157854</v>
      </c>
      <c r="AV169" s="3">
        <f t="shared" ca="1" si="163"/>
        <v>908930.58855312539</v>
      </c>
      <c r="AW169" s="3">
        <f t="shared" ca="1" si="163"/>
        <v>896341.90363870119</v>
      </c>
      <c r="AX169" s="3">
        <f t="shared" ca="1" si="163"/>
        <v>954659.26370787458</v>
      </c>
      <c r="AY169" s="3">
        <f t="shared" ca="1" si="163"/>
        <v>938565.69214618416</v>
      </c>
      <c r="AZ169" s="3">
        <f t="shared" ca="1" si="163"/>
        <v>869170.05473853182</v>
      </c>
      <c r="BA169" s="3">
        <f t="shared" ca="1" si="163"/>
        <v>907202.16645715293</v>
      </c>
      <c r="BB169" s="3">
        <f t="shared" ca="1" si="163"/>
        <v>942585.0460225381</v>
      </c>
      <c r="BC169" s="3">
        <f t="shared" ca="1" si="163"/>
        <v>959690.03952710296</v>
      </c>
      <c r="BD169" s="3">
        <f t="shared" ca="1" si="163"/>
        <v>910805.52339847421</v>
      </c>
      <c r="BE169" s="3">
        <f t="shared" ca="1" si="163"/>
        <v>914909.36775326123</v>
      </c>
      <c r="BF169" s="3">
        <f t="shared" ca="1" si="163"/>
        <v>940900.5843838877</v>
      </c>
      <c r="BG169" s="3">
        <f t="shared" ca="1" si="163"/>
        <v>1012527.2137788214</v>
      </c>
      <c r="BH169" s="3"/>
      <c r="BI169" s="3"/>
    </row>
    <row r="170" spans="1:61" x14ac:dyDescent="0.3">
      <c r="A170" t="s">
        <v>248</v>
      </c>
      <c r="B170" s="3">
        <f t="shared" ca="1" si="131"/>
        <v>366815.68309966876</v>
      </c>
      <c r="C170" s="3">
        <f t="shared" ref="C170:BG170" ca="1" si="164">B170 * (1 + _xlfn.NORM.INV(RAND(), $B$3, $B$4))</f>
        <v>346766.60941111058</v>
      </c>
      <c r="D170" s="3">
        <f t="shared" ca="1" si="164"/>
        <v>338237.50284014113</v>
      </c>
      <c r="E170" s="3">
        <f t="shared" ca="1" si="164"/>
        <v>327260.46046880924</v>
      </c>
      <c r="F170" s="3">
        <f t="shared" ca="1" si="164"/>
        <v>311342.54465350608</v>
      </c>
      <c r="G170" s="3">
        <f t="shared" ca="1" si="164"/>
        <v>319066.79617864866</v>
      </c>
      <c r="H170" s="3">
        <f t="shared" ca="1" si="164"/>
        <v>304470.70461573597</v>
      </c>
      <c r="I170" s="3">
        <f t="shared" ca="1" si="164"/>
        <v>311586.16153332411</v>
      </c>
      <c r="J170" s="3">
        <f t="shared" ca="1" si="164"/>
        <v>321775.50385746401</v>
      </c>
      <c r="K170" s="3">
        <f t="shared" ca="1" si="164"/>
        <v>361712.09925672697</v>
      </c>
      <c r="L170" s="3">
        <f t="shared" ca="1" si="164"/>
        <v>360732.8274093236</v>
      </c>
      <c r="M170" s="3">
        <f t="shared" ca="1" si="164"/>
        <v>339957.86410981975</v>
      </c>
      <c r="N170" s="3">
        <f t="shared" ca="1" si="164"/>
        <v>394256.59612030163</v>
      </c>
      <c r="O170" s="3">
        <f t="shared" ca="1" si="164"/>
        <v>399848.65147186531</v>
      </c>
      <c r="P170" s="3">
        <f t="shared" ca="1" si="164"/>
        <v>426029.55250685988</v>
      </c>
      <c r="Q170" s="3">
        <f t="shared" ca="1" si="164"/>
        <v>417417.62685376883</v>
      </c>
      <c r="R170" s="3">
        <f t="shared" ca="1" si="164"/>
        <v>438360.69462908595</v>
      </c>
      <c r="S170" s="3">
        <f t="shared" ca="1" si="164"/>
        <v>468527.28747906233</v>
      </c>
      <c r="T170" s="3">
        <f t="shared" ca="1" si="164"/>
        <v>476449.53687546228</v>
      </c>
      <c r="U170" s="3">
        <f t="shared" ca="1" si="164"/>
        <v>496222.46174023178</v>
      </c>
      <c r="V170" s="3">
        <f t="shared" ca="1" si="164"/>
        <v>508748.48680696444</v>
      </c>
      <c r="W170" s="3">
        <f t="shared" ca="1" si="164"/>
        <v>478375.31150439364</v>
      </c>
      <c r="X170" s="3">
        <f t="shared" ca="1" si="164"/>
        <v>450158.16705298715</v>
      </c>
      <c r="Y170" s="3">
        <f t="shared" ca="1" si="164"/>
        <v>470858.82068141503</v>
      </c>
      <c r="Z170" s="3">
        <f t="shared" ca="1" si="164"/>
        <v>454426.82227199146</v>
      </c>
      <c r="AA170" s="3">
        <f t="shared" ca="1" si="164"/>
        <v>493841.0910794026</v>
      </c>
      <c r="AB170" s="3">
        <f t="shared" ca="1" si="164"/>
        <v>487266.19361863157</v>
      </c>
      <c r="AC170" s="3">
        <f t="shared" ca="1" si="164"/>
        <v>493640.29989026184</v>
      </c>
      <c r="AD170" s="3">
        <f t="shared" ca="1" si="164"/>
        <v>500565.50547629007</v>
      </c>
      <c r="AE170" s="3">
        <f t="shared" ca="1" si="164"/>
        <v>460378.45770835259</v>
      </c>
      <c r="AF170" s="3">
        <f t="shared" ca="1" si="164"/>
        <v>463182.14692258072</v>
      </c>
      <c r="AG170" s="3">
        <f t="shared" ca="1" si="164"/>
        <v>511072.48859638307</v>
      </c>
      <c r="AH170" s="3">
        <f t="shared" ca="1" si="164"/>
        <v>521626.48966685054</v>
      </c>
      <c r="AI170" s="3">
        <f t="shared" ca="1" si="164"/>
        <v>537629.2524053714</v>
      </c>
      <c r="AJ170" s="3">
        <f t="shared" ca="1" si="164"/>
        <v>571407.09242575115</v>
      </c>
      <c r="AK170" s="3">
        <f t="shared" ca="1" si="164"/>
        <v>599119.83733037778</v>
      </c>
      <c r="AL170" s="3">
        <f t="shared" ca="1" si="164"/>
        <v>632981.89991743118</v>
      </c>
      <c r="AM170" s="3">
        <f t="shared" ca="1" si="164"/>
        <v>630053.82014468126</v>
      </c>
      <c r="AN170" s="3">
        <f t="shared" ca="1" si="164"/>
        <v>641491.99728599249</v>
      </c>
      <c r="AO170" s="3">
        <f t="shared" ca="1" si="164"/>
        <v>633377.32996957586</v>
      </c>
      <c r="AP170" s="3">
        <f t="shared" ca="1" si="164"/>
        <v>639558.18783168693</v>
      </c>
      <c r="AQ170" s="3">
        <f t="shared" ca="1" si="164"/>
        <v>699053.79374406184</v>
      </c>
      <c r="AR170" s="3">
        <f t="shared" ca="1" si="164"/>
        <v>728005.89395401441</v>
      </c>
      <c r="AS170" s="3">
        <f t="shared" ca="1" si="164"/>
        <v>757763.17491909547</v>
      </c>
      <c r="AT170" s="3">
        <f t="shared" ca="1" si="164"/>
        <v>808045.85608452454</v>
      </c>
      <c r="AU170" s="3">
        <f t="shared" ca="1" si="164"/>
        <v>844166.37867413519</v>
      </c>
      <c r="AV170" s="3">
        <f t="shared" ca="1" si="164"/>
        <v>917249.78730489919</v>
      </c>
      <c r="AW170" s="3">
        <f t="shared" ca="1" si="164"/>
        <v>856318.08315698337</v>
      </c>
      <c r="AX170" s="3">
        <f t="shared" ca="1" si="164"/>
        <v>843557.88131642772</v>
      </c>
      <c r="AY170" s="3">
        <f t="shared" ca="1" si="164"/>
        <v>866932.97727804352</v>
      </c>
      <c r="AZ170" s="3">
        <f t="shared" ca="1" si="164"/>
        <v>844459.69738173182</v>
      </c>
      <c r="BA170" s="3">
        <f t="shared" ca="1" si="164"/>
        <v>869489.26083773409</v>
      </c>
      <c r="BB170" s="3">
        <f t="shared" ca="1" si="164"/>
        <v>1010687.9282884172</v>
      </c>
      <c r="BC170" s="3">
        <f t="shared" ca="1" si="164"/>
        <v>1012987.2186378136</v>
      </c>
      <c r="BD170" s="3">
        <f t="shared" ca="1" si="164"/>
        <v>963538.77241887106</v>
      </c>
      <c r="BE170" s="3">
        <f t="shared" ca="1" si="164"/>
        <v>990199.54996968992</v>
      </c>
      <c r="BF170" s="3">
        <f t="shared" ca="1" si="164"/>
        <v>1016106.0163413816</v>
      </c>
      <c r="BG170" s="3">
        <f t="shared" ca="1" si="164"/>
        <v>1092074.0529440211</v>
      </c>
      <c r="BH170" s="3"/>
      <c r="BI170" s="3"/>
    </row>
    <row r="171" spans="1:61" x14ac:dyDescent="0.3">
      <c r="A171" t="s">
        <v>249</v>
      </c>
      <c r="B171" s="3">
        <f t="shared" ca="1" si="131"/>
        <v>342727.8927413802</v>
      </c>
      <c r="C171" s="3">
        <f t="shared" ref="C171:BG171" ca="1" si="165">B171 * (1 + _xlfn.NORM.INV(RAND(), $B$3, $B$4))</f>
        <v>343646.76556815923</v>
      </c>
      <c r="D171" s="3">
        <f t="shared" ca="1" si="165"/>
        <v>354932.72060705</v>
      </c>
      <c r="E171" s="3">
        <f t="shared" ca="1" si="165"/>
        <v>401434.82846816757</v>
      </c>
      <c r="F171" s="3">
        <f t="shared" ca="1" si="165"/>
        <v>414821.33661392389</v>
      </c>
      <c r="G171" s="3">
        <f t="shared" ca="1" si="165"/>
        <v>432605.38583286339</v>
      </c>
      <c r="H171" s="3">
        <f t="shared" ca="1" si="165"/>
        <v>416865.71411602775</v>
      </c>
      <c r="I171" s="3">
        <f t="shared" ca="1" si="165"/>
        <v>419327.68685220071</v>
      </c>
      <c r="J171" s="3">
        <f t="shared" ca="1" si="165"/>
        <v>406304.03385493852</v>
      </c>
      <c r="K171" s="3">
        <f t="shared" ca="1" si="165"/>
        <v>435745.18077639706</v>
      </c>
      <c r="L171" s="3">
        <f t="shared" ca="1" si="165"/>
        <v>427492.84079665522</v>
      </c>
      <c r="M171" s="3">
        <f t="shared" ca="1" si="165"/>
        <v>402974.31722176867</v>
      </c>
      <c r="N171" s="3">
        <f t="shared" ca="1" si="165"/>
        <v>386095.13375568797</v>
      </c>
      <c r="O171" s="3">
        <f t="shared" ca="1" si="165"/>
        <v>422489.82790041016</v>
      </c>
      <c r="P171" s="3">
        <f t="shared" ca="1" si="165"/>
        <v>456023.57480667578</v>
      </c>
      <c r="Q171" s="3">
        <f t="shared" ca="1" si="165"/>
        <v>457748.91774306435</v>
      </c>
      <c r="R171" s="3">
        <f t="shared" ca="1" si="165"/>
        <v>440039.55558584805</v>
      </c>
      <c r="S171" s="3">
        <f t="shared" ca="1" si="165"/>
        <v>468505.08098516386</v>
      </c>
      <c r="T171" s="3">
        <f t="shared" ca="1" si="165"/>
        <v>490560.20297053969</v>
      </c>
      <c r="U171" s="3">
        <f t="shared" ca="1" si="165"/>
        <v>499919.43668416626</v>
      </c>
      <c r="V171" s="3">
        <f t="shared" ca="1" si="165"/>
        <v>533429.07682282629</v>
      </c>
      <c r="W171" s="3">
        <f t="shared" ca="1" si="165"/>
        <v>523376.30065460497</v>
      </c>
      <c r="X171" s="3">
        <f t="shared" ca="1" si="165"/>
        <v>505061.80235789128</v>
      </c>
      <c r="Y171" s="3">
        <f t="shared" ca="1" si="165"/>
        <v>528569.2216810527</v>
      </c>
      <c r="Z171" s="3">
        <f t="shared" ca="1" si="165"/>
        <v>557834.2369004538</v>
      </c>
      <c r="AA171" s="3">
        <f t="shared" ca="1" si="165"/>
        <v>543932.86370590399</v>
      </c>
      <c r="AB171" s="3">
        <f t="shared" ca="1" si="165"/>
        <v>589935.04434250935</v>
      </c>
      <c r="AC171" s="3">
        <f t="shared" ca="1" si="165"/>
        <v>596078.28453757486</v>
      </c>
      <c r="AD171" s="3">
        <f t="shared" ca="1" si="165"/>
        <v>562433.76714884304</v>
      </c>
      <c r="AE171" s="3">
        <f t="shared" ca="1" si="165"/>
        <v>566402.20576924633</v>
      </c>
      <c r="AF171" s="3">
        <f t="shared" ca="1" si="165"/>
        <v>595016.37331661617</v>
      </c>
      <c r="AG171" s="3">
        <f t="shared" ca="1" si="165"/>
        <v>597812.25079593982</v>
      </c>
      <c r="AH171" s="3">
        <f t="shared" ca="1" si="165"/>
        <v>587184.07750100072</v>
      </c>
      <c r="AI171" s="3">
        <f t="shared" ca="1" si="165"/>
        <v>614725.06817288115</v>
      </c>
      <c r="AJ171" s="3">
        <f t="shared" ca="1" si="165"/>
        <v>635765.20923246688</v>
      </c>
      <c r="AK171" s="3">
        <f t="shared" ca="1" si="165"/>
        <v>597858.93554508896</v>
      </c>
      <c r="AL171" s="3">
        <f t="shared" ca="1" si="165"/>
        <v>621468.74025085592</v>
      </c>
      <c r="AM171" s="3">
        <f t="shared" ca="1" si="165"/>
        <v>617052.18248751236</v>
      </c>
      <c r="AN171" s="3">
        <f t="shared" ca="1" si="165"/>
        <v>617116.09063841123</v>
      </c>
      <c r="AO171" s="3">
        <f t="shared" ca="1" si="165"/>
        <v>668412.80949432799</v>
      </c>
      <c r="AP171" s="3">
        <f t="shared" ca="1" si="165"/>
        <v>663506.03609971248</v>
      </c>
      <c r="AQ171" s="3">
        <f t="shared" ca="1" si="165"/>
        <v>680551.79334004864</v>
      </c>
      <c r="AR171" s="3">
        <f t="shared" ca="1" si="165"/>
        <v>742389.9818180271</v>
      </c>
      <c r="AS171" s="3">
        <f t="shared" ca="1" si="165"/>
        <v>762606.8818614129</v>
      </c>
      <c r="AT171" s="3">
        <f t="shared" ca="1" si="165"/>
        <v>788568.66098086967</v>
      </c>
      <c r="AU171" s="3">
        <f t="shared" ca="1" si="165"/>
        <v>844554.85879596358</v>
      </c>
      <c r="AV171" s="3">
        <f t="shared" ca="1" si="165"/>
        <v>797604.03351770947</v>
      </c>
      <c r="AW171" s="3">
        <f t="shared" ca="1" si="165"/>
        <v>814212.03616589087</v>
      </c>
      <c r="AX171" s="3">
        <f t="shared" ca="1" si="165"/>
        <v>807946.82639853668</v>
      </c>
      <c r="AY171" s="3">
        <f t="shared" ca="1" si="165"/>
        <v>831444.7083855021</v>
      </c>
      <c r="AZ171" s="3">
        <f t="shared" ca="1" si="165"/>
        <v>867774.39099963766</v>
      </c>
      <c r="BA171" s="3">
        <f t="shared" ca="1" si="165"/>
        <v>851021.68318199122</v>
      </c>
      <c r="BB171" s="3">
        <f t="shared" ca="1" si="165"/>
        <v>895180.77241115808</v>
      </c>
      <c r="BC171" s="3">
        <f t="shared" ca="1" si="165"/>
        <v>885191.91747207043</v>
      </c>
      <c r="BD171" s="3">
        <f t="shared" ca="1" si="165"/>
        <v>944749.35458214744</v>
      </c>
      <c r="BE171" s="3">
        <f t="shared" ca="1" si="165"/>
        <v>956000.72968302458</v>
      </c>
      <c r="BF171" s="3">
        <f t="shared" ca="1" si="165"/>
        <v>954698.98953955004</v>
      </c>
      <c r="BG171" s="3">
        <f t="shared" ca="1" si="165"/>
        <v>972949.98353628232</v>
      </c>
      <c r="BH171" s="3"/>
      <c r="BI171" s="3"/>
    </row>
    <row r="172" spans="1:61" x14ac:dyDescent="0.3">
      <c r="A172" t="s">
        <v>250</v>
      </c>
      <c r="B172" s="3">
        <f t="shared" ca="1" si="131"/>
        <v>331920.31684597058</v>
      </c>
      <c r="C172" s="3">
        <f t="shared" ref="C172:BG172" ca="1" si="166">B172 * (1 + _xlfn.NORM.INV(RAND(), $B$3, $B$4))</f>
        <v>329376.93771560583</v>
      </c>
      <c r="D172" s="3">
        <f t="shared" ca="1" si="166"/>
        <v>332808.34832984878</v>
      </c>
      <c r="E172" s="3">
        <f t="shared" ca="1" si="166"/>
        <v>329871.70359396288</v>
      </c>
      <c r="F172" s="3">
        <f t="shared" ca="1" si="166"/>
        <v>332729.310569108</v>
      </c>
      <c r="G172" s="3">
        <f t="shared" ca="1" si="166"/>
        <v>351568.44987635216</v>
      </c>
      <c r="H172" s="3">
        <f t="shared" ca="1" si="166"/>
        <v>376740.81662288826</v>
      </c>
      <c r="I172" s="3">
        <f t="shared" ca="1" si="166"/>
        <v>389535.8636029769</v>
      </c>
      <c r="J172" s="3">
        <f t="shared" ca="1" si="166"/>
        <v>370639.08208124276</v>
      </c>
      <c r="K172" s="3">
        <f t="shared" ca="1" si="166"/>
        <v>373121.25322207029</v>
      </c>
      <c r="L172" s="3">
        <f t="shared" ca="1" si="166"/>
        <v>377734.72335465497</v>
      </c>
      <c r="M172" s="3">
        <f t="shared" ca="1" si="166"/>
        <v>413261.7606859731</v>
      </c>
      <c r="N172" s="3">
        <f t="shared" ca="1" si="166"/>
        <v>408233.43903237034</v>
      </c>
      <c r="O172" s="3">
        <f t="shared" ca="1" si="166"/>
        <v>434033.49670066248</v>
      </c>
      <c r="P172" s="3">
        <f t="shared" ca="1" si="166"/>
        <v>433257.40392438683</v>
      </c>
      <c r="Q172" s="3">
        <f t="shared" ca="1" si="166"/>
        <v>428679.49414955941</v>
      </c>
      <c r="R172" s="3">
        <f t="shared" ca="1" si="166"/>
        <v>443857.03995844029</v>
      </c>
      <c r="S172" s="3">
        <f t="shared" ca="1" si="166"/>
        <v>438343.37802645878</v>
      </c>
      <c r="T172" s="3">
        <f t="shared" ca="1" si="166"/>
        <v>416017.92796121055</v>
      </c>
      <c r="U172" s="3">
        <f t="shared" ca="1" si="166"/>
        <v>427847.69008098514</v>
      </c>
      <c r="V172" s="3">
        <f t="shared" ca="1" si="166"/>
        <v>413428.47016613785</v>
      </c>
      <c r="W172" s="3">
        <f t="shared" ca="1" si="166"/>
        <v>407742.30810641561</v>
      </c>
      <c r="X172" s="3">
        <f t="shared" ca="1" si="166"/>
        <v>429601.93665544683</v>
      </c>
      <c r="Y172" s="3">
        <f t="shared" ca="1" si="166"/>
        <v>457595.14784734126</v>
      </c>
      <c r="Z172" s="3">
        <f t="shared" ca="1" si="166"/>
        <v>461676.65909431683</v>
      </c>
      <c r="AA172" s="3">
        <f t="shared" ca="1" si="166"/>
        <v>473439.3820368452</v>
      </c>
      <c r="AB172" s="3">
        <f t="shared" ca="1" si="166"/>
        <v>453942.63061048026</v>
      </c>
      <c r="AC172" s="3">
        <f t="shared" ca="1" si="166"/>
        <v>479825.39991775132</v>
      </c>
      <c r="AD172" s="3">
        <f t="shared" ca="1" si="166"/>
        <v>487537.90776277269</v>
      </c>
      <c r="AE172" s="3">
        <f t="shared" ca="1" si="166"/>
        <v>505729.05338081683</v>
      </c>
      <c r="AF172" s="3">
        <f t="shared" ca="1" si="166"/>
        <v>516832.07380114665</v>
      </c>
      <c r="AG172" s="3">
        <f t="shared" ca="1" si="166"/>
        <v>508691.48693525948</v>
      </c>
      <c r="AH172" s="3">
        <f t="shared" ca="1" si="166"/>
        <v>517138.42742114695</v>
      </c>
      <c r="AI172" s="3">
        <f t="shared" ca="1" si="166"/>
        <v>517684.5208332105</v>
      </c>
      <c r="AJ172" s="3">
        <f t="shared" ca="1" si="166"/>
        <v>534538.42994960933</v>
      </c>
      <c r="AK172" s="3">
        <f t="shared" ca="1" si="166"/>
        <v>579730.64353026985</v>
      </c>
      <c r="AL172" s="3">
        <f t="shared" ca="1" si="166"/>
        <v>528263.36339850922</v>
      </c>
      <c r="AM172" s="3">
        <f t="shared" ca="1" si="166"/>
        <v>587484.14438120101</v>
      </c>
      <c r="AN172" s="3">
        <f t="shared" ca="1" si="166"/>
        <v>552570.55772071599</v>
      </c>
      <c r="AO172" s="3">
        <f t="shared" ca="1" si="166"/>
        <v>550434.04149852006</v>
      </c>
      <c r="AP172" s="3">
        <f t="shared" ca="1" si="166"/>
        <v>534034.7214087504</v>
      </c>
      <c r="AQ172" s="3">
        <f t="shared" ca="1" si="166"/>
        <v>599538.04162525793</v>
      </c>
      <c r="AR172" s="3">
        <f t="shared" ca="1" si="166"/>
        <v>592276.13998269395</v>
      </c>
      <c r="AS172" s="3">
        <f t="shared" ca="1" si="166"/>
        <v>598711.78723432904</v>
      </c>
      <c r="AT172" s="3">
        <f t="shared" ca="1" si="166"/>
        <v>640928.53032281704</v>
      </c>
      <c r="AU172" s="3">
        <f t="shared" ca="1" si="166"/>
        <v>636291.43261018302</v>
      </c>
      <c r="AV172" s="3">
        <f t="shared" ca="1" si="166"/>
        <v>660456.43856348167</v>
      </c>
      <c r="AW172" s="3">
        <f t="shared" ca="1" si="166"/>
        <v>669675.91751069704</v>
      </c>
      <c r="AX172" s="3">
        <f t="shared" ca="1" si="166"/>
        <v>695153.04529450298</v>
      </c>
      <c r="AY172" s="3">
        <f t="shared" ca="1" si="166"/>
        <v>731697.23478498426</v>
      </c>
      <c r="AZ172" s="3">
        <f t="shared" ca="1" si="166"/>
        <v>745288.4557644584</v>
      </c>
      <c r="BA172" s="3">
        <f t="shared" ca="1" si="166"/>
        <v>790459.3910172336</v>
      </c>
      <c r="BB172" s="3">
        <f t="shared" ca="1" si="166"/>
        <v>831477.66768675297</v>
      </c>
      <c r="BC172" s="3">
        <f t="shared" ca="1" si="166"/>
        <v>799250.07131175103</v>
      </c>
      <c r="BD172" s="3">
        <f t="shared" ca="1" si="166"/>
        <v>777268.64356373099</v>
      </c>
      <c r="BE172" s="3">
        <f t="shared" ca="1" si="166"/>
        <v>781514.77291007945</v>
      </c>
      <c r="BF172" s="3">
        <f t="shared" ca="1" si="166"/>
        <v>845913.28050661145</v>
      </c>
      <c r="BG172" s="3">
        <f t="shared" ca="1" si="166"/>
        <v>857187.79108207556</v>
      </c>
      <c r="BH172" s="3"/>
      <c r="BI172" s="3"/>
    </row>
    <row r="173" spans="1:61" x14ac:dyDescent="0.3">
      <c r="A173" t="s">
        <v>251</v>
      </c>
      <c r="B173" s="3">
        <f t="shared" ca="1" si="131"/>
        <v>384415.06347536587</v>
      </c>
      <c r="C173" s="3">
        <f t="shared" ref="C173:BG173" ca="1" si="167">B173 * (1 + _xlfn.NORM.INV(RAND(), $B$3, $B$4))</f>
        <v>404941.53644519998</v>
      </c>
      <c r="D173" s="3">
        <f t="shared" ca="1" si="167"/>
        <v>424997.8255839466</v>
      </c>
      <c r="E173" s="3">
        <f t="shared" ca="1" si="167"/>
        <v>410859.59492935624</v>
      </c>
      <c r="F173" s="3">
        <f t="shared" ca="1" si="167"/>
        <v>437097.79962653824</v>
      </c>
      <c r="G173" s="3">
        <f t="shared" ca="1" si="167"/>
        <v>449991.3835056969</v>
      </c>
      <c r="H173" s="3">
        <f t="shared" ca="1" si="167"/>
        <v>468727.86711753416</v>
      </c>
      <c r="I173" s="3">
        <f t="shared" ca="1" si="167"/>
        <v>492409.12230272527</v>
      </c>
      <c r="J173" s="3">
        <f t="shared" ca="1" si="167"/>
        <v>520467.09160400054</v>
      </c>
      <c r="K173" s="3">
        <f t="shared" ca="1" si="167"/>
        <v>526051.85318314773</v>
      </c>
      <c r="L173" s="3">
        <f t="shared" ca="1" si="167"/>
        <v>538239.99979031691</v>
      </c>
      <c r="M173" s="3">
        <f t="shared" ca="1" si="167"/>
        <v>534584.12060857378</v>
      </c>
      <c r="N173" s="3">
        <f t="shared" ca="1" si="167"/>
        <v>561275.45574513252</v>
      </c>
      <c r="O173" s="3">
        <f t="shared" ca="1" si="167"/>
        <v>578498.69384352118</v>
      </c>
      <c r="P173" s="3">
        <f t="shared" ca="1" si="167"/>
        <v>574469.43043319474</v>
      </c>
      <c r="Q173" s="3">
        <f t="shared" ca="1" si="167"/>
        <v>613198.45729829336</v>
      </c>
      <c r="R173" s="3">
        <f t="shared" ca="1" si="167"/>
        <v>659450.47520980297</v>
      </c>
      <c r="S173" s="3">
        <f t="shared" ca="1" si="167"/>
        <v>659794.60200559464</v>
      </c>
      <c r="T173" s="3">
        <f t="shared" ca="1" si="167"/>
        <v>653477.22366192623</v>
      </c>
      <c r="U173" s="3">
        <f t="shared" ca="1" si="167"/>
        <v>681207.30315120693</v>
      </c>
      <c r="V173" s="3">
        <f t="shared" ca="1" si="167"/>
        <v>691061.88896779309</v>
      </c>
      <c r="W173" s="3">
        <f t="shared" ca="1" si="167"/>
        <v>759184.14029884583</v>
      </c>
      <c r="X173" s="3">
        <f t="shared" ca="1" si="167"/>
        <v>755658.75943757396</v>
      </c>
      <c r="Y173" s="3">
        <f t="shared" ca="1" si="167"/>
        <v>823811.89367205324</v>
      </c>
      <c r="Z173" s="3">
        <f t="shared" ca="1" si="167"/>
        <v>795394.21002251212</v>
      </c>
      <c r="AA173" s="3">
        <f t="shared" ca="1" si="167"/>
        <v>819440.37955568964</v>
      </c>
      <c r="AB173" s="3">
        <f t="shared" ca="1" si="167"/>
        <v>820613.98814252228</v>
      </c>
      <c r="AC173" s="3">
        <f t="shared" ca="1" si="167"/>
        <v>826831.0655276553</v>
      </c>
      <c r="AD173" s="3">
        <f t="shared" ca="1" si="167"/>
        <v>874381.36790579476</v>
      </c>
      <c r="AE173" s="3">
        <f t="shared" ca="1" si="167"/>
        <v>893551.87073928805</v>
      </c>
      <c r="AF173" s="3">
        <f t="shared" ca="1" si="167"/>
        <v>950899.35388825054</v>
      </c>
      <c r="AG173" s="3">
        <f t="shared" ca="1" si="167"/>
        <v>866292.59646134579</v>
      </c>
      <c r="AH173" s="3">
        <f t="shared" ca="1" si="167"/>
        <v>860295.4638610899</v>
      </c>
      <c r="AI173" s="3">
        <f t="shared" ca="1" si="167"/>
        <v>887856.1720489572</v>
      </c>
      <c r="AJ173" s="3">
        <f t="shared" ca="1" si="167"/>
        <v>956743.50142934162</v>
      </c>
      <c r="AK173" s="3">
        <f t="shared" ca="1" si="167"/>
        <v>953922.74155754817</v>
      </c>
      <c r="AL173" s="3">
        <f t="shared" ca="1" si="167"/>
        <v>998072.48578851426</v>
      </c>
      <c r="AM173" s="3">
        <f t="shared" ca="1" si="167"/>
        <v>953270.48897324724</v>
      </c>
      <c r="AN173" s="3">
        <f t="shared" ca="1" si="167"/>
        <v>1088103.6568485333</v>
      </c>
      <c r="AO173" s="3">
        <f t="shared" ca="1" si="167"/>
        <v>1189845.7054254136</v>
      </c>
      <c r="AP173" s="3">
        <f t="shared" ca="1" si="167"/>
        <v>1256738.6433593878</v>
      </c>
      <c r="AQ173" s="3">
        <f t="shared" ca="1" si="167"/>
        <v>1168791.1387575723</v>
      </c>
      <c r="AR173" s="3">
        <f t="shared" ca="1" si="167"/>
        <v>1234835.850771727</v>
      </c>
      <c r="AS173" s="3">
        <f t="shared" ca="1" si="167"/>
        <v>1341363.2567530144</v>
      </c>
      <c r="AT173" s="3">
        <f t="shared" ca="1" si="167"/>
        <v>1274375.6593679206</v>
      </c>
      <c r="AU173" s="3">
        <f t="shared" ca="1" si="167"/>
        <v>1228271.4192381965</v>
      </c>
      <c r="AV173" s="3">
        <f t="shared" ca="1" si="167"/>
        <v>1262713.226966006</v>
      </c>
      <c r="AW173" s="3">
        <f t="shared" ca="1" si="167"/>
        <v>1394372.9945608201</v>
      </c>
      <c r="AX173" s="3">
        <f t="shared" ca="1" si="167"/>
        <v>1444829.8283009785</v>
      </c>
      <c r="AY173" s="3">
        <f t="shared" ca="1" si="167"/>
        <v>1544136.7445334496</v>
      </c>
      <c r="AZ173" s="3">
        <f t="shared" ca="1" si="167"/>
        <v>1705187.2476403352</v>
      </c>
      <c r="BA173" s="3">
        <f t="shared" ca="1" si="167"/>
        <v>1649094.2727382376</v>
      </c>
      <c r="BB173" s="3">
        <f t="shared" ca="1" si="167"/>
        <v>1626733.2672994547</v>
      </c>
      <c r="BC173" s="3">
        <f t="shared" ca="1" si="167"/>
        <v>1640621.538292988</v>
      </c>
      <c r="BD173" s="3">
        <f t="shared" ca="1" si="167"/>
        <v>1688532.5529021781</v>
      </c>
      <c r="BE173" s="3">
        <f t="shared" ca="1" si="167"/>
        <v>1749863.3577849704</v>
      </c>
      <c r="BF173" s="3">
        <f t="shared" ca="1" si="167"/>
        <v>1735069.3858219262</v>
      </c>
      <c r="BG173" s="3">
        <f t="shared" ca="1" si="167"/>
        <v>1733142.0058606986</v>
      </c>
      <c r="BH173" s="3"/>
      <c r="BI173" s="3"/>
    </row>
    <row r="174" spans="1:61" x14ac:dyDescent="0.3">
      <c r="A174" t="s">
        <v>252</v>
      </c>
      <c r="B174" s="3">
        <f t="shared" ca="1" si="131"/>
        <v>351388.95262067462</v>
      </c>
      <c r="C174" s="3">
        <f t="shared" ref="C174:BG174" ca="1" si="168">B174 * (1 + _xlfn.NORM.INV(RAND(), $B$3, $B$4))</f>
        <v>364011.2314494329</v>
      </c>
      <c r="D174" s="3">
        <f t="shared" ca="1" si="168"/>
        <v>352573.46407265199</v>
      </c>
      <c r="E174" s="3">
        <f t="shared" ca="1" si="168"/>
        <v>383250.19151122443</v>
      </c>
      <c r="F174" s="3">
        <f t="shared" ca="1" si="168"/>
        <v>402734.34278206539</v>
      </c>
      <c r="G174" s="3">
        <f t="shared" ca="1" si="168"/>
        <v>378027.5834990255</v>
      </c>
      <c r="H174" s="3">
        <f t="shared" ca="1" si="168"/>
        <v>390760.39074442053</v>
      </c>
      <c r="I174" s="3">
        <f t="shared" ca="1" si="168"/>
        <v>359695.10236633645</v>
      </c>
      <c r="J174" s="3">
        <f t="shared" ca="1" si="168"/>
        <v>363008.58973875124</v>
      </c>
      <c r="K174" s="3">
        <f t="shared" ca="1" si="168"/>
        <v>366915.41535162518</v>
      </c>
      <c r="L174" s="3">
        <f t="shared" ca="1" si="168"/>
        <v>355153.87665618502</v>
      </c>
      <c r="M174" s="3">
        <f t="shared" ca="1" si="168"/>
        <v>363292.88861278741</v>
      </c>
      <c r="N174" s="3">
        <f t="shared" ca="1" si="168"/>
        <v>367938.18793623749</v>
      </c>
      <c r="O174" s="3">
        <f t="shared" ca="1" si="168"/>
        <v>369468.77977189264</v>
      </c>
      <c r="P174" s="3">
        <f t="shared" ca="1" si="168"/>
        <v>360394.40775220934</v>
      </c>
      <c r="Q174" s="3">
        <f t="shared" ca="1" si="168"/>
        <v>368624.35836300574</v>
      </c>
      <c r="R174" s="3">
        <f t="shared" ca="1" si="168"/>
        <v>343301.97523840726</v>
      </c>
      <c r="S174" s="3">
        <f t="shared" ca="1" si="168"/>
        <v>356658.89433489932</v>
      </c>
      <c r="T174" s="3">
        <f t="shared" ca="1" si="168"/>
        <v>334468.21377563273</v>
      </c>
      <c r="U174" s="3">
        <f t="shared" ca="1" si="168"/>
        <v>320313.30055427662</v>
      </c>
      <c r="V174" s="3">
        <f t="shared" ca="1" si="168"/>
        <v>302752.92925911222</v>
      </c>
      <c r="W174" s="3">
        <f t="shared" ca="1" si="168"/>
        <v>305995.88855003961</v>
      </c>
      <c r="X174" s="3">
        <f t="shared" ca="1" si="168"/>
        <v>311490.74262786849</v>
      </c>
      <c r="Y174" s="3">
        <f t="shared" ca="1" si="168"/>
        <v>340859.61792871606</v>
      </c>
      <c r="Z174" s="3">
        <f t="shared" ca="1" si="168"/>
        <v>338714.93663786812</v>
      </c>
      <c r="AA174" s="3">
        <f t="shared" ca="1" si="168"/>
        <v>325537.62616810098</v>
      </c>
      <c r="AB174" s="3">
        <f t="shared" ca="1" si="168"/>
        <v>330191.78756612283</v>
      </c>
      <c r="AC174" s="3">
        <f t="shared" ca="1" si="168"/>
        <v>323606.38351478294</v>
      </c>
      <c r="AD174" s="3">
        <f t="shared" ca="1" si="168"/>
        <v>330161.71149457112</v>
      </c>
      <c r="AE174" s="3">
        <f t="shared" ca="1" si="168"/>
        <v>343310.293363075</v>
      </c>
      <c r="AF174" s="3">
        <f t="shared" ca="1" si="168"/>
        <v>344969.37823438022</v>
      </c>
      <c r="AG174" s="3">
        <f t="shared" ca="1" si="168"/>
        <v>368972.98771749006</v>
      </c>
      <c r="AH174" s="3">
        <f t="shared" ca="1" si="168"/>
        <v>388882.41470320208</v>
      </c>
      <c r="AI174" s="3">
        <f t="shared" ca="1" si="168"/>
        <v>382362.8966830069</v>
      </c>
      <c r="AJ174" s="3">
        <f t="shared" ca="1" si="168"/>
        <v>367939.31529821648</v>
      </c>
      <c r="AK174" s="3">
        <f t="shared" ca="1" si="168"/>
        <v>358019.80421650631</v>
      </c>
      <c r="AL174" s="3">
        <f t="shared" ca="1" si="168"/>
        <v>382350.45381814503</v>
      </c>
      <c r="AM174" s="3">
        <f t="shared" ca="1" si="168"/>
        <v>379722.95500065241</v>
      </c>
      <c r="AN174" s="3">
        <f t="shared" ca="1" si="168"/>
        <v>400332.5902245965</v>
      </c>
      <c r="AO174" s="3">
        <f t="shared" ca="1" si="168"/>
        <v>412822.99948400905</v>
      </c>
      <c r="AP174" s="3">
        <f t="shared" ca="1" si="168"/>
        <v>457788.73326327332</v>
      </c>
      <c r="AQ174" s="3">
        <f t="shared" ca="1" si="168"/>
        <v>451606.42448179424</v>
      </c>
      <c r="AR174" s="3">
        <f t="shared" ca="1" si="168"/>
        <v>444494.16789770685</v>
      </c>
      <c r="AS174" s="3">
        <f t="shared" ca="1" si="168"/>
        <v>458631.89410912729</v>
      </c>
      <c r="AT174" s="3">
        <f t="shared" ca="1" si="168"/>
        <v>453955.21991353057</v>
      </c>
      <c r="AU174" s="3">
        <f t="shared" ca="1" si="168"/>
        <v>456779.6610286159</v>
      </c>
      <c r="AV174" s="3">
        <f t="shared" ca="1" si="168"/>
        <v>483536.77406526479</v>
      </c>
      <c r="AW174" s="3">
        <f t="shared" ca="1" si="168"/>
        <v>482888.51314824453</v>
      </c>
      <c r="AX174" s="3">
        <f t="shared" ca="1" si="168"/>
        <v>459397.96296936035</v>
      </c>
      <c r="AY174" s="3">
        <f t="shared" ca="1" si="168"/>
        <v>463424.05464560835</v>
      </c>
      <c r="AZ174" s="3">
        <f t="shared" ca="1" si="168"/>
        <v>497823.94030462252</v>
      </c>
      <c r="BA174" s="3">
        <f t="shared" ca="1" si="168"/>
        <v>477853.88333232788</v>
      </c>
      <c r="BB174" s="3">
        <f t="shared" ca="1" si="168"/>
        <v>511208.1534751174</v>
      </c>
      <c r="BC174" s="3">
        <f t="shared" ca="1" si="168"/>
        <v>479265.44511280657</v>
      </c>
      <c r="BD174" s="3">
        <f t="shared" ca="1" si="168"/>
        <v>521226.01423807297</v>
      </c>
      <c r="BE174" s="3">
        <f t="shared" ca="1" si="168"/>
        <v>497750.16622546606</v>
      </c>
      <c r="BF174" s="3">
        <f t="shared" ca="1" si="168"/>
        <v>514084.52969557099</v>
      </c>
      <c r="BG174" s="3">
        <f t="shared" ca="1" si="168"/>
        <v>507615.42672871536</v>
      </c>
      <c r="BH174" s="3"/>
      <c r="BI174" s="3"/>
    </row>
    <row r="175" spans="1:61" x14ac:dyDescent="0.3">
      <c r="A175" t="s">
        <v>253</v>
      </c>
      <c r="B175" s="3">
        <f t="shared" ca="1" si="131"/>
        <v>383478.26612939988</v>
      </c>
      <c r="C175" s="3">
        <f t="shared" ref="C175:BG175" ca="1" si="169">B175 * (1 + _xlfn.NORM.INV(RAND(), $B$3, $B$4))</f>
        <v>354046.12002262461</v>
      </c>
      <c r="D175" s="3">
        <f t="shared" ca="1" si="169"/>
        <v>346252.38531330298</v>
      </c>
      <c r="E175" s="3">
        <f t="shared" ca="1" si="169"/>
        <v>346120.24589316902</v>
      </c>
      <c r="F175" s="3">
        <f t="shared" ca="1" si="169"/>
        <v>367018.62666403281</v>
      </c>
      <c r="G175" s="3">
        <f t="shared" ca="1" si="169"/>
        <v>382370.53818831168</v>
      </c>
      <c r="H175" s="3">
        <f t="shared" ca="1" si="169"/>
        <v>379288.36920564971</v>
      </c>
      <c r="I175" s="3">
        <f t="shared" ca="1" si="169"/>
        <v>393115.0722281916</v>
      </c>
      <c r="J175" s="3">
        <f t="shared" ca="1" si="169"/>
        <v>388025.43420892284</v>
      </c>
      <c r="K175" s="3">
        <f t="shared" ca="1" si="169"/>
        <v>388898.87843497918</v>
      </c>
      <c r="L175" s="3">
        <f t="shared" ca="1" si="169"/>
        <v>411298.18666423589</v>
      </c>
      <c r="M175" s="3">
        <f t="shared" ca="1" si="169"/>
        <v>403894.12845742854</v>
      </c>
      <c r="N175" s="3">
        <f t="shared" ca="1" si="169"/>
        <v>436285.65590796084</v>
      </c>
      <c r="O175" s="3">
        <f t="shared" ca="1" si="169"/>
        <v>450161.94697827339</v>
      </c>
      <c r="P175" s="3">
        <f t="shared" ca="1" si="169"/>
        <v>486662.19186132448</v>
      </c>
      <c r="Q175" s="3">
        <f t="shared" ca="1" si="169"/>
        <v>486059.50565869675</v>
      </c>
      <c r="R175" s="3">
        <f t="shared" ca="1" si="169"/>
        <v>468564.79378002841</v>
      </c>
      <c r="S175" s="3">
        <f t="shared" ca="1" si="169"/>
        <v>497465.23859076464</v>
      </c>
      <c r="T175" s="3">
        <f t="shared" ca="1" si="169"/>
        <v>488427.49509754899</v>
      </c>
      <c r="U175" s="3">
        <f t="shared" ca="1" si="169"/>
        <v>486444.33442528232</v>
      </c>
      <c r="V175" s="3">
        <f t="shared" ca="1" si="169"/>
        <v>433774.79038556706</v>
      </c>
      <c r="W175" s="3">
        <f t="shared" ca="1" si="169"/>
        <v>459394.58390228986</v>
      </c>
      <c r="X175" s="3">
        <f t="shared" ca="1" si="169"/>
        <v>467661.93834123341</v>
      </c>
      <c r="Y175" s="3">
        <f t="shared" ca="1" si="169"/>
        <v>452370.47883364407</v>
      </c>
      <c r="Z175" s="3">
        <f t="shared" ca="1" si="169"/>
        <v>493522.29904844903</v>
      </c>
      <c r="AA175" s="3">
        <f t="shared" ca="1" si="169"/>
        <v>462948.23220073554</v>
      </c>
      <c r="AB175" s="3">
        <f t="shared" ca="1" si="169"/>
        <v>471996.11907536327</v>
      </c>
      <c r="AC175" s="3">
        <f t="shared" ca="1" si="169"/>
        <v>507319.766410632</v>
      </c>
      <c r="AD175" s="3">
        <f t="shared" ca="1" si="169"/>
        <v>530040.44398942508</v>
      </c>
      <c r="AE175" s="3">
        <f t="shared" ca="1" si="169"/>
        <v>544184.69052046782</v>
      </c>
      <c r="AF175" s="3">
        <f t="shared" ca="1" si="169"/>
        <v>562748.94132883253</v>
      </c>
      <c r="AG175" s="3">
        <f t="shared" ca="1" si="169"/>
        <v>581798.04504106834</v>
      </c>
      <c r="AH175" s="3">
        <f t="shared" ca="1" si="169"/>
        <v>623916.1135990941</v>
      </c>
      <c r="AI175" s="3">
        <f t="shared" ca="1" si="169"/>
        <v>623975.69345825096</v>
      </c>
      <c r="AJ175" s="3">
        <f t="shared" ca="1" si="169"/>
        <v>613490.66888791195</v>
      </c>
      <c r="AK175" s="3">
        <f t="shared" ca="1" si="169"/>
        <v>605053.97789897618</v>
      </c>
      <c r="AL175" s="3">
        <f t="shared" ca="1" si="169"/>
        <v>641506.4722907535</v>
      </c>
      <c r="AM175" s="3">
        <f t="shared" ca="1" si="169"/>
        <v>615129.21063699864</v>
      </c>
      <c r="AN175" s="3">
        <f t="shared" ca="1" si="169"/>
        <v>612846.17648837809</v>
      </c>
      <c r="AO175" s="3">
        <f t="shared" ca="1" si="169"/>
        <v>634328.01259322034</v>
      </c>
      <c r="AP175" s="3">
        <f t="shared" ca="1" si="169"/>
        <v>631953.51266243344</v>
      </c>
      <c r="AQ175" s="3">
        <f t="shared" ca="1" si="169"/>
        <v>682126.45002329838</v>
      </c>
      <c r="AR175" s="3">
        <f t="shared" ca="1" si="169"/>
        <v>713624.75882367929</v>
      </c>
      <c r="AS175" s="3">
        <f t="shared" ca="1" si="169"/>
        <v>712839.48488295707</v>
      </c>
      <c r="AT175" s="3">
        <f t="shared" ca="1" si="169"/>
        <v>718637.49711031257</v>
      </c>
      <c r="AU175" s="3">
        <f t="shared" ca="1" si="169"/>
        <v>742964.22131882503</v>
      </c>
      <c r="AV175" s="3">
        <f t="shared" ca="1" si="169"/>
        <v>746401.30433451908</v>
      </c>
      <c r="AW175" s="3">
        <f t="shared" ca="1" si="169"/>
        <v>766492.3827898294</v>
      </c>
      <c r="AX175" s="3">
        <f t="shared" ca="1" si="169"/>
        <v>736456.57672207046</v>
      </c>
      <c r="AY175" s="3">
        <f t="shared" ca="1" si="169"/>
        <v>682478.69618048449</v>
      </c>
      <c r="AZ175" s="3">
        <f t="shared" ca="1" si="169"/>
        <v>769784.33091827948</v>
      </c>
      <c r="BA175" s="3">
        <f t="shared" ca="1" si="169"/>
        <v>773236.92724169884</v>
      </c>
      <c r="BB175" s="3">
        <f t="shared" ca="1" si="169"/>
        <v>750815.94664383586</v>
      </c>
      <c r="BC175" s="3">
        <f t="shared" ca="1" si="169"/>
        <v>732945.24170843477</v>
      </c>
      <c r="BD175" s="3">
        <f t="shared" ca="1" si="169"/>
        <v>706409.99241253233</v>
      </c>
      <c r="BE175" s="3">
        <f t="shared" ca="1" si="169"/>
        <v>711559.04711201659</v>
      </c>
      <c r="BF175" s="3">
        <f t="shared" ca="1" si="169"/>
        <v>769115.91011689301</v>
      </c>
      <c r="BG175" s="3">
        <f t="shared" ca="1" si="169"/>
        <v>734433.70890308067</v>
      </c>
      <c r="BH175" s="3"/>
      <c r="BI175" s="3"/>
    </row>
    <row r="176" spans="1:61" x14ac:dyDescent="0.3">
      <c r="A176" t="s">
        <v>254</v>
      </c>
      <c r="B176" s="3">
        <f t="shared" ca="1" si="131"/>
        <v>386578.42581602209</v>
      </c>
      <c r="C176" s="3">
        <f t="shared" ref="C176:BG176" ca="1" si="170">B176 * (1 + _xlfn.NORM.INV(RAND(), $B$3, $B$4))</f>
        <v>391748.28498916229</v>
      </c>
      <c r="D176" s="3">
        <f t="shared" ca="1" si="170"/>
        <v>424227.96263608406</v>
      </c>
      <c r="E176" s="3">
        <f t="shared" ca="1" si="170"/>
        <v>463831.49146546365</v>
      </c>
      <c r="F176" s="3">
        <f t="shared" ca="1" si="170"/>
        <v>460166.87919114815</v>
      </c>
      <c r="G176" s="3">
        <f t="shared" ca="1" si="170"/>
        <v>477593.53012239025</v>
      </c>
      <c r="H176" s="3">
        <f t="shared" ca="1" si="170"/>
        <v>532855.93929949915</v>
      </c>
      <c r="I176" s="3">
        <f t="shared" ca="1" si="170"/>
        <v>577115.22320842964</v>
      </c>
      <c r="J176" s="3">
        <f t="shared" ca="1" si="170"/>
        <v>555887.47580897342</v>
      </c>
      <c r="K176" s="3">
        <f t="shared" ca="1" si="170"/>
        <v>584330.02589972201</v>
      </c>
      <c r="L176" s="3">
        <f t="shared" ca="1" si="170"/>
        <v>602243.76481155562</v>
      </c>
      <c r="M176" s="3">
        <f t="shared" ca="1" si="170"/>
        <v>577682.0093452197</v>
      </c>
      <c r="N176" s="3">
        <f t="shared" ca="1" si="170"/>
        <v>607542.15630428179</v>
      </c>
      <c r="O176" s="3">
        <f t="shared" ca="1" si="170"/>
        <v>572898.94470042083</v>
      </c>
      <c r="P176" s="3">
        <f t="shared" ca="1" si="170"/>
        <v>585800.77297420427</v>
      </c>
      <c r="Q176" s="3">
        <f t="shared" ca="1" si="170"/>
        <v>624559.70750893676</v>
      </c>
      <c r="R176" s="3">
        <f t="shared" ca="1" si="170"/>
        <v>656244.08175217046</v>
      </c>
      <c r="S176" s="3">
        <f t="shared" ca="1" si="170"/>
        <v>638517.32189073483</v>
      </c>
      <c r="T176" s="3">
        <f t="shared" ca="1" si="170"/>
        <v>656045.44780214038</v>
      </c>
      <c r="U176" s="3">
        <f t="shared" ca="1" si="170"/>
        <v>638466.88296271488</v>
      </c>
      <c r="V176" s="3">
        <f t="shared" ca="1" si="170"/>
        <v>610798.89400539675</v>
      </c>
      <c r="W176" s="3">
        <f t="shared" ca="1" si="170"/>
        <v>681798.37896472763</v>
      </c>
      <c r="X176" s="3">
        <f t="shared" ca="1" si="170"/>
        <v>701049.03547115822</v>
      </c>
      <c r="Y176" s="3">
        <f t="shared" ca="1" si="170"/>
        <v>684229.31456991856</v>
      </c>
      <c r="Z176" s="3">
        <f t="shared" ca="1" si="170"/>
        <v>657198.43043499417</v>
      </c>
      <c r="AA176" s="3">
        <f t="shared" ca="1" si="170"/>
        <v>706674.49628119206</v>
      </c>
      <c r="AB176" s="3">
        <f t="shared" ca="1" si="170"/>
        <v>720589.35455187841</v>
      </c>
      <c r="AC176" s="3">
        <f t="shared" ca="1" si="170"/>
        <v>740377.55961091339</v>
      </c>
      <c r="AD176" s="3">
        <f t="shared" ca="1" si="170"/>
        <v>783753.84805711429</v>
      </c>
      <c r="AE176" s="3">
        <f t="shared" ca="1" si="170"/>
        <v>811730.37559369369</v>
      </c>
      <c r="AF176" s="3">
        <f t="shared" ca="1" si="170"/>
        <v>818872.44617506233</v>
      </c>
      <c r="AG176" s="3">
        <f t="shared" ca="1" si="170"/>
        <v>869773.11430633976</v>
      </c>
      <c r="AH176" s="3">
        <f t="shared" ca="1" si="170"/>
        <v>850531.73358850786</v>
      </c>
      <c r="AI176" s="3">
        <f t="shared" ca="1" si="170"/>
        <v>878345.05954302405</v>
      </c>
      <c r="AJ176" s="3">
        <f t="shared" ca="1" si="170"/>
        <v>852157.6554285509</v>
      </c>
      <c r="AK176" s="3">
        <f t="shared" ca="1" si="170"/>
        <v>916591.96512893075</v>
      </c>
      <c r="AL176" s="3">
        <f t="shared" ca="1" si="170"/>
        <v>879272.34505923185</v>
      </c>
      <c r="AM176" s="3">
        <f t="shared" ca="1" si="170"/>
        <v>901399.02714361146</v>
      </c>
      <c r="AN176" s="3">
        <f t="shared" ca="1" si="170"/>
        <v>912773.684123963</v>
      </c>
      <c r="AO176" s="3">
        <f t="shared" ca="1" si="170"/>
        <v>995461.6924163308</v>
      </c>
      <c r="AP176" s="3">
        <f t="shared" ca="1" si="170"/>
        <v>1055270.4711248365</v>
      </c>
      <c r="AQ176" s="3">
        <f t="shared" ca="1" si="170"/>
        <v>1085749.897648291</v>
      </c>
      <c r="AR176" s="3">
        <f t="shared" ca="1" si="170"/>
        <v>1157336.4251998123</v>
      </c>
      <c r="AS176" s="3">
        <f t="shared" ca="1" si="170"/>
        <v>1150816.612838262</v>
      </c>
      <c r="AT176" s="3">
        <f t="shared" ca="1" si="170"/>
        <v>1271505.7310230231</v>
      </c>
      <c r="AU176" s="3">
        <f t="shared" ca="1" si="170"/>
        <v>1330473.7100990047</v>
      </c>
      <c r="AV176" s="3">
        <f t="shared" ca="1" si="170"/>
        <v>1375146.7719088758</v>
      </c>
      <c r="AW176" s="3">
        <f t="shared" ca="1" si="170"/>
        <v>1354910.2170456848</v>
      </c>
      <c r="AX176" s="3">
        <f t="shared" ca="1" si="170"/>
        <v>1396069.3924745449</v>
      </c>
      <c r="AY176" s="3">
        <f t="shared" ca="1" si="170"/>
        <v>1393551.1522666011</v>
      </c>
      <c r="AZ176" s="3">
        <f t="shared" ca="1" si="170"/>
        <v>1407918.3287697402</v>
      </c>
      <c r="BA176" s="3">
        <f t="shared" ca="1" si="170"/>
        <v>1436564.0850601427</v>
      </c>
      <c r="BB176" s="3">
        <f t="shared" ca="1" si="170"/>
        <v>1327106.1052771064</v>
      </c>
      <c r="BC176" s="3">
        <f t="shared" ca="1" si="170"/>
        <v>1399482.6968476034</v>
      </c>
      <c r="BD176" s="3">
        <f t="shared" ca="1" si="170"/>
        <v>1479234.172781361</v>
      </c>
      <c r="BE176" s="3">
        <f t="shared" ca="1" si="170"/>
        <v>1440495.4909544853</v>
      </c>
      <c r="BF176" s="3">
        <f t="shared" ca="1" si="170"/>
        <v>1526871.5356496614</v>
      </c>
      <c r="BG176" s="3">
        <f t="shared" ca="1" si="170"/>
        <v>1459430.6076522502</v>
      </c>
      <c r="BH176" s="3"/>
      <c r="BI176" s="3"/>
    </row>
    <row r="177" spans="1:61" x14ac:dyDescent="0.3">
      <c r="A177" t="s">
        <v>255</v>
      </c>
      <c r="B177" s="3">
        <f t="shared" ca="1" si="131"/>
        <v>406268.88188358012</v>
      </c>
      <c r="C177" s="3">
        <f t="shared" ref="C177:BG177" ca="1" si="171">B177 * (1 + _xlfn.NORM.INV(RAND(), $B$3, $B$4))</f>
        <v>420282.54425126594</v>
      </c>
      <c r="D177" s="3">
        <f t="shared" ca="1" si="171"/>
        <v>445351.81832550111</v>
      </c>
      <c r="E177" s="3">
        <f t="shared" ca="1" si="171"/>
        <v>442371.84684102726</v>
      </c>
      <c r="F177" s="3">
        <f t="shared" ca="1" si="171"/>
        <v>445261.07727182657</v>
      </c>
      <c r="G177" s="3">
        <f t="shared" ca="1" si="171"/>
        <v>431563.08154689876</v>
      </c>
      <c r="H177" s="3">
        <f t="shared" ca="1" si="171"/>
        <v>405997.15127893724</v>
      </c>
      <c r="I177" s="3">
        <f t="shared" ca="1" si="171"/>
        <v>404022.2870543754</v>
      </c>
      <c r="J177" s="3">
        <f t="shared" ca="1" si="171"/>
        <v>433832.08357112861</v>
      </c>
      <c r="K177" s="3">
        <f t="shared" ca="1" si="171"/>
        <v>419283.75973085884</v>
      </c>
      <c r="L177" s="3">
        <f t="shared" ca="1" si="171"/>
        <v>437356.20391290705</v>
      </c>
      <c r="M177" s="3">
        <f t="shared" ca="1" si="171"/>
        <v>420934.96173550742</v>
      </c>
      <c r="N177" s="3">
        <f t="shared" ca="1" si="171"/>
        <v>428945.5940686409</v>
      </c>
      <c r="O177" s="3">
        <f t="shared" ca="1" si="171"/>
        <v>442470.14807550661</v>
      </c>
      <c r="P177" s="3">
        <f t="shared" ca="1" si="171"/>
        <v>452852.12938265101</v>
      </c>
      <c r="Q177" s="3">
        <f t="shared" ca="1" si="171"/>
        <v>464174.31228737609</v>
      </c>
      <c r="R177" s="3">
        <f t="shared" ca="1" si="171"/>
        <v>493489.5132563822</v>
      </c>
      <c r="S177" s="3">
        <f t="shared" ca="1" si="171"/>
        <v>485758.86197418859</v>
      </c>
      <c r="T177" s="3">
        <f t="shared" ca="1" si="171"/>
        <v>463217.66276921408</v>
      </c>
      <c r="U177" s="3">
        <f t="shared" ca="1" si="171"/>
        <v>505067.20353316324</v>
      </c>
      <c r="V177" s="3">
        <f t="shared" ca="1" si="171"/>
        <v>552049.77779288031</v>
      </c>
      <c r="W177" s="3">
        <f t="shared" ca="1" si="171"/>
        <v>574890.23870243947</v>
      </c>
      <c r="X177" s="3">
        <f t="shared" ca="1" si="171"/>
        <v>573403.23849557398</v>
      </c>
      <c r="Y177" s="3">
        <f t="shared" ca="1" si="171"/>
        <v>551857.87478622212</v>
      </c>
      <c r="Z177" s="3">
        <f t="shared" ca="1" si="171"/>
        <v>529702.88870325929</v>
      </c>
      <c r="AA177" s="3">
        <f t="shared" ca="1" si="171"/>
        <v>564935.85057219502</v>
      </c>
      <c r="AB177" s="3">
        <f t="shared" ca="1" si="171"/>
        <v>566748.64892439276</v>
      </c>
      <c r="AC177" s="3">
        <f t="shared" ca="1" si="171"/>
        <v>535618.04747103888</v>
      </c>
      <c r="AD177" s="3">
        <f t="shared" ca="1" si="171"/>
        <v>502491.68022941775</v>
      </c>
      <c r="AE177" s="3">
        <f t="shared" ca="1" si="171"/>
        <v>532205.2289059069</v>
      </c>
      <c r="AF177" s="3">
        <f t="shared" ca="1" si="171"/>
        <v>536734.90931588807</v>
      </c>
      <c r="AG177" s="3">
        <f t="shared" ca="1" si="171"/>
        <v>532556.73972735577</v>
      </c>
      <c r="AH177" s="3">
        <f t="shared" ca="1" si="171"/>
        <v>561908.02458634099</v>
      </c>
      <c r="AI177" s="3">
        <f t="shared" ca="1" si="171"/>
        <v>584666.98060264939</v>
      </c>
      <c r="AJ177" s="3">
        <f t="shared" ca="1" si="171"/>
        <v>617375.64483393217</v>
      </c>
      <c r="AK177" s="3">
        <f t="shared" ca="1" si="171"/>
        <v>638549.03096229583</v>
      </c>
      <c r="AL177" s="3">
        <f t="shared" ca="1" si="171"/>
        <v>669253.52065129438</v>
      </c>
      <c r="AM177" s="3">
        <f t="shared" ca="1" si="171"/>
        <v>668419.87021231744</v>
      </c>
      <c r="AN177" s="3">
        <f t="shared" ca="1" si="171"/>
        <v>715163.17235576571</v>
      </c>
      <c r="AO177" s="3">
        <f t="shared" ca="1" si="171"/>
        <v>665681.06434484432</v>
      </c>
      <c r="AP177" s="3">
        <f t="shared" ca="1" si="171"/>
        <v>663706.19260482735</v>
      </c>
      <c r="AQ177" s="3">
        <f t="shared" ca="1" si="171"/>
        <v>687048.4460335552</v>
      </c>
      <c r="AR177" s="3">
        <f t="shared" ca="1" si="171"/>
        <v>725048.05519497313</v>
      </c>
      <c r="AS177" s="3">
        <f t="shared" ca="1" si="171"/>
        <v>709431.5588651977</v>
      </c>
      <c r="AT177" s="3">
        <f t="shared" ca="1" si="171"/>
        <v>748039.03192758933</v>
      </c>
      <c r="AU177" s="3">
        <f t="shared" ca="1" si="171"/>
        <v>794036.80104177503</v>
      </c>
      <c r="AV177" s="3">
        <f t="shared" ca="1" si="171"/>
        <v>770143.56624252</v>
      </c>
      <c r="AW177" s="3">
        <f t="shared" ca="1" si="171"/>
        <v>744120.02830290073</v>
      </c>
      <c r="AX177" s="3">
        <f t="shared" ca="1" si="171"/>
        <v>803614.85326355358</v>
      </c>
      <c r="AY177" s="3">
        <f t="shared" ca="1" si="171"/>
        <v>865755.0290840104</v>
      </c>
      <c r="AZ177" s="3">
        <f t="shared" ca="1" si="171"/>
        <v>926612.3255569922</v>
      </c>
      <c r="BA177" s="3">
        <f t="shared" ca="1" si="171"/>
        <v>923552.75399684429</v>
      </c>
      <c r="BB177" s="3">
        <f t="shared" ca="1" si="171"/>
        <v>948495.89435889234</v>
      </c>
      <c r="BC177" s="3">
        <f t="shared" ca="1" si="171"/>
        <v>994125.43607526948</v>
      </c>
      <c r="BD177" s="3">
        <f t="shared" ca="1" si="171"/>
        <v>992615.3933911809</v>
      </c>
      <c r="BE177" s="3">
        <f t="shared" ca="1" si="171"/>
        <v>1013564.9955879622</v>
      </c>
      <c r="BF177" s="3">
        <f t="shared" ca="1" si="171"/>
        <v>1045518.3154428087</v>
      </c>
      <c r="BG177" s="3">
        <f t="shared" ca="1" si="171"/>
        <v>1133733.1908367223</v>
      </c>
      <c r="BH177" s="3"/>
      <c r="BI177" s="3"/>
    </row>
    <row r="178" spans="1:61" x14ac:dyDescent="0.3">
      <c r="A178" t="s">
        <v>256</v>
      </c>
      <c r="B178" s="3">
        <f t="shared" ca="1" si="131"/>
        <v>347216.42286716483</v>
      </c>
      <c r="C178" s="3">
        <f t="shared" ref="C178:BG178" ca="1" si="172">B178 * (1 + _xlfn.NORM.INV(RAND(), $B$3, $B$4))</f>
        <v>367312.81598285376</v>
      </c>
      <c r="D178" s="3">
        <f t="shared" ca="1" si="172"/>
        <v>373357.88081923308</v>
      </c>
      <c r="E178" s="3">
        <f t="shared" ca="1" si="172"/>
        <v>389744.30722862971</v>
      </c>
      <c r="F178" s="3">
        <f t="shared" ca="1" si="172"/>
        <v>400694.96521052544</v>
      </c>
      <c r="G178" s="3">
        <f t="shared" ca="1" si="172"/>
        <v>399920.88840125862</v>
      </c>
      <c r="H178" s="3">
        <f t="shared" ca="1" si="172"/>
        <v>418275.47098101804</v>
      </c>
      <c r="I178" s="3">
        <f t="shared" ca="1" si="172"/>
        <v>415842.15478702058</v>
      </c>
      <c r="J178" s="3">
        <f t="shared" ca="1" si="172"/>
        <v>400337.46765725728</v>
      </c>
      <c r="K178" s="3">
        <f t="shared" ca="1" si="172"/>
        <v>394646.61522397405</v>
      </c>
      <c r="L178" s="3">
        <f t="shared" ca="1" si="172"/>
        <v>421286.4948474702</v>
      </c>
      <c r="M178" s="3">
        <f t="shared" ca="1" si="172"/>
        <v>427318.88751437853</v>
      </c>
      <c r="N178" s="3">
        <f t="shared" ca="1" si="172"/>
        <v>467905.82689041266</v>
      </c>
      <c r="O178" s="3">
        <f t="shared" ca="1" si="172"/>
        <v>457740.85692293325</v>
      </c>
      <c r="P178" s="3">
        <f t="shared" ca="1" si="172"/>
        <v>453595.86014783458</v>
      </c>
      <c r="Q178" s="3">
        <f t="shared" ca="1" si="172"/>
        <v>443411.74704776955</v>
      </c>
      <c r="R178" s="3">
        <f t="shared" ca="1" si="172"/>
        <v>404833.30688851222</v>
      </c>
      <c r="S178" s="3">
        <f t="shared" ca="1" si="172"/>
        <v>391428.97062517714</v>
      </c>
      <c r="T178" s="3">
        <f t="shared" ca="1" si="172"/>
        <v>358349.62331755494</v>
      </c>
      <c r="U178" s="3">
        <f t="shared" ca="1" si="172"/>
        <v>333842.22311180318</v>
      </c>
      <c r="V178" s="3">
        <f t="shared" ca="1" si="172"/>
        <v>327594.85985392792</v>
      </c>
      <c r="W178" s="3">
        <f t="shared" ca="1" si="172"/>
        <v>328829.39730710193</v>
      </c>
      <c r="X178" s="3">
        <f t="shared" ca="1" si="172"/>
        <v>331396.03566944244</v>
      </c>
      <c r="Y178" s="3">
        <f t="shared" ca="1" si="172"/>
        <v>318705.75986983074</v>
      </c>
      <c r="Z178" s="3">
        <f t="shared" ca="1" si="172"/>
        <v>324817.67481418274</v>
      </c>
      <c r="AA178" s="3">
        <f t="shared" ca="1" si="172"/>
        <v>333262.22948550287</v>
      </c>
      <c r="AB178" s="3">
        <f t="shared" ca="1" si="172"/>
        <v>342265.59748051834</v>
      </c>
      <c r="AC178" s="3">
        <f t="shared" ca="1" si="172"/>
        <v>333845.00341133022</v>
      </c>
      <c r="AD178" s="3">
        <f t="shared" ca="1" si="172"/>
        <v>312809.58320899977</v>
      </c>
      <c r="AE178" s="3">
        <f t="shared" ca="1" si="172"/>
        <v>320125.32309314661</v>
      </c>
      <c r="AF178" s="3">
        <f t="shared" ca="1" si="172"/>
        <v>338492.19110163004</v>
      </c>
      <c r="AG178" s="3">
        <f t="shared" ca="1" si="172"/>
        <v>345542.57104398712</v>
      </c>
      <c r="AH178" s="3">
        <f t="shared" ca="1" si="172"/>
        <v>376384.14384038129</v>
      </c>
      <c r="AI178" s="3">
        <f t="shared" ca="1" si="172"/>
        <v>360042.30210503796</v>
      </c>
      <c r="AJ178" s="3">
        <f t="shared" ca="1" si="172"/>
        <v>358892.39719244157</v>
      </c>
      <c r="AK178" s="3">
        <f t="shared" ca="1" si="172"/>
        <v>339329.49227575294</v>
      </c>
      <c r="AL178" s="3">
        <f t="shared" ca="1" si="172"/>
        <v>317079.74533698143</v>
      </c>
      <c r="AM178" s="3">
        <f t="shared" ca="1" si="172"/>
        <v>325659.62168118259</v>
      </c>
      <c r="AN178" s="3">
        <f t="shared" ca="1" si="172"/>
        <v>327104.69791212986</v>
      </c>
      <c r="AO178" s="3">
        <f t="shared" ca="1" si="172"/>
        <v>354993.21860791644</v>
      </c>
      <c r="AP178" s="3">
        <f t="shared" ca="1" si="172"/>
        <v>362328.85349186911</v>
      </c>
      <c r="AQ178" s="3">
        <f t="shared" ca="1" si="172"/>
        <v>365836.81701637828</v>
      </c>
      <c r="AR178" s="3">
        <f t="shared" ca="1" si="172"/>
        <v>355222.3131569273</v>
      </c>
      <c r="AS178" s="3">
        <f t="shared" ca="1" si="172"/>
        <v>343245.22207816335</v>
      </c>
      <c r="AT178" s="3">
        <f t="shared" ca="1" si="172"/>
        <v>329501.49431931152</v>
      </c>
      <c r="AU178" s="3">
        <f t="shared" ca="1" si="172"/>
        <v>336038.03551784507</v>
      </c>
      <c r="AV178" s="3">
        <f t="shared" ca="1" si="172"/>
        <v>321903.26517108839</v>
      </c>
      <c r="AW178" s="3">
        <f t="shared" ca="1" si="172"/>
        <v>319986.10698533029</v>
      </c>
      <c r="AX178" s="3">
        <f t="shared" ca="1" si="172"/>
        <v>305045.11367196421</v>
      </c>
      <c r="AY178" s="3">
        <f t="shared" ca="1" si="172"/>
        <v>322029.39031215967</v>
      </c>
      <c r="AZ178" s="3">
        <f t="shared" ca="1" si="172"/>
        <v>295956.78483583452</v>
      </c>
      <c r="BA178" s="3">
        <f t="shared" ca="1" si="172"/>
        <v>308169.48677719542</v>
      </c>
      <c r="BB178" s="3">
        <f t="shared" ca="1" si="172"/>
        <v>316432.53092089412</v>
      </c>
      <c r="BC178" s="3">
        <f t="shared" ca="1" si="172"/>
        <v>327224.80922657618</v>
      </c>
      <c r="BD178" s="3">
        <f t="shared" ca="1" si="172"/>
        <v>347855.30221984966</v>
      </c>
      <c r="BE178" s="3">
        <f t="shared" ca="1" si="172"/>
        <v>335500.39959999418</v>
      </c>
      <c r="BF178" s="3">
        <f t="shared" ca="1" si="172"/>
        <v>326432.56015206903</v>
      </c>
      <c r="BG178" s="3">
        <f t="shared" ca="1" si="172"/>
        <v>325488.484633649</v>
      </c>
      <c r="BH178" s="3"/>
      <c r="BI178" s="3"/>
    </row>
    <row r="179" spans="1:61" x14ac:dyDescent="0.3">
      <c r="A179" t="s">
        <v>257</v>
      </c>
      <c r="B179" s="3">
        <f t="shared" ca="1" si="131"/>
        <v>375073.32733538124</v>
      </c>
      <c r="C179" s="3">
        <f t="shared" ref="C179:BG179" ca="1" si="173">B179 * (1 + _xlfn.NORM.INV(RAND(), $B$3, $B$4))</f>
        <v>344260.51785121358</v>
      </c>
      <c r="D179" s="3">
        <f t="shared" ca="1" si="173"/>
        <v>363514.04003562505</v>
      </c>
      <c r="E179" s="3">
        <f t="shared" ca="1" si="173"/>
        <v>375421.86483944621</v>
      </c>
      <c r="F179" s="3">
        <f t="shared" ca="1" si="173"/>
        <v>365171.18777407717</v>
      </c>
      <c r="G179" s="3">
        <f t="shared" ca="1" si="173"/>
        <v>382738.54095037555</v>
      </c>
      <c r="H179" s="3">
        <f t="shared" ca="1" si="173"/>
        <v>381813.66196007334</v>
      </c>
      <c r="I179" s="3">
        <f t="shared" ca="1" si="173"/>
        <v>381957.90648642293</v>
      </c>
      <c r="J179" s="3">
        <f t="shared" ca="1" si="173"/>
        <v>396635.29134004452</v>
      </c>
      <c r="K179" s="3">
        <f t="shared" ca="1" si="173"/>
        <v>420343.95464164636</v>
      </c>
      <c r="L179" s="3">
        <f t="shared" ca="1" si="173"/>
        <v>401843.9660059209</v>
      </c>
      <c r="M179" s="3">
        <f t="shared" ca="1" si="173"/>
        <v>407607.15021582349</v>
      </c>
      <c r="N179" s="3">
        <f t="shared" ca="1" si="173"/>
        <v>471220.83219810954</v>
      </c>
      <c r="O179" s="3">
        <f t="shared" ca="1" si="173"/>
        <v>486607.35000659333</v>
      </c>
      <c r="P179" s="3">
        <f t="shared" ca="1" si="173"/>
        <v>500130.79475235019</v>
      </c>
      <c r="Q179" s="3">
        <f t="shared" ca="1" si="173"/>
        <v>533374.86201723723</v>
      </c>
      <c r="R179" s="3">
        <f t="shared" ca="1" si="173"/>
        <v>599332.78003481601</v>
      </c>
      <c r="S179" s="3">
        <f t="shared" ca="1" si="173"/>
        <v>552443.20364832017</v>
      </c>
      <c r="T179" s="3">
        <f t="shared" ca="1" si="173"/>
        <v>550049.23649937427</v>
      </c>
      <c r="U179" s="3">
        <f t="shared" ca="1" si="173"/>
        <v>518113.27004655817</v>
      </c>
      <c r="V179" s="3">
        <f t="shared" ca="1" si="173"/>
        <v>526701.54748551094</v>
      </c>
      <c r="W179" s="3">
        <f t="shared" ca="1" si="173"/>
        <v>552652.01356887014</v>
      </c>
      <c r="X179" s="3">
        <f t="shared" ca="1" si="173"/>
        <v>578945.77903059102</v>
      </c>
      <c r="Y179" s="3">
        <f t="shared" ca="1" si="173"/>
        <v>631191.56396644248</v>
      </c>
      <c r="Z179" s="3">
        <f t="shared" ca="1" si="173"/>
        <v>615831.27014833584</v>
      </c>
      <c r="AA179" s="3">
        <f t="shared" ca="1" si="173"/>
        <v>611669.27887767728</v>
      </c>
      <c r="AB179" s="3">
        <f t="shared" ca="1" si="173"/>
        <v>663422.15365039336</v>
      </c>
      <c r="AC179" s="3">
        <f t="shared" ca="1" si="173"/>
        <v>629005.11659823346</v>
      </c>
      <c r="AD179" s="3">
        <f t="shared" ca="1" si="173"/>
        <v>650378.51646665938</v>
      </c>
      <c r="AE179" s="3">
        <f t="shared" ca="1" si="173"/>
        <v>723295.68210200546</v>
      </c>
      <c r="AF179" s="3">
        <f t="shared" ca="1" si="173"/>
        <v>741283.36850325158</v>
      </c>
      <c r="AG179" s="3">
        <f t="shared" ca="1" si="173"/>
        <v>730395.25150337932</v>
      </c>
      <c r="AH179" s="3">
        <f t="shared" ca="1" si="173"/>
        <v>746280.980753629</v>
      </c>
      <c r="AI179" s="3">
        <f t="shared" ca="1" si="173"/>
        <v>702559.507404626</v>
      </c>
      <c r="AJ179" s="3">
        <f t="shared" ca="1" si="173"/>
        <v>719387.44271132769</v>
      </c>
      <c r="AK179" s="3">
        <f t="shared" ca="1" si="173"/>
        <v>789741.54097001161</v>
      </c>
      <c r="AL179" s="3">
        <f t="shared" ca="1" si="173"/>
        <v>789540.4062335667</v>
      </c>
      <c r="AM179" s="3">
        <f t="shared" ca="1" si="173"/>
        <v>835194.71607135725</v>
      </c>
      <c r="AN179" s="3">
        <f t="shared" ca="1" si="173"/>
        <v>827483.58975244232</v>
      </c>
      <c r="AO179" s="3">
        <f t="shared" ca="1" si="173"/>
        <v>762286.60513299773</v>
      </c>
      <c r="AP179" s="3">
        <f t="shared" ca="1" si="173"/>
        <v>755499.1440110933</v>
      </c>
      <c r="AQ179" s="3">
        <f t="shared" ca="1" si="173"/>
        <v>729002.49325757567</v>
      </c>
      <c r="AR179" s="3">
        <f t="shared" ca="1" si="173"/>
        <v>732770.98221111612</v>
      </c>
      <c r="AS179" s="3">
        <f t="shared" ca="1" si="173"/>
        <v>761244.16885219922</v>
      </c>
      <c r="AT179" s="3">
        <f t="shared" ca="1" si="173"/>
        <v>775538.69342537888</v>
      </c>
      <c r="AU179" s="3">
        <f t="shared" ca="1" si="173"/>
        <v>782798.17330842675</v>
      </c>
      <c r="AV179" s="3">
        <f t="shared" ca="1" si="173"/>
        <v>765660.85055711877</v>
      </c>
      <c r="AW179" s="3">
        <f t="shared" ca="1" si="173"/>
        <v>779477.27918430651</v>
      </c>
      <c r="AX179" s="3">
        <f t="shared" ca="1" si="173"/>
        <v>730855.81562930217</v>
      </c>
      <c r="AY179" s="3">
        <f t="shared" ca="1" si="173"/>
        <v>693065.34468353901</v>
      </c>
      <c r="AZ179" s="3">
        <f t="shared" ca="1" si="173"/>
        <v>685972.23988049082</v>
      </c>
      <c r="BA179" s="3">
        <f t="shared" ca="1" si="173"/>
        <v>682366.84607372258</v>
      </c>
      <c r="BB179" s="3">
        <f t="shared" ca="1" si="173"/>
        <v>666071.50235032069</v>
      </c>
      <c r="BC179" s="3">
        <f t="shared" ca="1" si="173"/>
        <v>679061.6040168663</v>
      </c>
      <c r="BD179" s="3">
        <f t="shared" ca="1" si="173"/>
        <v>719120.61154117039</v>
      </c>
      <c r="BE179" s="3">
        <f t="shared" ca="1" si="173"/>
        <v>748782.73716024344</v>
      </c>
      <c r="BF179" s="3">
        <f t="shared" ca="1" si="173"/>
        <v>807407.54704956</v>
      </c>
      <c r="BG179" s="3">
        <f t="shared" ca="1" si="173"/>
        <v>802510.36519869568</v>
      </c>
      <c r="BH179" s="3"/>
      <c r="BI179" s="3"/>
    </row>
    <row r="180" spans="1:61" x14ac:dyDescent="0.3">
      <c r="A180" t="s">
        <v>258</v>
      </c>
      <c r="B180" s="3">
        <f t="shared" ca="1" si="131"/>
        <v>360663.62040430552</v>
      </c>
      <c r="C180" s="3">
        <f t="shared" ref="C180:BG180" ca="1" si="174">B180 * (1 + _xlfn.NORM.INV(RAND(), $B$3, $B$4))</f>
        <v>347786.67886738415</v>
      </c>
      <c r="D180" s="3">
        <f t="shared" ca="1" si="174"/>
        <v>348090.44736370427</v>
      </c>
      <c r="E180" s="3">
        <f t="shared" ca="1" si="174"/>
        <v>366162.4184435358</v>
      </c>
      <c r="F180" s="3">
        <f t="shared" ca="1" si="174"/>
        <v>364977.379663634</v>
      </c>
      <c r="G180" s="3">
        <f t="shared" ca="1" si="174"/>
        <v>362984.04781173845</v>
      </c>
      <c r="H180" s="3">
        <f t="shared" ca="1" si="174"/>
        <v>354749.59443189471</v>
      </c>
      <c r="I180" s="3">
        <f t="shared" ca="1" si="174"/>
        <v>369967.75832113338</v>
      </c>
      <c r="J180" s="3">
        <f t="shared" ca="1" si="174"/>
        <v>344840.49358890334</v>
      </c>
      <c r="K180" s="3">
        <f t="shared" ca="1" si="174"/>
        <v>346173.04742803698</v>
      </c>
      <c r="L180" s="3">
        <f t="shared" ca="1" si="174"/>
        <v>356771.97359048866</v>
      </c>
      <c r="M180" s="3">
        <f t="shared" ca="1" si="174"/>
        <v>353241.03297576844</v>
      </c>
      <c r="N180" s="3">
        <f t="shared" ca="1" si="174"/>
        <v>357323.07983799913</v>
      </c>
      <c r="O180" s="3">
        <f t="shared" ca="1" si="174"/>
        <v>383869.91627285455</v>
      </c>
      <c r="P180" s="3">
        <f t="shared" ca="1" si="174"/>
        <v>399918.53552085068</v>
      </c>
      <c r="Q180" s="3">
        <f t="shared" ca="1" si="174"/>
        <v>419886.54466108058</v>
      </c>
      <c r="R180" s="3">
        <f t="shared" ca="1" si="174"/>
        <v>420541.30781586724</v>
      </c>
      <c r="S180" s="3">
        <f t="shared" ca="1" si="174"/>
        <v>406585.40130207443</v>
      </c>
      <c r="T180" s="3">
        <f t="shared" ca="1" si="174"/>
        <v>402477.76904560672</v>
      </c>
      <c r="U180" s="3">
        <f t="shared" ca="1" si="174"/>
        <v>412261.8583302726</v>
      </c>
      <c r="V180" s="3">
        <f t="shared" ca="1" si="174"/>
        <v>416651.54383718839</v>
      </c>
      <c r="W180" s="3">
        <f t="shared" ca="1" si="174"/>
        <v>399865.98767061968</v>
      </c>
      <c r="X180" s="3">
        <f t="shared" ca="1" si="174"/>
        <v>409119.00132081204</v>
      </c>
      <c r="Y180" s="3">
        <f t="shared" ca="1" si="174"/>
        <v>431197.32457813213</v>
      </c>
      <c r="Z180" s="3">
        <f t="shared" ca="1" si="174"/>
        <v>429134.24104084377</v>
      </c>
      <c r="AA180" s="3">
        <f t="shared" ca="1" si="174"/>
        <v>439307.85284995555</v>
      </c>
      <c r="AB180" s="3">
        <f t="shared" ca="1" si="174"/>
        <v>486032.06613392243</v>
      </c>
      <c r="AC180" s="3">
        <f t="shared" ca="1" si="174"/>
        <v>488520.01330225944</v>
      </c>
      <c r="AD180" s="3">
        <f t="shared" ca="1" si="174"/>
        <v>481240.44762755453</v>
      </c>
      <c r="AE180" s="3">
        <f t="shared" ca="1" si="174"/>
        <v>456472.83694246016</v>
      </c>
      <c r="AF180" s="3">
        <f t="shared" ca="1" si="174"/>
        <v>472846.44178772613</v>
      </c>
      <c r="AG180" s="3">
        <f t="shared" ca="1" si="174"/>
        <v>458908.87497251731</v>
      </c>
      <c r="AH180" s="3">
        <f t="shared" ca="1" si="174"/>
        <v>480385.73880543967</v>
      </c>
      <c r="AI180" s="3">
        <f t="shared" ca="1" si="174"/>
        <v>476568.64365330222</v>
      </c>
      <c r="AJ180" s="3">
        <f t="shared" ca="1" si="174"/>
        <v>492050.34943558893</v>
      </c>
      <c r="AK180" s="3">
        <f t="shared" ca="1" si="174"/>
        <v>465658.76759314392</v>
      </c>
      <c r="AL180" s="3">
        <f t="shared" ca="1" si="174"/>
        <v>483377.27885335049</v>
      </c>
      <c r="AM180" s="3">
        <f t="shared" ca="1" si="174"/>
        <v>504963.83390728472</v>
      </c>
      <c r="AN180" s="3">
        <f t="shared" ca="1" si="174"/>
        <v>523420.59178610245</v>
      </c>
      <c r="AO180" s="3">
        <f t="shared" ca="1" si="174"/>
        <v>546944.65020234988</v>
      </c>
      <c r="AP180" s="3">
        <f t="shared" ca="1" si="174"/>
        <v>557277.71256638609</v>
      </c>
      <c r="AQ180" s="3">
        <f t="shared" ca="1" si="174"/>
        <v>578522.73384374962</v>
      </c>
      <c r="AR180" s="3">
        <f t="shared" ca="1" si="174"/>
        <v>599616.08535523049</v>
      </c>
      <c r="AS180" s="3">
        <f t="shared" ca="1" si="174"/>
        <v>601004.79294646997</v>
      </c>
      <c r="AT180" s="3">
        <f t="shared" ca="1" si="174"/>
        <v>618277.51049885014</v>
      </c>
      <c r="AU180" s="3">
        <f t="shared" ca="1" si="174"/>
        <v>604214.15791542653</v>
      </c>
      <c r="AV180" s="3">
        <f t="shared" ca="1" si="174"/>
        <v>607661.36589747225</v>
      </c>
      <c r="AW180" s="3">
        <f t="shared" ca="1" si="174"/>
        <v>620809.95565204544</v>
      </c>
      <c r="AX180" s="3">
        <f t="shared" ca="1" si="174"/>
        <v>644270.6703059905</v>
      </c>
      <c r="AY180" s="3">
        <f t="shared" ca="1" si="174"/>
        <v>667366.8419685167</v>
      </c>
      <c r="AZ180" s="3">
        <f t="shared" ca="1" si="174"/>
        <v>680779.32585508132</v>
      </c>
      <c r="BA180" s="3">
        <f t="shared" ca="1" si="174"/>
        <v>706202.38613581972</v>
      </c>
      <c r="BB180" s="3">
        <f t="shared" ca="1" si="174"/>
        <v>653250.35569343576</v>
      </c>
      <c r="BC180" s="3">
        <f t="shared" ca="1" si="174"/>
        <v>668827.19881968456</v>
      </c>
      <c r="BD180" s="3">
        <f t="shared" ca="1" si="174"/>
        <v>685213.7438876183</v>
      </c>
      <c r="BE180" s="3">
        <f t="shared" ca="1" si="174"/>
        <v>760649.58087179228</v>
      </c>
      <c r="BF180" s="3">
        <f t="shared" ca="1" si="174"/>
        <v>755715.63103449321</v>
      </c>
      <c r="BG180" s="3">
        <f t="shared" ca="1" si="174"/>
        <v>797776.16241846513</v>
      </c>
      <c r="BH180" s="3"/>
      <c r="BI180" s="3"/>
    </row>
    <row r="181" spans="1:61" x14ac:dyDescent="0.3">
      <c r="A181" t="s">
        <v>259</v>
      </c>
      <c r="B181" s="3">
        <f t="shared" ca="1" si="131"/>
        <v>359883.44551425136</v>
      </c>
      <c r="C181" s="3">
        <f t="shared" ref="C181:BG181" ca="1" si="175">B181 * (1 + _xlfn.NORM.INV(RAND(), $B$3, $B$4))</f>
        <v>354058.82078511221</v>
      </c>
      <c r="D181" s="3">
        <f t="shared" ca="1" si="175"/>
        <v>362558.60800066806</v>
      </c>
      <c r="E181" s="3">
        <f t="shared" ca="1" si="175"/>
        <v>365182.39328693133</v>
      </c>
      <c r="F181" s="3">
        <f t="shared" ca="1" si="175"/>
        <v>385559.1268920615</v>
      </c>
      <c r="G181" s="3">
        <f t="shared" ca="1" si="175"/>
        <v>395438.97310839774</v>
      </c>
      <c r="H181" s="3">
        <f t="shared" ca="1" si="175"/>
        <v>387320.0649101758</v>
      </c>
      <c r="I181" s="3">
        <f t="shared" ca="1" si="175"/>
        <v>356816.8520958373</v>
      </c>
      <c r="J181" s="3">
        <f t="shared" ca="1" si="175"/>
        <v>353505.65167747997</v>
      </c>
      <c r="K181" s="3">
        <f t="shared" ca="1" si="175"/>
        <v>356032.95930875186</v>
      </c>
      <c r="L181" s="3">
        <f t="shared" ca="1" si="175"/>
        <v>353679.36781275505</v>
      </c>
      <c r="M181" s="3">
        <f t="shared" ca="1" si="175"/>
        <v>372299.1517660598</v>
      </c>
      <c r="N181" s="3">
        <f t="shared" ca="1" si="175"/>
        <v>394351.32602775411</v>
      </c>
      <c r="O181" s="3">
        <f t="shared" ca="1" si="175"/>
        <v>393384.60183677665</v>
      </c>
      <c r="P181" s="3">
        <f t="shared" ca="1" si="175"/>
        <v>428754.33051695622</v>
      </c>
      <c r="Q181" s="3">
        <f t="shared" ca="1" si="175"/>
        <v>426523.55300537124</v>
      </c>
      <c r="R181" s="3">
        <f t="shared" ca="1" si="175"/>
        <v>446678.8141858544</v>
      </c>
      <c r="S181" s="3">
        <f t="shared" ca="1" si="175"/>
        <v>451000.86330536613</v>
      </c>
      <c r="T181" s="3">
        <f t="shared" ca="1" si="175"/>
        <v>482344.41775527364</v>
      </c>
      <c r="U181" s="3">
        <f t="shared" ca="1" si="175"/>
        <v>475093.60505375965</v>
      </c>
      <c r="V181" s="3">
        <f t="shared" ca="1" si="175"/>
        <v>488318.30941197026</v>
      </c>
      <c r="W181" s="3">
        <f t="shared" ca="1" si="175"/>
        <v>505575.97875026951</v>
      </c>
      <c r="X181" s="3">
        <f t="shared" ca="1" si="175"/>
        <v>537512.13801244646</v>
      </c>
      <c r="Y181" s="3">
        <f t="shared" ca="1" si="175"/>
        <v>561127.74334192404</v>
      </c>
      <c r="Z181" s="3">
        <f t="shared" ca="1" si="175"/>
        <v>581381.53855692467</v>
      </c>
      <c r="AA181" s="3">
        <f t="shared" ca="1" si="175"/>
        <v>572969.87713008211</v>
      </c>
      <c r="AB181" s="3">
        <f t="shared" ca="1" si="175"/>
        <v>606579.37734271644</v>
      </c>
      <c r="AC181" s="3">
        <f t="shared" ca="1" si="175"/>
        <v>621645.63258302759</v>
      </c>
      <c r="AD181" s="3">
        <f t="shared" ca="1" si="175"/>
        <v>716784.6113143476</v>
      </c>
      <c r="AE181" s="3">
        <f t="shared" ca="1" si="175"/>
        <v>690769.07244011958</v>
      </c>
      <c r="AF181" s="3">
        <f t="shared" ca="1" si="175"/>
        <v>704611.72632813919</v>
      </c>
      <c r="AG181" s="3">
        <f t="shared" ca="1" si="175"/>
        <v>705405.1893569784</v>
      </c>
      <c r="AH181" s="3">
        <f t="shared" ca="1" si="175"/>
        <v>687702.59185440163</v>
      </c>
      <c r="AI181" s="3">
        <f t="shared" ca="1" si="175"/>
        <v>695861.41216515319</v>
      </c>
      <c r="AJ181" s="3">
        <f t="shared" ca="1" si="175"/>
        <v>723034.11002197617</v>
      </c>
      <c r="AK181" s="3">
        <f t="shared" ca="1" si="175"/>
        <v>772752.48259988532</v>
      </c>
      <c r="AL181" s="3">
        <f t="shared" ca="1" si="175"/>
        <v>741563.2049589681</v>
      </c>
      <c r="AM181" s="3">
        <f t="shared" ca="1" si="175"/>
        <v>796883.48736480705</v>
      </c>
      <c r="AN181" s="3">
        <f t="shared" ca="1" si="175"/>
        <v>840743.63324749656</v>
      </c>
      <c r="AO181" s="3">
        <f t="shared" ca="1" si="175"/>
        <v>818239.15532251773</v>
      </c>
      <c r="AP181" s="3">
        <f t="shared" ca="1" si="175"/>
        <v>822795.48417718406</v>
      </c>
      <c r="AQ181" s="3">
        <f t="shared" ca="1" si="175"/>
        <v>916613.64429294586</v>
      </c>
      <c r="AR181" s="3">
        <f t="shared" ca="1" si="175"/>
        <v>865926.08763555752</v>
      </c>
      <c r="AS181" s="3">
        <f t="shared" ca="1" si="175"/>
        <v>896955.7732771564</v>
      </c>
      <c r="AT181" s="3">
        <f t="shared" ca="1" si="175"/>
        <v>893273.95976186707</v>
      </c>
      <c r="AU181" s="3">
        <f t="shared" ca="1" si="175"/>
        <v>912660.65075088781</v>
      </c>
      <c r="AV181" s="3">
        <f t="shared" ca="1" si="175"/>
        <v>887735.31689726003</v>
      </c>
      <c r="AW181" s="3">
        <f t="shared" ca="1" si="175"/>
        <v>918654.29056641448</v>
      </c>
      <c r="AX181" s="3">
        <f t="shared" ca="1" si="175"/>
        <v>849029.71236765932</v>
      </c>
      <c r="AY181" s="3">
        <f t="shared" ca="1" si="175"/>
        <v>864911.66395694495</v>
      </c>
      <c r="AZ181" s="3">
        <f t="shared" ca="1" si="175"/>
        <v>953371.667962985</v>
      </c>
      <c r="BA181" s="3">
        <f t="shared" ca="1" si="175"/>
        <v>985562.42657211062</v>
      </c>
      <c r="BB181" s="3">
        <f t="shared" ca="1" si="175"/>
        <v>948148.21665151883</v>
      </c>
      <c r="BC181" s="3">
        <f t="shared" ca="1" si="175"/>
        <v>949497.66616892139</v>
      </c>
      <c r="BD181" s="3">
        <f t="shared" ca="1" si="175"/>
        <v>993777.34191271919</v>
      </c>
      <c r="BE181" s="3">
        <f t="shared" ca="1" si="175"/>
        <v>1015711.7223469075</v>
      </c>
      <c r="BF181" s="3">
        <f t="shared" ca="1" si="175"/>
        <v>990736.23487732897</v>
      </c>
      <c r="BG181" s="3">
        <f t="shared" ca="1" si="175"/>
        <v>1024254.3513784998</v>
      </c>
      <c r="BH181" s="3"/>
      <c r="BI181" s="3"/>
    </row>
    <row r="182" spans="1:61" x14ac:dyDescent="0.3">
      <c r="A182" t="s">
        <v>260</v>
      </c>
      <c r="B182" s="3">
        <f t="shared" ca="1" si="131"/>
        <v>363593.28309738444</v>
      </c>
      <c r="C182" s="3">
        <f t="shared" ref="C182:BG182" ca="1" si="176">B182 * (1 + _xlfn.NORM.INV(RAND(), $B$3, $B$4))</f>
        <v>360338.3772854876</v>
      </c>
      <c r="D182" s="3">
        <f t="shared" ca="1" si="176"/>
        <v>346054.28708298528</v>
      </c>
      <c r="E182" s="3">
        <f t="shared" ca="1" si="176"/>
        <v>357006.40233369067</v>
      </c>
      <c r="F182" s="3">
        <f t="shared" ca="1" si="176"/>
        <v>378886.68124126928</v>
      </c>
      <c r="G182" s="3">
        <f t="shared" ca="1" si="176"/>
        <v>365851.64821003081</v>
      </c>
      <c r="H182" s="3">
        <f t="shared" ca="1" si="176"/>
        <v>369820.41391308641</v>
      </c>
      <c r="I182" s="3">
        <f t="shared" ca="1" si="176"/>
        <v>366865.91719848843</v>
      </c>
      <c r="J182" s="3">
        <f t="shared" ca="1" si="176"/>
        <v>390948.9344185628</v>
      </c>
      <c r="K182" s="3">
        <f t="shared" ca="1" si="176"/>
        <v>381136.87668974063</v>
      </c>
      <c r="L182" s="3">
        <f t="shared" ca="1" si="176"/>
        <v>393336.59498404432</v>
      </c>
      <c r="M182" s="3">
        <f t="shared" ca="1" si="176"/>
        <v>383454.44787821308</v>
      </c>
      <c r="N182" s="3">
        <f t="shared" ca="1" si="176"/>
        <v>385716.67439651402</v>
      </c>
      <c r="O182" s="3">
        <f t="shared" ca="1" si="176"/>
        <v>401740.8719169182</v>
      </c>
      <c r="P182" s="3">
        <f t="shared" ca="1" si="176"/>
        <v>426142.42990573798</v>
      </c>
      <c r="Q182" s="3">
        <f t="shared" ca="1" si="176"/>
        <v>449186.88500168611</v>
      </c>
      <c r="R182" s="3">
        <f t="shared" ca="1" si="176"/>
        <v>456700.98339526216</v>
      </c>
      <c r="S182" s="3">
        <f t="shared" ca="1" si="176"/>
        <v>457097.8855420794</v>
      </c>
      <c r="T182" s="3">
        <f t="shared" ca="1" si="176"/>
        <v>473523.48264554061</v>
      </c>
      <c r="U182" s="3">
        <f t="shared" ca="1" si="176"/>
        <v>432090.43771472649</v>
      </c>
      <c r="V182" s="3">
        <f t="shared" ca="1" si="176"/>
        <v>416296.09051153844</v>
      </c>
      <c r="W182" s="3">
        <f t="shared" ca="1" si="176"/>
        <v>451937.95984914666</v>
      </c>
      <c r="X182" s="3">
        <f t="shared" ca="1" si="176"/>
        <v>452756.43023339467</v>
      </c>
      <c r="Y182" s="3">
        <f t="shared" ca="1" si="176"/>
        <v>464661.23788219411</v>
      </c>
      <c r="Z182" s="3">
        <f t="shared" ca="1" si="176"/>
        <v>476992.88244253222</v>
      </c>
      <c r="AA182" s="3">
        <f t="shared" ca="1" si="176"/>
        <v>467258.30831638904</v>
      </c>
      <c r="AB182" s="3">
        <f t="shared" ca="1" si="176"/>
        <v>428944.18688003812</v>
      </c>
      <c r="AC182" s="3">
        <f t="shared" ca="1" si="176"/>
        <v>419881.99032408779</v>
      </c>
      <c r="AD182" s="3">
        <f t="shared" ca="1" si="176"/>
        <v>457144.33689835679</v>
      </c>
      <c r="AE182" s="3">
        <f t="shared" ca="1" si="176"/>
        <v>481271.56212667149</v>
      </c>
      <c r="AF182" s="3">
        <f t="shared" ca="1" si="176"/>
        <v>473283.75595044764</v>
      </c>
      <c r="AG182" s="3">
        <f t="shared" ca="1" si="176"/>
        <v>487541.13184841751</v>
      </c>
      <c r="AH182" s="3">
        <f t="shared" ca="1" si="176"/>
        <v>485096.52438049339</v>
      </c>
      <c r="AI182" s="3">
        <f t="shared" ca="1" si="176"/>
        <v>487221.98497146327</v>
      </c>
      <c r="AJ182" s="3">
        <f t="shared" ca="1" si="176"/>
        <v>527179.83399022825</v>
      </c>
      <c r="AK182" s="3">
        <f t="shared" ca="1" si="176"/>
        <v>542181.63941928139</v>
      </c>
      <c r="AL182" s="3">
        <f t="shared" ca="1" si="176"/>
        <v>558801.61928396695</v>
      </c>
      <c r="AM182" s="3">
        <f t="shared" ca="1" si="176"/>
        <v>576525.43726048758</v>
      </c>
      <c r="AN182" s="3">
        <f t="shared" ca="1" si="176"/>
        <v>561823.15426949039</v>
      </c>
      <c r="AO182" s="3">
        <f t="shared" ca="1" si="176"/>
        <v>562345.16863937292</v>
      </c>
      <c r="AP182" s="3">
        <f t="shared" ca="1" si="176"/>
        <v>548348.45896714774</v>
      </c>
      <c r="AQ182" s="3">
        <f t="shared" ca="1" si="176"/>
        <v>546256.43329072255</v>
      </c>
      <c r="AR182" s="3">
        <f t="shared" ca="1" si="176"/>
        <v>569662.67100588023</v>
      </c>
      <c r="AS182" s="3">
        <f t="shared" ca="1" si="176"/>
        <v>580202.7842624028</v>
      </c>
      <c r="AT182" s="3">
        <f t="shared" ca="1" si="176"/>
        <v>619418.31491920131</v>
      </c>
      <c r="AU182" s="3">
        <f t="shared" ca="1" si="176"/>
        <v>607300.81335103163</v>
      </c>
      <c r="AV182" s="3">
        <f t="shared" ca="1" si="176"/>
        <v>627539.63389980455</v>
      </c>
      <c r="AW182" s="3">
        <f t="shared" ca="1" si="176"/>
        <v>638067.69452177396</v>
      </c>
      <c r="AX182" s="3">
        <f t="shared" ca="1" si="176"/>
        <v>646218.33624410944</v>
      </c>
      <c r="AY182" s="3">
        <f t="shared" ca="1" si="176"/>
        <v>654451.54845158663</v>
      </c>
      <c r="AZ182" s="3">
        <f t="shared" ca="1" si="176"/>
        <v>648436.96824085002</v>
      </c>
      <c r="BA182" s="3">
        <f t="shared" ca="1" si="176"/>
        <v>657043.89742356678</v>
      </c>
      <c r="BB182" s="3">
        <f t="shared" ca="1" si="176"/>
        <v>659303.8172460366</v>
      </c>
      <c r="BC182" s="3">
        <f t="shared" ca="1" si="176"/>
        <v>680608.14676439203</v>
      </c>
      <c r="BD182" s="3">
        <f t="shared" ca="1" si="176"/>
        <v>681411.74578885734</v>
      </c>
      <c r="BE182" s="3">
        <f t="shared" ca="1" si="176"/>
        <v>687693.34900916193</v>
      </c>
      <c r="BF182" s="3">
        <f t="shared" ca="1" si="176"/>
        <v>704371.34473362844</v>
      </c>
      <c r="BG182" s="3">
        <f t="shared" ca="1" si="176"/>
        <v>728871.26475969655</v>
      </c>
      <c r="BH182" s="3"/>
      <c r="BI182" s="3"/>
    </row>
    <row r="183" spans="1:61" x14ac:dyDescent="0.3">
      <c r="A183" t="s">
        <v>261</v>
      </c>
      <c r="B183" s="3">
        <f t="shared" ca="1" si="131"/>
        <v>349992.58611663955</v>
      </c>
      <c r="C183" s="3">
        <f t="shared" ref="C183:BG183" ca="1" si="177">B183 * (1 + _xlfn.NORM.INV(RAND(), $B$3, $B$4))</f>
        <v>364363.5014283827</v>
      </c>
      <c r="D183" s="3">
        <f t="shared" ca="1" si="177"/>
        <v>370371.29877060035</v>
      </c>
      <c r="E183" s="3">
        <f t="shared" ca="1" si="177"/>
        <v>382945.62338504987</v>
      </c>
      <c r="F183" s="3">
        <f t="shared" ca="1" si="177"/>
        <v>397110.35000631138</v>
      </c>
      <c r="G183" s="3">
        <f t="shared" ca="1" si="177"/>
        <v>369375.58367522003</v>
      </c>
      <c r="H183" s="3">
        <f t="shared" ca="1" si="177"/>
        <v>405848.82458175009</v>
      </c>
      <c r="I183" s="3">
        <f t="shared" ca="1" si="177"/>
        <v>408438.01239107933</v>
      </c>
      <c r="J183" s="3">
        <f t="shared" ca="1" si="177"/>
        <v>424724.08055369061</v>
      </c>
      <c r="K183" s="3">
        <f t="shared" ca="1" si="177"/>
        <v>425479.76747828943</v>
      </c>
      <c r="L183" s="3">
        <f t="shared" ca="1" si="177"/>
        <v>421582.3886597029</v>
      </c>
      <c r="M183" s="3">
        <f t="shared" ca="1" si="177"/>
        <v>426367.10254200298</v>
      </c>
      <c r="N183" s="3">
        <f t="shared" ca="1" si="177"/>
        <v>405217.2468194461</v>
      </c>
      <c r="O183" s="3">
        <f t="shared" ca="1" si="177"/>
        <v>396084.94793370628</v>
      </c>
      <c r="P183" s="3">
        <f t="shared" ca="1" si="177"/>
        <v>413712.78485941637</v>
      </c>
      <c r="Q183" s="3">
        <f t="shared" ca="1" si="177"/>
        <v>442447.07349114446</v>
      </c>
      <c r="R183" s="3">
        <f t="shared" ca="1" si="177"/>
        <v>418764.01436302369</v>
      </c>
      <c r="S183" s="3">
        <f t="shared" ca="1" si="177"/>
        <v>434182.38573128649</v>
      </c>
      <c r="T183" s="3">
        <f t="shared" ca="1" si="177"/>
        <v>460745.87714183319</v>
      </c>
      <c r="U183" s="3">
        <f t="shared" ca="1" si="177"/>
        <v>483266.07679885207</v>
      </c>
      <c r="V183" s="3">
        <f t="shared" ca="1" si="177"/>
        <v>517338.1620676592</v>
      </c>
      <c r="W183" s="3">
        <f t="shared" ca="1" si="177"/>
        <v>530290.0157706145</v>
      </c>
      <c r="X183" s="3">
        <f t="shared" ca="1" si="177"/>
        <v>559007.93447556358</v>
      </c>
      <c r="Y183" s="3">
        <f t="shared" ca="1" si="177"/>
        <v>516038.61818360654</v>
      </c>
      <c r="Z183" s="3">
        <f t="shared" ca="1" si="177"/>
        <v>488273.27659613942</v>
      </c>
      <c r="AA183" s="3">
        <f t="shared" ca="1" si="177"/>
        <v>496599.57454095391</v>
      </c>
      <c r="AB183" s="3">
        <f t="shared" ca="1" si="177"/>
        <v>532231.01491452858</v>
      </c>
      <c r="AC183" s="3">
        <f t="shared" ca="1" si="177"/>
        <v>582592.55315684678</v>
      </c>
      <c r="AD183" s="3">
        <f t="shared" ca="1" si="177"/>
        <v>570086.38563584571</v>
      </c>
      <c r="AE183" s="3">
        <f t="shared" ca="1" si="177"/>
        <v>551981.9849667307</v>
      </c>
      <c r="AF183" s="3">
        <f t="shared" ca="1" si="177"/>
        <v>562596.65936543525</v>
      </c>
      <c r="AG183" s="3">
        <f t="shared" ca="1" si="177"/>
        <v>602191.99327394483</v>
      </c>
      <c r="AH183" s="3">
        <f t="shared" ca="1" si="177"/>
        <v>586684.22356288088</v>
      </c>
      <c r="AI183" s="3">
        <f t="shared" ca="1" si="177"/>
        <v>556839.64957978157</v>
      </c>
      <c r="AJ183" s="3">
        <f t="shared" ca="1" si="177"/>
        <v>566368.91859625129</v>
      </c>
      <c r="AK183" s="3">
        <f t="shared" ca="1" si="177"/>
        <v>588453.90428936912</v>
      </c>
      <c r="AL183" s="3">
        <f t="shared" ca="1" si="177"/>
        <v>613904.67463795841</v>
      </c>
      <c r="AM183" s="3">
        <f t="shared" ca="1" si="177"/>
        <v>618834.42342169071</v>
      </c>
      <c r="AN183" s="3">
        <f t="shared" ca="1" si="177"/>
        <v>618435.65778070339</v>
      </c>
      <c r="AO183" s="3">
        <f t="shared" ca="1" si="177"/>
        <v>620857.60624370095</v>
      </c>
      <c r="AP183" s="3">
        <f t="shared" ca="1" si="177"/>
        <v>619564.32237930491</v>
      </c>
      <c r="AQ183" s="3">
        <f t="shared" ca="1" si="177"/>
        <v>635290.68946571043</v>
      </c>
      <c r="AR183" s="3">
        <f t="shared" ca="1" si="177"/>
        <v>641910.32776949438</v>
      </c>
      <c r="AS183" s="3">
        <f t="shared" ca="1" si="177"/>
        <v>675208.39079566859</v>
      </c>
      <c r="AT183" s="3">
        <f t="shared" ca="1" si="177"/>
        <v>708393.0993294979</v>
      </c>
      <c r="AU183" s="3">
        <f t="shared" ca="1" si="177"/>
        <v>707380.26031738578</v>
      </c>
      <c r="AV183" s="3">
        <f t="shared" ca="1" si="177"/>
        <v>725829.34744506306</v>
      </c>
      <c r="AW183" s="3">
        <f t="shared" ca="1" si="177"/>
        <v>717636.28322533169</v>
      </c>
      <c r="AX183" s="3">
        <f t="shared" ca="1" si="177"/>
        <v>719229.68005762633</v>
      </c>
      <c r="AY183" s="3">
        <f t="shared" ca="1" si="177"/>
        <v>728375.94198552519</v>
      </c>
      <c r="AZ183" s="3">
        <f t="shared" ca="1" si="177"/>
        <v>797345.85875470203</v>
      </c>
      <c r="BA183" s="3">
        <f t="shared" ca="1" si="177"/>
        <v>797218.46915588644</v>
      </c>
      <c r="BB183" s="3">
        <f t="shared" ca="1" si="177"/>
        <v>853439.46990580682</v>
      </c>
      <c r="BC183" s="3">
        <f t="shared" ca="1" si="177"/>
        <v>907408.75035537698</v>
      </c>
      <c r="BD183" s="3">
        <f t="shared" ca="1" si="177"/>
        <v>923980.25878908823</v>
      </c>
      <c r="BE183" s="3">
        <f t="shared" ca="1" si="177"/>
        <v>946043.35428978817</v>
      </c>
      <c r="BF183" s="3">
        <f t="shared" ca="1" si="177"/>
        <v>1048872.2260027875</v>
      </c>
      <c r="BG183" s="3">
        <f t="shared" ca="1" si="177"/>
        <v>1125078.4631449548</v>
      </c>
      <c r="BH183" s="3"/>
      <c r="BI183" s="3"/>
    </row>
    <row r="184" spans="1:61" x14ac:dyDescent="0.3">
      <c r="A184" t="s">
        <v>262</v>
      </c>
      <c r="B184" s="3">
        <f t="shared" ca="1" si="131"/>
        <v>362912.86287687428</v>
      </c>
      <c r="C184" s="3">
        <f t="shared" ref="C184:BG184" ca="1" si="178">B184 * (1 + _xlfn.NORM.INV(RAND(), $B$3, $B$4))</f>
        <v>367737.51826979034</v>
      </c>
      <c r="D184" s="3">
        <f t="shared" ca="1" si="178"/>
        <v>383203.46771609783</v>
      </c>
      <c r="E184" s="3">
        <f t="shared" ca="1" si="178"/>
        <v>385048.28585588734</v>
      </c>
      <c r="F184" s="3">
        <f t="shared" ca="1" si="178"/>
        <v>405644.7432049443</v>
      </c>
      <c r="G184" s="3">
        <f t="shared" ca="1" si="178"/>
        <v>419753.55118356104</v>
      </c>
      <c r="H184" s="3">
        <f t="shared" ca="1" si="178"/>
        <v>446853.52605963993</v>
      </c>
      <c r="I184" s="3">
        <f t="shared" ca="1" si="178"/>
        <v>439022.49229378143</v>
      </c>
      <c r="J184" s="3">
        <f t="shared" ca="1" si="178"/>
        <v>437243.30555914738</v>
      </c>
      <c r="K184" s="3">
        <f t="shared" ca="1" si="178"/>
        <v>448428.4317941881</v>
      </c>
      <c r="L184" s="3">
        <f t="shared" ca="1" si="178"/>
        <v>479300.53366117523</v>
      </c>
      <c r="M184" s="3">
        <f t="shared" ca="1" si="178"/>
        <v>492135.73793739843</v>
      </c>
      <c r="N184" s="3">
        <f t="shared" ca="1" si="178"/>
        <v>492518.20953400934</v>
      </c>
      <c r="O184" s="3">
        <f t="shared" ca="1" si="178"/>
        <v>474554.89031002705</v>
      </c>
      <c r="P184" s="3">
        <f t="shared" ca="1" si="178"/>
        <v>461712.35114134912</v>
      </c>
      <c r="Q184" s="3">
        <f t="shared" ca="1" si="178"/>
        <v>482018.0036862297</v>
      </c>
      <c r="R184" s="3">
        <f t="shared" ca="1" si="178"/>
        <v>478376.31175899762</v>
      </c>
      <c r="S184" s="3">
        <f t="shared" ca="1" si="178"/>
        <v>504751.86627591104</v>
      </c>
      <c r="T184" s="3">
        <f t="shared" ca="1" si="178"/>
        <v>505522.54838162189</v>
      </c>
      <c r="U184" s="3">
        <f t="shared" ca="1" si="178"/>
        <v>495528.19793002965</v>
      </c>
      <c r="V184" s="3">
        <f t="shared" ca="1" si="178"/>
        <v>486850.3464751718</v>
      </c>
      <c r="W184" s="3">
        <f t="shared" ca="1" si="178"/>
        <v>507386.05706929311</v>
      </c>
      <c r="X184" s="3">
        <f t="shared" ca="1" si="178"/>
        <v>513141.99222078233</v>
      </c>
      <c r="Y184" s="3">
        <f t="shared" ca="1" si="178"/>
        <v>513139.6705041136</v>
      </c>
      <c r="Z184" s="3">
        <f t="shared" ca="1" si="178"/>
        <v>527065.76481150358</v>
      </c>
      <c r="AA184" s="3">
        <f t="shared" ca="1" si="178"/>
        <v>533673.02617715113</v>
      </c>
      <c r="AB184" s="3">
        <f t="shared" ca="1" si="178"/>
        <v>555784.83851926622</v>
      </c>
      <c r="AC184" s="3">
        <f t="shared" ca="1" si="178"/>
        <v>562496.38831132685</v>
      </c>
      <c r="AD184" s="3">
        <f t="shared" ca="1" si="178"/>
        <v>579339.96531647816</v>
      </c>
      <c r="AE184" s="3">
        <f t="shared" ca="1" si="178"/>
        <v>596244.46986178868</v>
      </c>
      <c r="AF184" s="3">
        <f t="shared" ca="1" si="178"/>
        <v>615491.39469938492</v>
      </c>
      <c r="AG184" s="3">
        <f t="shared" ca="1" si="178"/>
        <v>638344.81877498457</v>
      </c>
      <c r="AH184" s="3">
        <f t="shared" ca="1" si="178"/>
        <v>632624.87220117124</v>
      </c>
      <c r="AI184" s="3">
        <f t="shared" ca="1" si="178"/>
        <v>636778.98145481083</v>
      </c>
      <c r="AJ184" s="3">
        <f t="shared" ca="1" si="178"/>
        <v>662015.6626728836</v>
      </c>
      <c r="AK184" s="3">
        <f t="shared" ca="1" si="178"/>
        <v>678983.97557553882</v>
      </c>
      <c r="AL184" s="3">
        <f t="shared" ca="1" si="178"/>
        <v>687055.32836529939</v>
      </c>
      <c r="AM184" s="3">
        <f t="shared" ca="1" si="178"/>
        <v>713587.94965540676</v>
      </c>
      <c r="AN184" s="3">
        <f t="shared" ca="1" si="178"/>
        <v>758903.20493090374</v>
      </c>
      <c r="AO184" s="3">
        <f t="shared" ca="1" si="178"/>
        <v>831378.29292591312</v>
      </c>
      <c r="AP184" s="3">
        <f t="shared" ca="1" si="178"/>
        <v>826927.68394075253</v>
      </c>
      <c r="AQ184" s="3">
        <f t="shared" ca="1" si="178"/>
        <v>846085.48397927324</v>
      </c>
      <c r="AR184" s="3">
        <f t="shared" ca="1" si="178"/>
        <v>801887.54582474474</v>
      </c>
      <c r="AS184" s="3">
        <f t="shared" ca="1" si="178"/>
        <v>791076.56967149884</v>
      </c>
      <c r="AT184" s="3">
        <f t="shared" ca="1" si="178"/>
        <v>839008.62096613494</v>
      </c>
      <c r="AU184" s="3">
        <f t="shared" ca="1" si="178"/>
        <v>802399.82082839799</v>
      </c>
      <c r="AV184" s="3">
        <f t="shared" ca="1" si="178"/>
        <v>775335.70581631141</v>
      </c>
      <c r="AW184" s="3">
        <f t="shared" ca="1" si="178"/>
        <v>793536.7297040883</v>
      </c>
      <c r="AX184" s="3">
        <f t="shared" ca="1" si="178"/>
        <v>819762.31890464248</v>
      </c>
      <c r="AY184" s="3">
        <f t="shared" ca="1" si="178"/>
        <v>782294.85528180795</v>
      </c>
      <c r="AZ184" s="3">
        <f t="shared" ca="1" si="178"/>
        <v>813445.49735075457</v>
      </c>
      <c r="BA184" s="3">
        <f t="shared" ca="1" si="178"/>
        <v>838740.481500622</v>
      </c>
      <c r="BB184" s="3">
        <f t="shared" ca="1" si="178"/>
        <v>863140.74274381483</v>
      </c>
      <c r="BC184" s="3">
        <f t="shared" ca="1" si="178"/>
        <v>850957.50379515463</v>
      </c>
      <c r="BD184" s="3">
        <f t="shared" ca="1" si="178"/>
        <v>887094.75247598393</v>
      </c>
      <c r="BE184" s="3">
        <f t="shared" ca="1" si="178"/>
        <v>863830.06585231877</v>
      </c>
      <c r="BF184" s="3">
        <f t="shared" ca="1" si="178"/>
        <v>833340.58187924267</v>
      </c>
      <c r="BG184" s="3">
        <f t="shared" ca="1" si="178"/>
        <v>859367.26255882741</v>
      </c>
      <c r="BH184" s="3"/>
      <c r="BI184" s="3"/>
    </row>
    <row r="185" spans="1:61" x14ac:dyDescent="0.3">
      <c r="A185" t="s">
        <v>263</v>
      </c>
      <c r="B185" s="3">
        <f t="shared" ca="1" si="131"/>
        <v>354536.65589681128</v>
      </c>
      <c r="C185" s="3">
        <f t="shared" ref="C185:BG185" ca="1" si="179">B185 * (1 + _xlfn.NORM.INV(RAND(), $B$3, $B$4))</f>
        <v>392581.13662812096</v>
      </c>
      <c r="D185" s="3">
        <f t="shared" ca="1" si="179"/>
        <v>411051.34228495398</v>
      </c>
      <c r="E185" s="3">
        <f t="shared" ca="1" si="179"/>
        <v>409211.32346255129</v>
      </c>
      <c r="F185" s="3">
        <f t="shared" ca="1" si="179"/>
        <v>401672.14785078954</v>
      </c>
      <c r="G185" s="3">
        <f t="shared" ca="1" si="179"/>
        <v>415267.89662144554</v>
      </c>
      <c r="H185" s="3">
        <f t="shared" ca="1" si="179"/>
        <v>410727.44564134651</v>
      </c>
      <c r="I185" s="3">
        <f t="shared" ca="1" si="179"/>
        <v>401760.24715087668</v>
      </c>
      <c r="J185" s="3">
        <f t="shared" ca="1" si="179"/>
        <v>381512.13966530922</v>
      </c>
      <c r="K185" s="3">
        <f t="shared" ca="1" si="179"/>
        <v>382689.00890761887</v>
      </c>
      <c r="L185" s="3">
        <f t="shared" ca="1" si="179"/>
        <v>386418.49664089491</v>
      </c>
      <c r="M185" s="3">
        <f t="shared" ca="1" si="179"/>
        <v>430754.89293961867</v>
      </c>
      <c r="N185" s="3">
        <f t="shared" ca="1" si="179"/>
        <v>469502.45978951623</v>
      </c>
      <c r="O185" s="3">
        <f t="shared" ca="1" si="179"/>
        <v>482660.66857175587</v>
      </c>
      <c r="P185" s="3">
        <f t="shared" ca="1" si="179"/>
        <v>457673.86556720868</v>
      </c>
      <c r="Q185" s="3">
        <f t="shared" ca="1" si="179"/>
        <v>481153.54982418864</v>
      </c>
      <c r="R185" s="3">
        <f t="shared" ca="1" si="179"/>
        <v>460033.07173478307</v>
      </c>
      <c r="S185" s="3">
        <f t="shared" ca="1" si="179"/>
        <v>489291.76488671236</v>
      </c>
      <c r="T185" s="3">
        <f t="shared" ca="1" si="179"/>
        <v>542273.21978030063</v>
      </c>
      <c r="U185" s="3">
        <f t="shared" ca="1" si="179"/>
        <v>534525.49611028994</v>
      </c>
      <c r="V185" s="3">
        <f t="shared" ca="1" si="179"/>
        <v>550245.75657333736</v>
      </c>
      <c r="W185" s="3">
        <f t="shared" ca="1" si="179"/>
        <v>544707.72403055103</v>
      </c>
      <c r="X185" s="3">
        <f t="shared" ca="1" si="179"/>
        <v>560221.70529401593</v>
      </c>
      <c r="Y185" s="3">
        <f t="shared" ca="1" si="179"/>
        <v>586492.06767396012</v>
      </c>
      <c r="Z185" s="3">
        <f t="shared" ca="1" si="179"/>
        <v>589869.28058699844</v>
      </c>
      <c r="AA185" s="3">
        <f t="shared" ca="1" si="179"/>
        <v>589115.66660291422</v>
      </c>
      <c r="AB185" s="3">
        <f t="shared" ca="1" si="179"/>
        <v>606592.343978861</v>
      </c>
      <c r="AC185" s="3">
        <f t="shared" ca="1" si="179"/>
        <v>652290.34480986954</v>
      </c>
      <c r="AD185" s="3">
        <f t="shared" ca="1" si="179"/>
        <v>686114.05732054706</v>
      </c>
      <c r="AE185" s="3">
        <f t="shared" ca="1" si="179"/>
        <v>674245.97144368757</v>
      </c>
      <c r="AF185" s="3">
        <f t="shared" ca="1" si="179"/>
        <v>710362.92708276701</v>
      </c>
      <c r="AG185" s="3">
        <f t="shared" ca="1" si="179"/>
        <v>714442.23771336861</v>
      </c>
      <c r="AH185" s="3">
        <f t="shared" ca="1" si="179"/>
        <v>740526.30995442474</v>
      </c>
      <c r="AI185" s="3">
        <f t="shared" ca="1" si="179"/>
        <v>827839.24203517917</v>
      </c>
      <c r="AJ185" s="3">
        <f t="shared" ca="1" si="179"/>
        <v>868858.20283307787</v>
      </c>
      <c r="AK185" s="3">
        <f t="shared" ca="1" si="179"/>
        <v>895506.75328311475</v>
      </c>
      <c r="AL185" s="3">
        <f t="shared" ca="1" si="179"/>
        <v>843564.33931775915</v>
      </c>
      <c r="AM185" s="3">
        <f t="shared" ca="1" si="179"/>
        <v>829069.49583797262</v>
      </c>
      <c r="AN185" s="3">
        <f t="shared" ca="1" si="179"/>
        <v>893424.89307210501</v>
      </c>
      <c r="AO185" s="3">
        <f t="shared" ca="1" si="179"/>
        <v>903255.31609263876</v>
      </c>
      <c r="AP185" s="3">
        <f t="shared" ca="1" si="179"/>
        <v>882050.79513793811</v>
      </c>
      <c r="AQ185" s="3">
        <f t="shared" ca="1" si="179"/>
        <v>904208.02576326055</v>
      </c>
      <c r="AR185" s="3">
        <f t="shared" ca="1" si="179"/>
        <v>903959.11944125651</v>
      </c>
      <c r="AS185" s="3">
        <f t="shared" ca="1" si="179"/>
        <v>936198.71088829695</v>
      </c>
      <c r="AT185" s="3">
        <f t="shared" ca="1" si="179"/>
        <v>995654.4331346394</v>
      </c>
      <c r="AU185" s="3">
        <f t="shared" ca="1" si="179"/>
        <v>961947.81787513813</v>
      </c>
      <c r="AV185" s="3">
        <f t="shared" ca="1" si="179"/>
        <v>993153.88977775187</v>
      </c>
      <c r="AW185" s="3">
        <f t="shared" ca="1" si="179"/>
        <v>953167.71186836693</v>
      </c>
      <c r="AX185" s="3">
        <f t="shared" ca="1" si="179"/>
        <v>954977.86111174675</v>
      </c>
      <c r="AY185" s="3">
        <f t="shared" ca="1" si="179"/>
        <v>999976.63298981776</v>
      </c>
      <c r="AZ185" s="3">
        <f t="shared" ca="1" si="179"/>
        <v>1042083.8547889678</v>
      </c>
      <c r="BA185" s="3">
        <f t="shared" ca="1" si="179"/>
        <v>1120891.5472109392</v>
      </c>
      <c r="BB185" s="3">
        <f t="shared" ca="1" si="179"/>
        <v>1116830.9363581913</v>
      </c>
      <c r="BC185" s="3">
        <f t="shared" ca="1" si="179"/>
        <v>1208983.4589374452</v>
      </c>
      <c r="BD185" s="3">
        <f t="shared" ca="1" si="179"/>
        <v>1222817.0219112488</v>
      </c>
      <c r="BE185" s="3">
        <f t="shared" ca="1" si="179"/>
        <v>1222913.8529791371</v>
      </c>
      <c r="BF185" s="3">
        <f t="shared" ca="1" si="179"/>
        <v>1330113.4749281164</v>
      </c>
      <c r="BG185" s="3">
        <f t="shared" ca="1" si="179"/>
        <v>1384487.1512447444</v>
      </c>
      <c r="BH185" s="3"/>
      <c r="BI185" s="3"/>
    </row>
    <row r="186" spans="1:61" x14ac:dyDescent="0.3">
      <c r="A186" t="s">
        <v>264</v>
      </c>
      <c r="B186" s="3">
        <f t="shared" ca="1" si="131"/>
        <v>382244.49477456731</v>
      </c>
      <c r="C186" s="3">
        <f t="shared" ref="C186:BG186" ca="1" si="180">B186 * (1 + _xlfn.NORM.INV(RAND(), $B$3, $B$4))</f>
        <v>407113.71183015814</v>
      </c>
      <c r="D186" s="3">
        <f t="shared" ca="1" si="180"/>
        <v>441741.08140216552</v>
      </c>
      <c r="E186" s="3">
        <f t="shared" ca="1" si="180"/>
        <v>434241.90969553037</v>
      </c>
      <c r="F186" s="3">
        <f t="shared" ca="1" si="180"/>
        <v>425687.68523085472</v>
      </c>
      <c r="G186" s="3">
        <f t="shared" ca="1" si="180"/>
        <v>436125.7110008513</v>
      </c>
      <c r="H186" s="3">
        <f t="shared" ca="1" si="180"/>
        <v>449126.11402219004</v>
      </c>
      <c r="I186" s="3">
        <f t="shared" ca="1" si="180"/>
        <v>467575.28183566814</v>
      </c>
      <c r="J186" s="3">
        <f t="shared" ca="1" si="180"/>
        <v>472928.72760407365</v>
      </c>
      <c r="K186" s="3">
        <f t="shared" ca="1" si="180"/>
        <v>462631.82117154979</v>
      </c>
      <c r="L186" s="3">
        <f t="shared" ca="1" si="180"/>
        <v>484091.7517322374</v>
      </c>
      <c r="M186" s="3">
        <f t="shared" ca="1" si="180"/>
        <v>505882.96032389114</v>
      </c>
      <c r="N186" s="3">
        <f t="shared" ca="1" si="180"/>
        <v>506505.30095057981</v>
      </c>
      <c r="O186" s="3">
        <f t="shared" ca="1" si="180"/>
        <v>496229.52083597332</v>
      </c>
      <c r="P186" s="3">
        <f t="shared" ca="1" si="180"/>
        <v>526176.96076909488</v>
      </c>
      <c r="Q186" s="3">
        <f t="shared" ca="1" si="180"/>
        <v>546167.29361526459</v>
      </c>
      <c r="R186" s="3">
        <f t="shared" ca="1" si="180"/>
        <v>528707.02299011347</v>
      </c>
      <c r="S186" s="3">
        <f t="shared" ca="1" si="180"/>
        <v>551621.73271433846</v>
      </c>
      <c r="T186" s="3">
        <f t="shared" ca="1" si="180"/>
        <v>546175.14733949129</v>
      </c>
      <c r="U186" s="3">
        <f t="shared" ca="1" si="180"/>
        <v>536508.85227060993</v>
      </c>
      <c r="V186" s="3">
        <f t="shared" ca="1" si="180"/>
        <v>568403.70075486961</v>
      </c>
      <c r="W186" s="3">
        <f t="shared" ca="1" si="180"/>
        <v>566453.84176121128</v>
      </c>
      <c r="X186" s="3">
        <f t="shared" ca="1" si="180"/>
        <v>593445.40730975638</v>
      </c>
      <c r="Y186" s="3">
        <f t="shared" ca="1" si="180"/>
        <v>528593.86411571887</v>
      </c>
      <c r="Z186" s="3">
        <f t="shared" ca="1" si="180"/>
        <v>533502.30649243016</v>
      </c>
      <c r="AA186" s="3">
        <f t="shared" ca="1" si="180"/>
        <v>549263.54159541661</v>
      </c>
      <c r="AB186" s="3">
        <f t="shared" ca="1" si="180"/>
        <v>566606.52090825594</v>
      </c>
      <c r="AC186" s="3">
        <f t="shared" ca="1" si="180"/>
        <v>575920.09394027572</v>
      </c>
      <c r="AD186" s="3">
        <f t="shared" ca="1" si="180"/>
        <v>604083.41124680103</v>
      </c>
      <c r="AE186" s="3">
        <f t="shared" ca="1" si="180"/>
        <v>689435.19926756981</v>
      </c>
      <c r="AF186" s="3">
        <f t="shared" ca="1" si="180"/>
        <v>711889.30557916407</v>
      </c>
      <c r="AG186" s="3">
        <f t="shared" ca="1" si="180"/>
        <v>708260.13232751284</v>
      </c>
      <c r="AH186" s="3">
        <f t="shared" ca="1" si="180"/>
        <v>727644.53737526119</v>
      </c>
      <c r="AI186" s="3">
        <f t="shared" ca="1" si="180"/>
        <v>804576.46365469776</v>
      </c>
      <c r="AJ186" s="3">
        <f t="shared" ca="1" si="180"/>
        <v>837680.74512010638</v>
      </c>
      <c r="AK186" s="3">
        <f t="shared" ca="1" si="180"/>
        <v>830686.16139514546</v>
      </c>
      <c r="AL186" s="3">
        <f t="shared" ca="1" si="180"/>
        <v>914664.06595531281</v>
      </c>
      <c r="AM186" s="3">
        <f t="shared" ca="1" si="180"/>
        <v>850233.67892326519</v>
      </c>
      <c r="AN186" s="3">
        <f t="shared" ca="1" si="180"/>
        <v>881327.04277985136</v>
      </c>
      <c r="AO186" s="3">
        <f t="shared" ca="1" si="180"/>
        <v>873038.00290252839</v>
      </c>
      <c r="AP186" s="3">
        <f t="shared" ca="1" si="180"/>
        <v>910041.1347097283</v>
      </c>
      <c r="AQ186" s="3">
        <f t="shared" ca="1" si="180"/>
        <v>935662.85932361649</v>
      </c>
      <c r="AR186" s="3">
        <f t="shared" ca="1" si="180"/>
        <v>984245.19626958668</v>
      </c>
      <c r="AS186" s="3">
        <f t="shared" ca="1" si="180"/>
        <v>927561.47048011154</v>
      </c>
      <c r="AT186" s="3">
        <f t="shared" ca="1" si="180"/>
        <v>934695.31592043187</v>
      </c>
      <c r="AU186" s="3">
        <f t="shared" ca="1" si="180"/>
        <v>889812.46317571274</v>
      </c>
      <c r="AV186" s="3">
        <f t="shared" ca="1" si="180"/>
        <v>954128.1061692643</v>
      </c>
      <c r="AW186" s="3">
        <f t="shared" ca="1" si="180"/>
        <v>1002771.066053221</v>
      </c>
      <c r="AX186" s="3">
        <f t="shared" ca="1" si="180"/>
        <v>1093613.0521256838</v>
      </c>
      <c r="AY186" s="3">
        <f t="shared" ca="1" si="180"/>
        <v>1082302.2040051899</v>
      </c>
      <c r="AZ186" s="3">
        <f t="shared" ca="1" si="180"/>
        <v>1154148.4319553829</v>
      </c>
      <c r="BA186" s="3">
        <f t="shared" ca="1" si="180"/>
        <v>1136000.792919782</v>
      </c>
      <c r="BB186" s="3">
        <f t="shared" ca="1" si="180"/>
        <v>1244941.3506110732</v>
      </c>
      <c r="BC186" s="3">
        <f t="shared" ca="1" si="180"/>
        <v>1342111.4948115507</v>
      </c>
      <c r="BD186" s="3">
        <f t="shared" ca="1" si="180"/>
        <v>1304134.4563920863</v>
      </c>
      <c r="BE186" s="3">
        <f t="shared" ca="1" si="180"/>
        <v>1372271.8680167317</v>
      </c>
      <c r="BF186" s="3">
        <f t="shared" ca="1" si="180"/>
        <v>1397232.4388734205</v>
      </c>
      <c r="BG186" s="3">
        <f t="shared" ca="1" si="180"/>
        <v>1471555.1341608558</v>
      </c>
      <c r="BH186" s="3"/>
      <c r="BI186" s="3"/>
    </row>
    <row r="187" spans="1:61" x14ac:dyDescent="0.3">
      <c r="A187" t="s">
        <v>265</v>
      </c>
      <c r="B187" s="3">
        <f t="shared" ca="1" si="131"/>
        <v>341480.04082682176</v>
      </c>
      <c r="C187" s="3">
        <f t="shared" ref="C187:BG187" ca="1" si="181">B187 * (1 + _xlfn.NORM.INV(RAND(), $B$3, $B$4))</f>
        <v>348425.96297150862</v>
      </c>
      <c r="D187" s="3">
        <f t="shared" ca="1" si="181"/>
        <v>341691.62319968658</v>
      </c>
      <c r="E187" s="3">
        <f t="shared" ca="1" si="181"/>
        <v>342240.51246282778</v>
      </c>
      <c r="F187" s="3">
        <f t="shared" ca="1" si="181"/>
        <v>347866.96143601718</v>
      </c>
      <c r="G187" s="3">
        <f t="shared" ca="1" si="181"/>
        <v>360159.67542528792</v>
      </c>
      <c r="H187" s="3">
        <f t="shared" ca="1" si="181"/>
        <v>345424.47476533143</v>
      </c>
      <c r="I187" s="3">
        <f t="shared" ca="1" si="181"/>
        <v>363768.37149907695</v>
      </c>
      <c r="J187" s="3">
        <f t="shared" ca="1" si="181"/>
        <v>354830.38522802753</v>
      </c>
      <c r="K187" s="3">
        <f t="shared" ca="1" si="181"/>
        <v>359939.84596335323</v>
      </c>
      <c r="L187" s="3">
        <f t="shared" ca="1" si="181"/>
        <v>372246.42072964821</v>
      </c>
      <c r="M187" s="3">
        <f t="shared" ca="1" si="181"/>
        <v>372793.81352434616</v>
      </c>
      <c r="N187" s="3">
        <f t="shared" ca="1" si="181"/>
        <v>365390.59813082928</v>
      </c>
      <c r="O187" s="3">
        <f t="shared" ca="1" si="181"/>
        <v>365686.59070985671</v>
      </c>
      <c r="P187" s="3">
        <f t="shared" ca="1" si="181"/>
        <v>349229.63763378141</v>
      </c>
      <c r="Q187" s="3">
        <f t="shared" ca="1" si="181"/>
        <v>357569.34762656828</v>
      </c>
      <c r="R187" s="3">
        <f t="shared" ca="1" si="181"/>
        <v>381495.90934404742</v>
      </c>
      <c r="S187" s="3">
        <f t="shared" ca="1" si="181"/>
        <v>409902.78866859112</v>
      </c>
      <c r="T187" s="3">
        <f t="shared" ca="1" si="181"/>
        <v>426457.51150561729</v>
      </c>
      <c r="U187" s="3">
        <f t="shared" ca="1" si="181"/>
        <v>435756.58837147546</v>
      </c>
      <c r="V187" s="3">
        <f t="shared" ca="1" si="181"/>
        <v>441741.38441911055</v>
      </c>
      <c r="W187" s="3">
        <f t="shared" ca="1" si="181"/>
        <v>444080.07451737131</v>
      </c>
      <c r="X187" s="3">
        <f t="shared" ca="1" si="181"/>
        <v>403665.58044761425</v>
      </c>
      <c r="Y187" s="3">
        <f t="shared" ca="1" si="181"/>
        <v>399448.37079089292</v>
      </c>
      <c r="Z187" s="3">
        <f t="shared" ca="1" si="181"/>
        <v>421356.26292898739</v>
      </c>
      <c r="AA187" s="3">
        <f t="shared" ca="1" si="181"/>
        <v>468502.02841146203</v>
      </c>
      <c r="AB187" s="3">
        <f t="shared" ca="1" si="181"/>
        <v>489557.51279967377</v>
      </c>
      <c r="AC187" s="3">
        <f t="shared" ca="1" si="181"/>
        <v>504730.64894392423</v>
      </c>
      <c r="AD187" s="3">
        <f t="shared" ca="1" si="181"/>
        <v>492684.79005744751</v>
      </c>
      <c r="AE187" s="3">
        <f t="shared" ca="1" si="181"/>
        <v>514730.39009013376</v>
      </c>
      <c r="AF187" s="3">
        <f t="shared" ca="1" si="181"/>
        <v>556345.2875757101</v>
      </c>
      <c r="AG187" s="3">
        <f t="shared" ca="1" si="181"/>
        <v>548268.75906601665</v>
      </c>
      <c r="AH187" s="3">
        <f t="shared" ca="1" si="181"/>
        <v>549137.64460680028</v>
      </c>
      <c r="AI187" s="3">
        <f t="shared" ca="1" si="181"/>
        <v>562805.58722151956</v>
      </c>
      <c r="AJ187" s="3">
        <f t="shared" ca="1" si="181"/>
        <v>539542.96329004026</v>
      </c>
      <c r="AK187" s="3">
        <f t="shared" ca="1" si="181"/>
        <v>529490.10914710688</v>
      </c>
      <c r="AL187" s="3">
        <f t="shared" ca="1" si="181"/>
        <v>553790.98652967508</v>
      </c>
      <c r="AM187" s="3">
        <f t="shared" ca="1" si="181"/>
        <v>544398.17884505715</v>
      </c>
      <c r="AN187" s="3">
        <f t="shared" ca="1" si="181"/>
        <v>524776.98166824225</v>
      </c>
      <c r="AO187" s="3">
        <f t="shared" ca="1" si="181"/>
        <v>508975.60662376729</v>
      </c>
      <c r="AP187" s="3">
        <f t="shared" ca="1" si="181"/>
        <v>523680.78010533599</v>
      </c>
      <c r="AQ187" s="3">
        <f t="shared" ca="1" si="181"/>
        <v>581120.49345137295</v>
      </c>
      <c r="AR187" s="3">
        <f t="shared" ca="1" si="181"/>
        <v>596191.06725988712</v>
      </c>
      <c r="AS187" s="3">
        <f t="shared" ca="1" si="181"/>
        <v>637121.89878812141</v>
      </c>
      <c r="AT187" s="3">
        <f t="shared" ca="1" si="181"/>
        <v>630183.40193178307</v>
      </c>
      <c r="AU187" s="3">
        <f t="shared" ca="1" si="181"/>
        <v>603374.41566426645</v>
      </c>
      <c r="AV187" s="3">
        <f t="shared" ca="1" si="181"/>
        <v>584723.46900050575</v>
      </c>
      <c r="AW187" s="3">
        <f t="shared" ca="1" si="181"/>
        <v>671616.13775510481</v>
      </c>
      <c r="AX187" s="3">
        <f t="shared" ca="1" si="181"/>
        <v>672437.43626689655</v>
      </c>
      <c r="AY187" s="3">
        <f t="shared" ca="1" si="181"/>
        <v>635498.58942296007</v>
      </c>
      <c r="AZ187" s="3">
        <f t="shared" ca="1" si="181"/>
        <v>650645.25980787526</v>
      </c>
      <c r="BA187" s="3">
        <f t="shared" ca="1" si="181"/>
        <v>625043.38682416908</v>
      </c>
      <c r="BB187" s="3">
        <f t="shared" ca="1" si="181"/>
        <v>660063.62335643766</v>
      </c>
      <c r="BC187" s="3">
        <f t="shared" ca="1" si="181"/>
        <v>618304.67034655891</v>
      </c>
      <c r="BD187" s="3">
        <f t="shared" ca="1" si="181"/>
        <v>611583.88704066584</v>
      </c>
      <c r="BE187" s="3">
        <f t="shared" ca="1" si="181"/>
        <v>628159.88240585057</v>
      </c>
      <c r="BF187" s="3">
        <f t="shared" ca="1" si="181"/>
        <v>657288.63186942146</v>
      </c>
      <c r="BG187" s="3">
        <f t="shared" ca="1" si="181"/>
        <v>723303.55120100221</v>
      </c>
      <c r="BH187" s="3"/>
      <c r="BI187" s="3"/>
    </row>
    <row r="188" spans="1:61" x14ac:dyDescent="0.3">
      <c r="A188" t="s">
        <v>266</v>
      </c>
      <c r="B188" s="3">
        <f t="shared" ca="1" si="131"/>
        <v>324433.10469060973</v>
      </c>
      <c r="C188" s="3">
        <f t="shared" ref="C188:BG188" ca="1" si="182">B188 * (1 + _xlfn.NORM.INV(RAND(), $B$3, $B$4))</f>
        <v>344126.74330974458</v>
      </c>
      <c r="D188" s="3">
        <f t="shared" ca="1" si="182"/>
        <v>329131.610423851</v>
      </c>
      <c r="E188" s="3">
        <f t="shared" ca="1" si="182"/>
        <v>323654.94391055062</v>
      </c>
      <c r="F188" s="3">
        <f t="shared" ca="1" si="182"/>
        <v>314161.5576849599</v>
      </c>
      <c r="G188" s="3">
        <f t="shared" ca="1" si="182"/>
        <v>323796.59334921156</v>
      </c>
      <c r="H188" s="3">
        <f t="shared" ca="1" si="182"/>
        <v>330827.79745669744</v>
      </c>
      <c r="I188" s="3">
        <f t="shared" ca="1" si="182"/>
        <v>375838.15668739105</v>
      </c>
      <c r="J188" s="3">
        <f t="shared" ca="1" si="182"/>
        <v>364995.11302733194</v>
      </c>
      <c r="K188" s="3">
        <f t="shared" ca="1" si="182"/>
        <v>347337.069861556</v>
      </c>
      <c r="L188" s="3">
        <f t="shared" ca="1" si="182"/>
        <v>326883.87383558141</v>
      </c>
      <c r="M188" s="3">
        <f t="shared" ca="1" si="182"/>
        <v>304814.24437662121</v>
      </c>
      <c r="N188" s="3">
        <f t="shared" ca="1" si="182"/>
        <v>315827.05884181592</v>
      </c>
      <c r="O188" s="3">
        <f t="shared" ca="1" si="182"/>
        <v>339671.14450014848</v>
      </c>
      <c r="P188" s="3">
        <f t="shared" ca="1" si="182"/>
        <v>345570.0995135085</v>
      </c>
      <c r="Q188" s="3">
        <f t="shared" ca="1" si="182"/>
        <v>366472.30507994798</v>
      </c>
      <c r="R188" s="3">
        <f t="shared" ca="1" si="182"/>
        <v>355478.61747203302</v>
      </c>
      <c r="S188" s="3">
        <f t="shared" ca="1" si="182"/>
        <v>345172.12550635025</v>
      </c>
      <c r="T188" s="3">
        <f t="shared" ca="1" si="182"/>
        <v>363241.44531091605</v>
      </c>
      <c r="U188" s="3">
        <f t="shared" ca="1" si="182"/>
        <v>367557.4828161191</v>
      </c>
      <c r="V188" s="3">
        <f t="shared" ca="1" si="182"/>
        <v>382333.75668161054</v>
      </c>
      <c r="W188" s="3">
        <f t="shared" ca="1" si="182"/>
        <v>377461.5634365697</v>
      </c>
      <c r="X188" s="3">
        <f t="shared" ca="1" si="182"/>
        <v>387695.19517938019</v>
      </c>
      <c r="Y188" s="3">
        <f t="shared" ca="1" si="182"/>
        <v>396500.06931093219</v>
      </c>
      <c r="Z188" s="3">
        <f t="shared" ca="1" si="182"/>
        <v>395693.56008175533</v>
      </c>
      <c r="AA188" s="3">
        <f t="shared" ca="1" si="182"/>
        <v>388617.97430625738</v>
      </c>
      <c r="AB188" s="3">
        <f t="shared" ca="1" si="182"/>
        <v>400328.92416482576</v>
      </c>
      <c r="AC188" s="3">
        <f t="shared" ca="1" si="182"/>
        <v>387603.04605588003</v>
      </c>
      <c r="AD188" s="3">
        <f t="shared" ca="1" si="182"/>
        <v>401618.12135229789</v>
      </c>
      <c r="AE188" s="3">
        <f t="shared" ca="1" si="182"/>
        <v>403361.84302730032</v>
      </c>
      <c r="AF188" s="3">
        <f t="shared" ca="1" si="182"/>
        <v>409894.61259640683</v>
      </c>
      <c r="AG188" s="3">
        <f t="shared" ca="1" si="182"/>
        <v>379155.70733972394</v>
      </c>
      <c r="AH188" s="3">
        <f t="shared" ca="1" si="182"/>
        <v>369720.45948973543</v>
      </c>
      <c r="AI188" s="3">
        <f t="shared" ca="1" si="182"/>
        <v>387565.46185915422</v>
      </c>
      <c r="AJ188" s="3">
        <f t="shared" ca="1" si="182"/>
        <v>406257.30801401316</v>
      </c>
      <c r="AK188" s="3">
        <f t="shared" ca="1" si="182"/>
        <v>408650.29326514888</v>
      </c>
      <c r="AL188" s="3">
        <f t="shared" ca="1" si="182"/>
        <v>387575.05077562085</v>
      </c>
      <c r="AM188" s="3">
        <f t="shared" ca="1" si="182"/>
        <v>386468.84991445049</v>
      </c>
      <c r="AN188" s="3">
        <f t="shared" ca="1" si="182"/>
        <v>353539.59130263375</v>
      </c>
      <c r="AO188" s="3">
        <f t="shared" ca="1" si="182"/>
        <v>348101.36404721596</v>
      </c>
      <c r="AP188" s="3">
        <f t="shared" ca="1" si="182"/>
        <v>370928.88028958568</v>
      </c>
      <c r="AQ188" s="3">
        <f t="shared" ca="1" si="182"/>
        <v>417491.12804997142</v>
      </c>
      <c r="AR188" s="3">
        <f t="shared" ca="1" si="182"/>
        <v>413206.2312457466</v>
      </c>
      <c r="AS188" s="3">
        <f t="shared" ca="1" si="182"/>
        <v>455033.52968914009</v>
      </c>
      <c r="AT188" s="3">
        <f t="shared" ca="1" si="182"/>
        <v>441595.56826617615</v>
      </c>
      <c r="AU188" s="3">
        <f t="shared" ca="1" si="182"/>
        <v>468460.60578708799</v>
      </c>
      <c r="AV188" s="3">
        <f t="shared" ca="1" si="182"/>
        <v>476408.57261534862</v>
      </c>
      <c r="AW188" s="3">
        <f t="shared" ca="1" si="182"/>
        <v>485582.22696085589</v>
      </c>
      <c r="AX188" s="3">
        <f t="shared" ca="1" si="182"/>
        <v>469374.48967763939</v>
      </c>
      <c r="AY188" s="3">
        <f t="shared" ca="1" si="182"/>
        <v>466508.09376828768</v>
      </c>
      <c r="AZ188" s="3">
        <f t="shared" ca="1" si="182"/>
        <v>508376.58658291446</v>
      </c>
      <c r="BA188" s="3">
        <f t="shared" ca="1" si="182"/>
        <v>483280.39877094998</v>
      </c>
      <c r="BB188" s="3">
        <f t="shared" ca="1" si="182"/>
        <v>481697.77115480596</v>
      </c>
      <c r="BC188" s="3">
        <f t="shared" ca="1" si="182"/>
        <v>484869.86936216289</v>
      </c>
      <c r="BD188" s="3">
        <f t="shared" ca="1" si="182"/>
        <v>503287.97990997246</v>
      </c>
      <c r="BE188" s="3">
        <f t="shared" ca="1" si="182"/>
        <v>484905.97404158354</v>
      </c>
      <c r="BF188" s="3">
        <f t="shared" ca="1" si="182"/>
        <v>483276.32723433542</v>
      </c>
      <c r="BG188" s="3">
        <f t="shared" ca="1" si="182"/>
        <v>509822.33305647975</v>
      </c>
      <c r="BH188" s="3"/>
      <c r="BI188" s="3"/>
    </row>
    <row r="189" spans="1:61" x14ac:dyDescent="0.3">
      <c r="A189" t="s">
        <v>267</v>
      </c>
      <c r="B189" s="3">
        <f t="shared" ca="1" si="131"/>
        <v>332222.98692624806</v>
      </c>
      <c r="C189" s="3">
        <f t="shared" ref="C189:BG189" ca="1" si="183">B189 * (1 + _xlfn.NORM.INV(RAND(), $B$3, $B$4))</f>
        <v>360788.9644607277</v>
      </c>
      <c r="D189" s="3">
        <f t="shared" ca="1" si="183"/>
        <v>354368.654946725</v>
      </c>
      <c r="E189" s="3">
        <f t="shared" ca="1" si="183"/>
        <v>370043.5334499827</v>
      </c>
      <c r="F189" s="3">
        <f t="shared" ca="1" si="183"/>
        <v>383842.66736509884</v>
      </c>
      <c r="G189" s="3">
        <f t="shared" ca="1" si="183"/>
        <v>370958.88451764575</v>
      </c>
      <c r="H189" s="3">
        <f t="shared" ca="1" si="183"/>
        <v>359986.77438490069</v>
      </c>
      <c r="I189" s="3">
        <f t="shared" ca="1" si="183"/>
        <v>363327.78627652558</v>
      </c>
      <c r="J189" s="3">
        <f t="shared" ca="1" si="183"/>
        <v>376618.30766723619</v>
      </c>
      <c r="K189" s="3">
        <f t="shared" ca="1" si="183"/>
        <v>392795.19155828346</v>
      </c>
      <c r="L189" s="3">
        <f t="shared" ca="1" si="183"/>
        <v>376052.20789453672</v>
      </c>
      <c r="M189" s="3">
        <f t="shared" ca="1" si="183"/>
        <v>410285.02091306157</v>
      </c>
      <c r="N189" s="3">
        <f t="shared" ca="1" si="183"/>
        <v>412618.5404872229</v>
      </c>
      <c r="O189" s="3">
        <f t="shared" ca="1" si="183"/>
        <v>416767.9948818243</v>
      </c>
      <c r="P189" s="3">
        <f t="shared" ca="1" si="183"/>
        <v>434198.66756788228</v>
      </c>
      <c r="Q189" s="3">
        <f t="shared" ca="1" si="183"/>
        <v>444131.30176268285</v>
      </c>
      <c r="R189" s="3">
        <f t="shared" ca="1" si="183"/>
        <v>464079.64489823894</v>
      </c>
      <c r="S189" s="3">
        <f t="shared" ca="1" si="183"/>
        <v>490744.599065941</v>
      </c>
      <c r="T189" s="3">
        <f t="shared" ca="1" si="183"/>
        <v>454004.42553354468</v>
      </c>
      <c r="U189" s="3">
        <f t="shared" ca="1" si="183"/>
        <v>444613.08043806354</v>
      </c>
      <c r="V189" s="3">
        <f t="shared" ca="1" si="183"/>
        <v>448045.02434340632</v>
      </c>
      <c r="W189" s="3">
        <f t="shared" ca="1" si="183"/>
        <v>454098.85655345768</v>
      </c>
      <c r="X189" s="3">
        <f t="shared" ca="1" si="183"/>
        <v>474665.67033956095</v>
      </c>
      <c r="Y189" s="3">
        <f t="shared" ca="1" si="183"/>
        <v>483248.06281314942</v>
      </c>
      <c r="Z189" s="3">
        <f t="shared" ca="1" si="183"/>
        <v>475039.81433967041</v>
      </c>
      <c r="AA189" s="3">
        <f t="shared" ca="1" si="183"/>
        <v>481977.47356090002</v>
      </c>
      <c r="AB189" s="3">
        <f t="shared" ca="1" si="183"/>
        <v>473336.38097268954</v>
      </c>
      <c r="AC189" s="3">
        <f t="shared" ca="1" si="183"/>
        <v>452266.56226008735</v>
      </c>
      <c r="AD189" s="3">
        <f t="shared" ca="1" si="183"/>
        <v>449704.77089224762</v>
      </c>
      <c r="AE189" s="3">
        <f t="shared" ca="1" si="183"/>
        <v>417355.75872153847</v>
      </c>
      <c r="AF189" s="3">
        <f t="shared" ca="1" si="183"/>
        <v>389854.09192722151</v>
      </c>
      <c r="AG189" s="3">
        <f t="shared" ca="1" si="183"/>
        <v>379188.77893885021</v>
      </c>
      <c r="AH189" s="3">
        <f t="shared" ca="1" si="183"/>
        <v>395142.98488912778</v>
      </c>
      <c r="AI189" s="3">
        <f t="shared" ca="1" si="183"/>
        <v>399133.00299829483</v>
      </c>
      <c r="AJ189" s="3">
        <f t="shared" ca="1" si="183"/>
        <v>422900.16162457183</v>
      </c>
      <c r="AK189" s="3">
        <f t="shared" ca="1" si="183"/>
        <v>442902.84489475685</v>
      </c>
      <c r="AL189" s="3">
        <f t="shared" ca="1" si="183"/>
        <v>446873.03656423959</v>
      </c>
      <c r="AM189" s="3">
        <f t="shared" ca="1" si="183"/>
        <v>456274.8409620797</v>
      </c>
      <c r="AN189" s="3">
        <f t="shared" ca="1" si="183"/>
        <v>452745.10389435705</v>
      </c>
      <c r="AO189" s="3">
        <f t="shared" ca="1" si="183"/>
        <v>414478.55563955178</v>
      </c>
      <c r="AP189" s="3">
        <f t="shared" ca="1" si="183"/>
        <v>410932.76656523405</v>
      </c>
      <c r="AQ189" s="3">
        <f t="shared" ca="1" si="183"/>
        <v>452957.64993595507</v>
      </c>
      <c r="AR189" s="3">
        <f t="shared" ca="1" si="183"/>
        <v>459081.92741379631</v>
      </c>
      <c r="AS189" s="3">
        <f t="shared" ca="1" si="183"/>
        <v>477480.27044614824</v>
      </c>
      <c r="AT189" s="3">
        <f t="shared" ca="1" si="183"/>
        <v>511621.13404040661</v>
      </c>
      <c r="AU189" s="3">
        <f t="shared" ca="1" si="183"/>
        <v>562334.31387352187</v>
      </c>
      <c r="AV189" s="3">
        <f t="shared" ca="1" si="183"/>
        <v>537517.87952399952</v>
      </c>
      <c r="AW189" s="3">
        <f t="shared" ca="1" si="183"/>
        <v>532646.22219560365</v>
      </c>
      <c r="AX189" s="3">
        <f t="shared" ca="1" si="183"/>
        <v>600633.70343389048</v>
      </c>
      <c r="AY189" s="3">
        <f t="shared" ca="1" si="183"/>
        <v>572235.66186089336</v>
      </c>
      <c r="AZ189" s="3">
        <f t="shared" ca="1" si="183"/>
        <v>585882.36029218673</v>
      </c>
      <c r="BA189" s="3">
        <f t="shared" ca="1" si="183"/>
        <v>555449.04935213097</v>
      </c>
      <c r="BB189" s="3">
        <f t="shared" ca="1" si="183"/>
        <v>569512.47377199726</v>
      </c>
      <c r="BC189" s="3">
        <f t="shared" ca="1" si="183"/>
        <v>567039.91255621961</v>
      </c>
      <c r="BD189" s="3">
        <f t="shared" ca="1" si="183"/>
        <v>540375.96821426251</v>
      </c>
      <c r="BE189" s="3">
        <f t="shared" ca="1" si="183"/>
        <v>539725.79011234886</v>
      </c>
      <c r="BF189" s="3">
        <f t="shared" ca="1" si="183"/>
        <v>520806.75788964092</v>
      </c>
      <c r="BG189" s="3">
        <f t="shared" ca="1" si="183"/>
        <v>568478.36306253832</v>
      </c>
      <c r="BH189" s="3"/>
      <c r="BI189" s="3"/>
    </row>
    <row r="190" spans="1:61" x14ac:dyDescent="0.3">
      <c r="A190" t="s">
        <v>268</v>
      </c>
      <c r="B190" s="3">
        <f t="shared" ca="1" si="131"/>
        <v>358566.06951963017</v>
      </c>
      <c r="C190" s="3">
        <f t="shared" ref="C190:BG190" ca="1" si="184">B190 * (1 + _xlfn.NORM.INV(RAND(), $B$3, $B$4))</f>
        <v>348866.13588372432</v>
      </c>
      <c r="D190" s="3">
        <f t="shared" ca="1" si="184"/>
        <v>366886.37153736362</v>
      </c>
      <c r="E190" s="3">
        <f t="shared" ca="1" si="184"/>
        <v>360579.08088752202</v>
      </c>
      <c r="F190" s="3">
        <f t="shared" ca="1" si="184"/>
        <v>349799.5795244624</v>
      </c>
      <c r="G190" s="3">
        <f t="shared" ca="1" si="184"/>
        <v>344011.30222104059</v>
      </c>
      <c r="H190" s="3">
        <f t="shared" ca="1" si="184"/>
        <v>389615.74862891843</v>
      </c>
      <c r="I190" s="3">
        <f t="shared" ca="1" si="184"/>
        <v>400084.66405453585</v>
      </c>
      <c r="J190" s="3">
        <f t="shared" ca="1" si="184"/>
        <v>413523.17339034751</v>
      </c>
      <c r="K190" s="3">
        <f t="shared" ca="1" si="184"/>
        <v>423406.08793741284</v>
      </c>
      <c r="L190" s="3">
        <f t="shared" ca="1" si="184"/>
        <v>431633.81854729675</v>
      </c>
      <c r="M190" s="3">
        <f t="shared" ca="1" si="184"/>
        <v>457511.62015330698</v>
      </c>
      <c r="N190" s="3">
        <f t="shared" ca="1" si="184"/>
        <v>472078.87579749868</v>
      </c>
      <c r="O190" s="3">
        <f t="shared" ca="1" si="184"/>
        <v>466789.95224431308</v>
      </c>
      <c r="P190" s="3">
        <f t="shared" ca="1" si="184"/>
        <v>416587.65081068774</v>
      </c>
      <c r="Q190" s="3">
        <f t="shared" ca="1" si="184"/>
        <v>446626.33970529644</v>
      </c>
      <c r="R190" s="3">
        <f t="shared" ca="1" si="184"/>
        <v>466352.875407418</v>
      </c>
      <c r="S190" s="3">
        <f t="shared" ca="1" si="184"/>
        <v>487739.96662951511</v>
      </c>
      <c r="T190" s="3">
        <f t="shared" ca="1" si="184"/>
        <v>488057.21404088446</v>
      </c>
      <c r="U190" s="3">
        <f t="shared" ca="1" si="184"/>
        <v>466579.45147980517</v>
      </c>
      <c r="V190" s="3">
        <f t="shared" ca="1" si="184"/>
        <v>490685.34317607299</v>
      </c>
      <c r="W190" s="3">
        <f t="shared" ca="1" si="184"/>
        <v>507993.916788731</v>
      </c>
      <c r="X190" s="3">
        <f t="shared" ca="1" si="184"/>
        <v>536834.08658974478</v>
      </c>
      <c r="Y190" s="3">
        <f t="shared" ca="1" si="184"/>
        <v>525728.22296969988</v>
      </c>
      <c r="Z190" s="3">
        <f t="shared" ca="1" si="184"/>
        <v>551636.6166506015</v>
      </c>
      <c r="AA190" s="3">
        <f t="shared" ca="1" si="184"/>
        <v>536663.80330671393</v>
      </c>
      <c r="AB190" s="3">
        <f t="shared" ca="1" si="184"/>
        <v>560265.28522730258</v>
      </c>
      <c r="AC190" s="3">
        <f t="shared" ca="1" si="184"/>
        <v>515603.49370035721</v>
      </c>
      <c r="AD190" s="3">
        <f t="shared" ca="1" si="184"/>
        <v>535345.32914867182</v>
      </c>
      <c r="AE190" s="3">
        <f t="shared" ca="1" si="184"/>
        <v>519138.03421681875</v>
      </c>
      <c r="AF190" s="3">
        <f t="shared" ca="1" si="184"/>
        <v>549468.61529481772</v>
      </c>
      <c r="AG190" s="3">
        <f t="shared" ca="1" si="184"/>
        <v>586985.23498085851</v>
      </c>
      <c r="AH190" s="3">
        <f t="shared" ca="1" si="184"/>
        <v>615092.40568458696</v>
      </c>
      <c r="AI190" s="3">
        <f t="shared" ca="1" si="184"/>
        <v>618666.43715452997</v>
      </c>
      <c r="AJ190" s="3">
        <f t="shared" ca="1" si="184"/>
        <v>608440.9673303318</v>
      </c>
      <c r="AK190" s="3">
        <f t="shared" ca="1" si="184"/>
        <v>567372.44823810773</v>
      </c>
      <c r="AL190" s="3">
        <f t="shared" ca="1" si="184"/>
        <v>594594.47520724672</v>
      </c>
      <c r="AM190" s="3">
        <f t="shared" ca="1" si="184"/>
        <v>600228.74522293848</v>
      </c>
      <c r="AN190" s="3">
        <f t="shared" ca="1" si="184"/>
        <v>623807.48347478011</v>
      </c>
      <c r="AO190" s="3">
        <f t="shared" ca="1" si="184"/>
        <v>620944.90171648539</v>
      </c>
      <c r="AP190" s="3">
        <f t="shared" ca="1" si="184"/>
        <v>590668.09097401344</v>
      </c>
      <c r="AQ190" s="3">
        <f t="shared" ca="1" si="184"/>
        <v>581988.37061423599</v>
      </c>
      <c r="AR190" s="3">
        <f t="shared" ca="1" si="184"/>
        <v>616627.85894707649</v>
      </c>
      <c r="AS190" s="3">
        <f t="shared" ca="1" si="184"/>
        <v>584870.77608851052</v>
      </c>
      <c r="AT190" s="3">
        <f t="shared" ca="1" si="184"/>
        <v>584976.4855338498</v>
      </c>
      <c r="AU190" s="3">
        <f t="shared" ca="1" si="184"/>
        <v>631463.71999928972</v>
      </c>
      <c r="AV190" s="3">
        <f t="shared" ca="1" si="184"/>
        <v>591164.96935081261</v>
      </c>
      <c r="AW190" s="3">
        <f t="shared" ca="1" si="184"/>
        <v>595632.06534391025</v>
      </c>
      <c r="AX190" s="3">
        <f t="shared" ca="1" si="184"/>
        <v>643299.11765243125</v>
      </c>
      <c r="AY190" s="3">
        <f t="shared" ca="1" si="184"/>
        <v>677739.79454229807</v>
      </c>
      <c r="AZ190" s="3">
        <f t="shared" ca="1" si="184"/>
        <v>659828.07209856855</v>
      </c>
      <c r="BA190" s="3">
        <f t="shared" ca="1" si="184"/>
        <v>680726.04674063413</v>
      </c>
      <c r="BB190" s="3">
        <f t="shared" ca="1" si="184"/>
        <v>679226.74803053599</v>
      </c>
      <c r="BC190" s="3">
        <f t="shared" ca="1" si="184"/>
        <v>720377.74891646765</v>
      </c>
      <c r="BD190" s="3">
        <f t="shared" ca="1" si="184"/>
        <v>727882.43403385289</v>
      </c>
      <c r="BE190" s="3">
        <f t="shared" ca="1" si="184"/>
        <v>723735.08238685201</v>
      </c>
      <c r="BF190" s="3">
        <f t="shared" ca="1" si="184"/>
        <v>759076.79098952189</v>
      </c>
      <c r="BG190" s="3">
        <f t="shared" ca="1" si="184"/>
        <v>766629.2937602707</v>
      </c>
      <c r="BH190" s="3"/>
      <c r="BI190" s="3"/>
    </row>
    <row r="191" spans="1:61" x14ac:dyDescent="0.3">
      <c r="A191" t="s">
        <v>269</v>
      </c>
      <c r="B191" s="3">
        <f t="shared" ca="1" si="131"/>
        <v>327538.34609749296</v>
      </c>
      <c r="C191" s="3">
        <f t="shared" ref="C191:BG191" ca="1" si="185">B191 * (1 + _xlfn.NORM.INV(RAND(), $B$3, $B$4))</f>
        <v>338358.30680054793</v>
      </c>
      <c r="D191" s="3">
        <f t="shared" ca="1" si="185"/>
        <v>365079.50439015374</v>
      </c>
      <c r="E191" s="3">
        <f t="shared" ca="1" si="185"/>
        <v>363910.73183246958</v>
      </c>
      <c r="F191" s="3">
        <f t="shared" ca="1" si="185"/>
        <v>368741.69331950479</v>
      </c>
      <c r="G191" s="3">
        <f t="shared" ca="1" si="185"/>
        <v>382468.14352525352</v>
      </c>
      <c r="H191" s="3">
        <f t="shared" ca="1" si="185"/>
        <v>426816.79726561561</v>
      </c>
      <c r="I191" s="3">
        <f t="shared" ca="1" si="185"/>
        <v>441111.3019337611</v>
      </c>
      <c r="J191" s="3">
        <f t="shared" ca="1" si="185"/>
        <v>459173.59902547114</v>
      </c>
      <c r="K191" s="3">
        <f t="shared" ca="1" si="185"/>
        <v>432714.53983326559</v>
      </c>
      <c r="L191" s="3">
        <f t="shared" ca="1" si="185"/>
        <v>458335.57784379204</v>
      </c>
      <c r="M191" s="3">
        <f t="shared" ca="1" si="185"/>
        <v>473369.44503334543</v>
      </c>
      <c r="N191" s="3">
        <f t="shared" ca="1" si="185"/>
        <v>483872.9548802675</v>
      </c>
      <c r="O191" s="3">
        <f t="shared" ca="1" si="185"/>
        <v>495572.31311706366</v>
      </c>
      <c r="P191" s="3">
        <f t="shared" ca="1" si="185"/>
        <v>530307.95216354902</v>
      </c>
      <c r="Q191" s="3">
        <f t="shared" ca="1" si="185"/>
        <v>514422.3509949618</v>
      </c>
      <c r="R191" s="3">
        <f t="shared" ca="1" si="185"/>
        <v>510826.32636295183</v>
      </c>
      <c r="S191" s="3">
        <f t="shared" ca="1" si="185"/>
        <v>526397.36891366134</v>
      </c>
      <c r="T191" s="3">
        <f t="shared" ca="1" si="185"/>
        <v>541813.03901529289</v>
      </c>
      <c r="U191" s="3">
        <f t="shared" ca="1" si="185"/>
        <v>542028.08884985256</v>
      </c>
      <c r="V191" s="3">
        <f t="shared" ca="1" si="185"/>
        <v>539913.25101822312</v>
      </c>
      <c r="W191" s="3">
        <f t="shared" ca="1" si="185"/>
        <v>528453.75537928287</v>
      </c>
      <c r="X191" s="3">
        <f t="shared" ca="1" si="185"/>
        <v>566539.12376261549</v>
      </c>
      <c r="Y191" s="3">
        <f t="shared" ca="1" si="185"/>
        <v>602868.54413908406</v>
      </c>
      <c r="Z191" s="3">
        <f t="shared" ca="1" si="185"/>
        <v>638045.39036319102</v>
      </c>
      <c r="AA191" s="3">
        <f t="shared" ca="1" si="185"/>
        <v>649704.72010068479</v>
      </c>
      <c r="AB191" s="3">
        <f t="shared" ca="1" si="185"/>
        <v>597660.40577758732</v>
      </c>
      <c r="AC191" s="3">
        <f t="shared" ca="1" si="185"/>
        <v>588835.82590098702</v>
      </c>
      <c r="AD191" s="3">
        <f t="shared" ca="1" si="185"/>
        <v>628230.71668567206</v>
      </c>
      <c r="AE191" s="3">
        <f t="shared" ca="1" si="185"/>
        <v>637889.3483534921</v>
      </c>
      <c r="AF191" s="3">
        <f t="shared" ca="1" si="185"/>
        <v>653333.13607615512</v>
      </c>
      <c r="AG191" s="3">
        <f t="shared" ca="1" si="185"/>
        <v>696785.00258380687</v>
      </c>
      <c r="AH191" s="3">
        <f t="shared" ca="1" si="185"/>
        <v>719982.17200777843</v>
      </c>
      <c r="AI191" s="3">
        <f t="shared" ca="1" si="185"/>
        <v>751307.81287181668</v>
      </c>
      <c r="AJ191" s="3">
        <f t="shared" ca="1" si="185"/>
        <v>755155.85929213173</v>
      </c>
      <c r="AK191" s="3">
        <f t="shared" ca="1" si="185"/>
        <v>826738.51487843646</v>
      </c>
      <c r="AL191" s="3">
        <f t="shared" ca="1" si="185"/>
        <v>796490.10064090183</v>
      </c>
      <c r="AM191" s="3">
        <f t="shared" ca="1" si="185"/>
        <v>837573.3305047201</v>
      </c>
      <c r="AN191" s="3">
        <f t="shared" ca="1" si="185"/>
        <v>840939.00753049168</v>
      </c>
      <c r="AO191" s="3">
        <f t="shared" ca="1" si="185"/>
        <v>837129.75718709652</v>
      </c>
      <c r="AP191" s="3">
        <f t="shared" ca="1" si="185"/>
        <v>800902.91910449404</v>
      </c>
      <c r="AQ191" s="3">
        <f t="shared" ca="1" si="185"/>
        <v>807841.50759169366</v>
      </c>
      <c r="AR191" s="3">
        <f t="shared" ca="1" si="185"/>
        <v>883557.90707524121</v>
      </c>
      <c r="AS191" s="3">
        <f t="shared" ca="1" si="185"/>
        <v>978397.48013892479</v>
      </c>
      <c r="AT191" s="3">
        <f t="shared" ca="1" si="185"/>
        <v>1033983.8254767703</v>
      </c>
      <c r="AU191" s="3">
        <f t="shared" ca="1" si="185"/>
        <v>978849.22890326369</v>
      </c>
      <c r="AV191" s="3">
        <f t="shared" ca="1" si="185"/>
        <v>1042321.9517374468</v>
      </c>
      <c r="AW191" s="3">
        <f t="shared" ca="1" si="185"/>
        <v>1140189.7958111712</v>
      </c>
      <c r="AX191" s="3">
        <f t="shared" ca="1" si="185"/>
        <v>1168772.0102433157</v>
      </c>
      <c r="AY191" s="3">
        <f t="shared" ca="1" si="185"/>
        <v>1086191.3367965249</v>
      </c>
      <c r="AZ191" s="3">
        <f t="shared" ca="1" si="185"/>
        <v>1088293.3899603859</v>
      </c>
      <c r="BA191" s="3">
        <f t="shared" ca="1" si="185"/>
        <v>1046834.0242380671</v>
      </c>
      <c r="BB191" s="3">
        <f t="shared" ca="1" si="185"/>
        <v>1196172.6408988587</v>
      </c>
      <c r="BC191" s="3">
        <f t="shared" ca="1" si="185"/>
        <v>1245548.4036500063</v>
      </c>
      <c r="BD191" s="3">
        <f t="shared" ca="1" si="185"/>
        <v>1247367.0385967919</v>
      </c>
      <c r="BE191" s="3">
        <f t="shared" ca="1" si="185"/>
        <v>1271655.6375556928</v>
      </c>
      <c r="BF191" s="3">
        <f t="shared" ca="1" si="185"/>
        <v>1270139.3556690766</v>
      </c>
      <c r="BG191" s="3">
        <f t="shared" ca="1" si="185"/>
        <v>1261247.3563588434</v>
      </c>
      <c r="BH191" s="3"/>
      <c r="BI191" s="3"/>
    </row>
    <row r="192" spans="1:61" x14ac:dyDescent="0.3">
      <c r="A192" t="s">
        <v>270</v>
      </c>
      <c r="B192" s="3">
        <f t="shared" ca="1" si="131"/>
        <v>338575.95274248935</v>
      </c>
      <c r="C192" s="3">
        <f t="shared" ref="C192:BG192" ca="1" si="186">B192 * (1 + _xlfn.NORM.INV(RAND(), $B$3, $B$4))</f>
        <v>354391.10774365196</v>
      </c>
      <c r="D192" s="3">
        <f t="shared" ca="1" si="186"/>
        <v>331717.29903117695</v>
      </c>
      <c r="E192" s="3">
        <f t="shared" ca="1" si="186"/>
        <v>369725.05095083098</v>
      </c>
      <c r="F192" s="3">
        <f t="shared" ca="1" si="186"/>
        <v>360079.56389643153</v>
      </c>
      <c r="G192" s="3">
        <f t="shared" ca="1" si="186"/>
        <v>377134.93634864147</v>
      </c>
      <c r="H192" s="3">
        <f t="shared" ca="1" si="186"/>
        <v>389594.76368070889</v>
      </c>
      <c r="I192" s="3">
        <f t="shared" ca="1" si="186"/>
        <v>391550.36564937653</v>
      </c>
      <c r="J192" s="3">
        <f t="shared" ca="1" si="186"/>
        <v>390426.00379088888</v>
      </c>
      <c r="K192" s="3">
        <f t="shared" ca="1" si="186"/>
        <v>383253.77195795957</v>
      </c>
      <c r="L192" s="3">
        <f t="shared" ca="1" si="186"/>
        <v>361477.80862600496</v>
      </c>
      <c r="M192" s="3">
        <f t="shared" ca="1" si="186"/>
        <v>378538.25261951238</v>
      </c>
      <c r="N192" s="3">
        <f t="shared" ca="1" si="186"/>
        <v>409929.40650424804</v>
      </c>
      <c r="O192" s="3">
        <f t="shared" ca="1" si="186"/>
        <v>433932.85002257989</v>
      </c>
      <c r="P192" s="3">
        <f t="shared" ca="1" si="186"/>
        <v>444174.14959586173</v>
      </c>
      <c r="Q192" s="3">
        <f t="shared" ca="1" si="186"/>
        <v>477752.32178187289</v>
      </c>
      <c r="R192" s="3">
        <f t="shared" ca="1" si="186"/>
        <v>502751.41641733132</v>
      </c>
      <c r="S192" s="3">
        <f t="shared" ca="1" si="186"/>
        <v>510732.62556503288</v>
      </c>
      <c r="T192" s="3">
        <f t="shared" ca="1" si="186"/>
        <v>526338.33427339164</v>
      </c>
      <c r="U192" s="3">
        <f t="shared" ca="1" si="186"/>
        <v>573824.4654822069</v>
      </c>
      <c r="V192" s="3">
        <f t="shared" ca="1" si="186"/>
        <v>570103.48999947542</v>
      </c>
      <c r="W192" s="3">
        <f t="shared" ca="1" si="186"/>
        <v>593744.43197507097</v>
      </c>
      <c r="X192" s="3">
        <f t="shared" ca="1" si="186"/>
        <v>550052.60337143391</v>
      </c>
      <c r="Y192" s="3">
        <f t="shared" ca="1" si="186"/>
        <v>593002.65838746924</v>
      </c>
      <c r="Z192" s="3">
        <f t="shared" ca="1" si="186"/>
        <v>632757.46794269304</v>
      </c>
      <c r="AA192" s="3">
        <f t="shared" ca="1" si="186"/>
        <v>644096.5249835155</v>
      </c>
      <c r="AB192" s="3">
        <f t="shared" ca="1" si="186"/>
        <v>692143.2413306667</v>
      </c>
      <c r="AC192" s="3">
        <f t="shared" ca="1" si="186"/>
        <v>696152.4741845479</v>
      </c>
      <c r="AD192" s="3">
        <f t="shared" ca="1" si="186"/>
        <v>721272.75220162829</v>
      </c>
      <c r="AE192" s="3">
        <f t="shared" ca="1" si="186"/>
        <v>642865.39518764452</v>
      </c>
      <c r="AF192" s="3">
        <f t="shared" ca="1" si="186"/>
        <v>689688.70948902133</v>
      </c>
      <c r="AG192" s="3">
        <f t="shared" ca="1" si="186"/>
        <v>711022.14750830329</v>
      </c>
      <c r="AH192" s="3">
        <f t="shared" ca="1" si="186"/>
        <v>731720.85656519036</v>
      </c>
      <c r="AI192" s="3">
        <f t="shared" ca="1" si="186"/>
        <v>801531.33204878843</v>
      </c>
      <c r="AJ192" s="3">
        <f t="shared" ca="1" si="186"/>
        <v>846863.50288432918</v>
      </c>
      <c r="AK192" s="3">
        <f t="shared" ca="1" si="186"/>
        <v>866966.00187357608</v>
      </c>
      <c r="AL192" s="3">
        <f t="shared" ca="1" si="186"/>
        <v>885368.36191468337</v>
      </c>
      <c r="AM192" s="3">
        <f t="shared" ca="1" si="186"/>
        <v>868330.03879407805</v>
      </c>
      <c r="AN192" s="3">
        <f t="shared" ca="1" si="186"/>
        <v>902400.43088663951</v>
      </c>
      <c r="AO192" s="3">
        <f t="shared" ca="1" si="186"/>
        <v>942449.93573306117</v>
      </c>
      <c r="AP192" s="3">
        <f t="shared" ca="1" si="186"/>
        <v>872933.62405757105</v>
      </c>
      <c r="AQ192" s="3">
        <f t="shared" ca="1" si="186"/>
        <v>994304.77576057659</v>
      </c>
      <c r="AR192" s="3">
        <f t="shared" ca="1" si="186"/>
        <v>1003359.8617421133</v>
      </c>
      <c r="AS192" s="3">
        <f t="shared" ca="1" si="186"/>
        <v>1037615.5011637296</v>
      </c>
      <c r="AT192" s="3">
        <f t="shared" ca="1" si="186"/>
        <v>1116134.507481622</v>
      </c>
      <c r="AU192" s="3">
        <f t="shared" ca="1" si="186"/>
        <v>1069620.374326101</v>
      </c>
      <c r="AV192" s="3">
        <f t="shared" ca="1" si="186"/>
        <v>1030415.8765849863</v>
      </c>
      <c r="AW192" s="3">
        <f t="shared" ca="1" si="186"/>
        <v>1058897.3625267704</v>
      </c>
      <c r="AX192" s="3">
        <f t="shared" ca="1" si="186"/>
        <v>1176719.3716940507</v>
      </c>
      <c r="AY192" s="3">
        <f t="shared" ca="1" si="186"/>
        <v>1184213.5094138628</v>
      </c>
      <c r="AZ192" s="3">
        <f t="shared" ca="1" si="186"/>
        <v>1117933.1661003474</v>
      </c>
      <c r="BA192" s="3">
        <f t="shared" ca="1" si="186"/>
        <v>1154614.5607591099</v>
      </c>
      <c r="BB192" s="3">
        <f t="shared" ca="1" si="186"/>
        <v>1262686.0319334923</v>
      </c>
      <c r="BC192" s="3">
        <f t="shared" ca="1" si="186"/>
        <v>1360076.2813309408</v>
      </c>
      <c r="BD192" s="3">
        <f t="shared" ca="1" si="186"/>
        <v>1230995.646721076</v>
      </c>
      <c r="BE192" s="3">
        <f t="shared" ca="1" si="186"/>
        <v>1234887.2006126393</v>
      </c>
      <c r="BF192" s="3">
        <f t="shared" ca="1" si="186"/>
        <v>1311622.2498127911</v>
      </c>
      <c r="BG192" s="3">
        <f t="shared" ca="1" si="186"/>
        <v>1406411.4584019703</v>
      </c>
      <c r="BH192" s="3"/>
      <c r="BI192" s="3"/>
    </row>
    <row r="193" spans="1:61" x14ac:dyDescent="0.3">
      <c r="A193" t="s">
        <v>271</v>
      </c>
      <c r="B193" s="3">
        <f t="shared" ca="1" si="131"/>
        <v>366271.37840014574</v>
      </c>
      <c r="C193" s="3">
        <f t="shared" ref="C193:BG193" ca="1" si="187">B193 * (1 + _xlfn.NORM.INV(RAND(), $B$3, $B$4))</f>
        <v>394274.21681809466</v>
      </c>
      <c r="D193" s="3">
        <f t="shared" ca="1" si="187"/>
        <v>393423.829875795</v>
      </c>
      <c r="E193" s="3">
        <f t="shared" ca="1" si="187"/>
        <v>432741.59027664358</v>
      </c>
      <c r="F193" s="3">
        <f t="shared" ca="1" si="187"/>
        <v>408719.78971651511</v>
      </c>
      <c r="G193" s="3">
        <f t="shared" ca="1" si="187"/>
        <v>421148.18249428296</v>
      </c>
      <c r="H193" s="3">
        <f t="shared" ca="1" si="187"/>
        <v>430117.95855570788</v>
      </c>
      <c r="I193" s="3">
        <f t="shared" ca="1" si="187"/>
        <v>438078.06588899542</v>
      </c>
      <c r="J193" s="3">
        <f t="shared" ca="1" si="187"/>
        <v>440302.49611303158</v>
      </c>
      <c r="K193" s="3">
        <f t="shared" ca="1" si="187"/>
        <v>419856.22048159491</v>
      </c>
      <c r="L193" s="3">
        <f t="shared" ca="1" si="187"/>
        <v>387476.98373965395</v>
      </c>
      <c r="M193" s="3">
        <f t="shared" ca="1" si="187"/>
        <v>366110.98086116527</v>
      </c>
      <c r="N193" s="3">
        <f t="shared" ca="1" si="187"/>
        <v>370947.4395180142</v>
      </c>
      <c r="O193" s="3">
        <f t="shared" ca="1" si="187"/>
        <v>393354.03942786722</v>
      </c>
      <c r="P193" s="3">
        <f t="shared" ca="1" si="187"/>
        <v>384716.42669338058</v>
      </c>
      <c r="Q193" s="3">
        <f t="shared" ca="1" si="187"/>
        <v>388340.80590209627</v>
      </c>
      <c r="R193" s="3">
        <f t="shared" ca="1" si="187"/>
        <v>387654.14470735344</v>
      </c>
      <c r="S193" s="3">
        <f t="shared" ca="1" si="187"/>
        <v>406102.73923792248</v>
      </c>
      <c r="T193" s="3">
        <f t="shared" ca="1" si="187"/>
        <v>371541.19050440687</v>
      </c>
      <c r="U193" s="3">
        <f t="shared" ca="1" si="187"/>
        <v>366233.62127350236</v>
      </c>
      <c r="V193" s="3">
        <f t="shared" ca="1" si="187"/>
        <v>372437.62510008534</v>
      </c>
      <c r="W193" s="3">
        <f t="shared" ca="1" si="187"/>
        <v>364838.37371888745</v>
      </c>
      <c r="X193" s="3">
        <f t="shared" ca="1" si="187"/>
        <v>374037.13581460278</v>
      </c>
      <c r="Y193" s="3">
        <f t="shared" ca="1" si="187"/>
        <v>389092.53877268371</v>
      </c>
      <c r="Z193" s="3">
        <f t="shared" ca="1" si="187"/>
        <v>376552.45609926834</v>
      </c>
      <c r="AA193" s="3">
        <f t="shared" ca="1" si="187"/>
        <v>381368.27058460738</v>
      </c>
      <c r="AB193" s="3">
        <f t="shared" ca="1" si="187"/>
        <v>378484.2711199511</v>
      </c>
      <c r="AC193" s="3">
        <f t="shared" ca="1" si="187"/>
        <v>391308.69649370894</v>
      </c>
      <c r="AD193" s="3">
        <f t="shared" ca="1" si="187"/>
        <v>424270.48304769793</v>
      </c>
      <c r="AE193" s="3">
        <f t="shared" ca="1" si="187"/>
        <v>451901.47345357004</v>
      </c>
      <c r="AF193" s="3">
        <f t="shared" ca="1" si="187"/>
        <v>448419.80277959543</v>
      </c>
      <c r="AG193" s="3">
        <f t="shared" ca="1" si="187"/>
        <v>460836.47999229655</v>
      </c>
      <c r="AH193" s="3">
        <f t="shared" ca="1" si="187"/>
        <v>439411.89838377933</v>
      </c>
      <c r="AI193" s="3">
        <f t="shared" ca="1" si="187"/>
        <v>458860.02550243796</v>
      </c>
      <c r="AJ193" s="3">
        <f t="shared" ca="1" si="187"/>
        <v>443553.18543347094</v>
      </c>
      <c r="AK193" s="3">
        <f t="shared" ca="1" si="187"/>
        <v>446254.08703128999</v>
      </c>
      <c r="AL193" s="3">
        <f t="shared" ca="1" si="187"/>
        <v>456793.04234491003</v>
      </c>
      <c r="AM193" s="3">
        <f t="shared" ca="1" si="187"/>
        <v>481848.01206478366</v>
      </c>
      <c r="AN193" s="3">
        <f t="shared" ca="1" si="187"/>
        <v>515963.5479422129</v>
      </c>
      <c r="AO193" s="3">
        <f t="shared" ca="1" si="187"/>
        <v>477873.00248917268</v>
      </c>
      <c r="AP193" s="3">
        <f t="shared" ca="1" si="187"/>
        <v>497009.81973212259</v>
      </c>
      <c r="AQ193" s="3">
        <f t="shared" ca="1" si="187"/>
        <v>530880.41258932301</v>
      </c>
      <c r="AR193" s="3">
        <f t="shared" ca="1" si="187"/>
        <v>557872.01410790475</v>
      </c>
      <c r="AS193" s="3">
        <f t="shared" ca="1" si="187"/>
        <v>521990.2027492433</v>
      </c>
      <c r="AT193" s="3">
        <f t="shared" ca="1" si="187"/>
        <v>502854.88625925162</v>
      </c>
      <c r="AU193" s="3">
        <f t="shared" ca="1" si="187"/>
        <v>536052.29734033195</v>
      </c>
      <c r="AV193" s="3">
        <f t="shared" ca="1" si="187"/>
        <v>541689.30920380098</v>
      </c>
      <c r="AW193" s="3">
        <f t="shared" ca="1" si="187"/>
        <v>517478.51939170039</v>
      </c>
      <c r="AX193" s="3">
        <f t="shared" ca="1" si="187"/>
        <v>513054.69002388098</v>
      </c>
      <c r="AY193" s="3">
        <f t="shared" ca="1" si="187"/>
        <v>473140.92999979545</v>
      </c>
      <c r="AZ193" s="3">
        <f t="shared" ca="1" si="187"/>
        <v>472497.38284309109</v>
      </c>
      <c r="BA193" s="3">
        <f t="shared" ca="1" si="187"/>
        <v>442643.31479772879</v>
      </c>
      <c r="BB193" s="3">
        <f t="shared" ca="1" si="187"/>
        <v>429698.87681068369</v>
      </c>
      <c r="BC193" s="3">
        <f t="shared" ca="1" si="187"/>
        <v>447129.58765654429</v>
      </c>
      <c r="BD193" s="3">
        <f t="shared" ca="1" si="187"/>
        <v>485267.06523771968</v>
      </c>
      <c r="BE193" s="3">
        <f t="shared" ca="1" si="187"/>
        <v>460324.00290354108</v>
      </c>
      <c r="BF193" s="3">
        <f t="shared" ca="1" si="187"/>
        <v>464886.48810046184</v>
      </c>
      <c r="BG193" s="3">
        <f t="shared" ca="1" si="187"/>
        <v>473468.67825621029</v>
      </c>
      <c r="BH193" s="3"/>
      <c r="BI193" s="3"/>
    </row>
    <row r="194" spans="1:61" x14ac:dyDescent="0.3">
      <c r="A194" t="s">
        <v>272</v>
      </c>
      <c r="B194" s="3">
        <f t="shared" ca="1" si="131"/>
        <v>343773.5959027799</v>
      </c>
      <c r="C194" s="3">
        <f t="shared" ref="C194:BG194" ca="1" si="188">B194 * (1 + _xlfn.NORM.INV(RAND(), $B$3, $B$4))</f>
        <v>348010.40429974231</v>
      </c>
      <c r="D194" s="3">
        <f t="shared" ca="1" si="188"/>
        <v>356980.76292828145</v>
      </c>
      <c r="E194" s="3">
        <f t="shared" ca="1" si="188"/>
        <v>381129.33437124727</v>
      </c>
      <c r="F194" s="3">
        <f t="shared" ca="1" si="188"/>
        <v>406446.9847805216</v>
      </c>
      <c r="G194" s="3">
        <f t="shared" ca="1" si="188"/>
        <v>446269.97736928862</v>
      </c>
      <c r="H194" s="3">
        <f t="shared" ca="1" si="188"/>
        <v>457454.61747354135</v>
      </c>
      <c r="I194" s="3">
        <f t="shared" ca="1" si="188"/>
        <v>466181.2978562598</v>
      </c>
      <c r="J194" s="3">
        <f t="shared" ca="1" si="188"/>
        <v>473509.09668010054</v>
      </c>
      <c r="K194" s="3">
        <f t="shared" ca="1" si="188"/>
        <v>475590.74665528286</v>
      </c>
      <c r="L194" s="3">
        <f t="shared" ca="1" si="188"/>
        <v>483808.31769049959</v>
      </c>
      <c r="M194" s="3">
        <f t="shared" ca="1" si="188"/>
        <v>483587.63393930404</v>
      </c>
      <c r="N194" s="3">
        <f t="shared" ca="1" si="188"/>
        <v>500918.56780518574</v>
      </c>
      <c r="O194" s="3">
        <f t="shared" ca="1" si="188"/>
        <v>514378.85486254742</v>
      </c>
      <c r="P194" s="3">
        <f t="shared" ca="1" si="188"/>
        <v>510050.62284439185</v>
      </c>
      <c r="Q194" s="3">
        <f t="shared" ca="1" si="188"/>
        <v>498733.54464396928</v>
      </c>
      <c r="R194" s="3">
        <f t="shared" ca="1" si="188"/>
        <v>516486.72916973394</v>
      </c>
      <c r="S194" s="3">
        <f t="shared" ca="1" si="188"/>
        <v>503067.51448443957</v>
      </c>
      <c r="T194" s="3">
        <f t="shared" ca="1" si="188"/>
        <v>551557.88001644542</v>
      </c>
      <c r="U194" s="3">
        <f t="shared" ca="1" si="188"/>
        <v>559267.81288120418</v>
      </c>
      <c r="V194" s="3">
        <f t="shared" ca="1" si="188"/>
        <v>519558.52687599388</v>
      </c>
      <c r="W194" s="3">
        <f t="shared" ca="1" si="188"/>
        <v>545477.73667990312</v>
      </c>
      <c r="X194" s="3">
        <f t="shared" ca="1" si="188"/>
        <v>535874.7081150274</v>
      </c>
      <c r="Y194" s="3">
        <f t="shared" ca="1" si="188"/>
        <v>548393.9964997425</v>
      </c>
      <c r="Z194" s="3">
        <f t="shared" ca="1" si="188"/>
        <v>577645.11252513644</v>
      </c>
      <c r="AA194" s="3">
        <f t="shared" ca="1" si="188"/>
        <v>577660.96298691293</v>
      </c>
      <c r="AB194" s="3">
        <f t="shared" ca="1" si="188"/>
        <v>581094.47074743838</v>
      </c>
      <c r="AC194" s="3">
        <f t="shared" ca="1" si="188"/>
        <v>591904.92077756359</v>
      </c>
      <c r="AD194" s="3">
        <f t="shared" ca="1" si="188"/>
        <v>574975.1075740105</v>
      </c>
      <c r="AE194" s="3">
        <f t="shared" ca="1" si="188"/>
        <v>557027.72761092393</v>
      </c>
      <c r="AF194" s="3">
        <f t="shared" ca="1" si="188"/>
        <v>574579.73755966825</v>
      </c>
      <c r="AG194" s="3">
        <f t="shared" ca="1" si="188"/>
        <v>610640.17807040899</v>
      </c>
      <c r="AH194" s="3">
        <f t="shared" ca="1" si="188"/>
        <v>650839.56364963588</v>
      </c>
      <c r="AI194" s="3">
        <f t="shared" ca="1" si="188"/>
        <v>722125.73835112713</v>
      </c>
      <c r="AJ194" s="3">
        <f t="shared" ca="1" si="188"/>
        <v>739907.07296034438</v>
      </c>
      <c r="AK194" s="3">
        <f t="shared" ca="1" si="188"/>
        <v>741523.05709453055</v>
      </c>
      <c r="AL194" s="3">
        <f t="shared" ca="1" si="188"/>
        <v>745007.15478475858</v>
      </c>
      <c r="AM194" s="3">
        <f t="shared" ca="1" si="188"/>
        <v>751640.93336208572</v>
      </c>
      <c r="AN194" s="3">
        <f t="shared" ca="1" si="188"/>
        <v>790097.20680279459</v>
      </c>
      <c r="AO194" s="3">
        <f t="shared" ca="1" si="188"/>
        <v>743860.46677565703</v>
      </c>
      <c r="AP194" s="3">
        <f t="shared" ca="1" si="188"/>
        <v>755063.39727893402</v>
      </c>
      <c r="AQ194" s="3">
        <f t="shared" ca="1" si="188"/>
        <v>745318.32080201816</v>
      </c>
      <c r="AR194" s="3">
        <f t="shared" ca="1" si="188"/>
        <v>729036.22535684891</v>
      </c>
      <c r="AS194" s="3">
        <f t="shared" ca="1" si="188"/>
        <v>792690.38685001084</v>
      </c>
      <c r="AT194" s="3">
        <f t="shared" ca="1" si="188"/>
        <v>816129.57880683721</v>
      </c>
      <c r="AU194" s="3">
        <f t="shared" ca="1" si="188"/>
        <v>814501.9851597735</v>
      </c>
      <c r="AV194" s="3">
        <f t="shared" ca="1" si="188"/>
        <v>833403.58717046189</v>
      </c>
      <c r="AW194" s="3">
        <f t="shared" ca="1" si="188"/>
        <v>876469.89661339787</v>
      </c>
      <c r="AX194" s="3">
        <f t="shared" ca="1" si="188"/>
        <v>918803.50965303648</v>
      </c>
      <c r="AY194" s="3">
        <f t="shared" ca="1" si="188"/>
        <v>913821.72248959623</v>
      </c>
      <c r="AZ194" s="3">
        <f t="shared" ca="1" si="188"/>
        <v>1014557.7864560417</v>
      </c>
      <c r="BA194" s="3">
        <f t="shared" ca="1" si="188"/>
        <v>1005581.7698207411</v>
      </c>
      <c r="BB194" s="3">
        <f t="shared" ca="1" si="188"/>
        <v>1022791.1876953073</v>
      </c>
      <c r="BC194" s="3">
        <f t="shared" ca="1" si="188"/>
        <v>1035167.7339859494</v>
      </c>
      <c r="BD194" s="3">
        <f t="shared" ca="1" si="188"/>
        <v>1097506.3442352319</v>
      </c>
      <c r="BE194" s="3">
        <f t="shared" ca="1" si="188"/>
        <v>1134223.5957881243</v>
      </c>
      <c r="BF194" s="3">
        <f t="shared" ca="1" si="188"/>
        <v>1080355.8125338131</v>
      </c>
      <c r="BG194" s="3">
        <f t="shared" ca="1" si="188"/>
        <v>1128559.498844486</v>
      </c>
      <c r="BH194" s="3"/>
      <c r="BI194" s="3"/>
    </row>
    <row r="195" spans="1:61" x14ac:dyDescent="0.3">
      <c r="A195" t="s">
        <v>273</v>
      </c>
      <c r="B195" s="3">
        <f t="shared" ca="1" si="131"/>
        <v>345717.55934379587</v>
      </c>
      <c r="C195" s="3">
        <f t="shared" ref="C195:BG195" ca="1" si="189">B195 * (1 + _xlfn.NORM.INV(RAND(), $B$3, $B$4))</f>
        <v>334935.94955438667</v>
      </c>
      <c r="D195" s="3">
        <f t="shared" ca="1" si="189"/>
        <v>349693.59921237413</v>
      </c>
      <c r="E195" s="3">
        <f t="shared" ca="1" si="189"/>
        <v>348655.86470711132</v>
      </c>
      <c r="F195" s="3">
        <f t="shared" ca="1" si="189"/>
        <v>361073.85421321908</v>
      </c>
      <c r="G195" s="3">
        <f t="shared" ca="1" si="189"/>
        <v>387997.63640353997</v>
      </c>
      <c r="H195" s="3">
        <f t="shared" ca="1" si="189"/>
        <v>405182.85433171585</v>
      </c>
      <c r="I195" s="3">
        <f t="shared" ca="1" si="189"/>
        <v>429387.29841955932</v>
      </c>
      <c r="J195" s="3">
        <f t="shared" ca="1" si="189"/>
        <v>446936.12428023946</v>
      </c>
      <c r="K195" s="3">
        <f t="shared" ca="1" si="189"/>
        <v>443954.730392456</v>
      </c>
      <c r="L195" s="3">
        <f t="shared" ca="1" si="189"/>
        <v>452004.96215838875</v>
      </c>
      <c r="M195" s="3">
        <f t="shared" ca="1" si="189"/>
        <v>476581.07312009338</v>
      </c>
      <c r="N195" s="3">
        <f t="shared" ca="1" si="189"/>
        <v>507034.73814865365</v>
      </c>
      <c r="O195" s="3">
        <f t="shared" ca="1" si="189"/>
        <v>513024.33513524366</v>
      </c>
      <c r="P195" s="3">
        <f t="shared" ca="1" si="189"/>
        <v>547314.266386103</v>
      </c>
      <c r="Q195" s="3">
        <f t="shared" ca="1" si="189"/>
        <v>562948.33853756567</v>
      </c>
      <c r="R195" s="3">
        <f t="shared" ca="1" si="189"/>
        <v>553361.37843235489</v>
      </c>
      <c r="S195" s="3">
        <f t="shared" ca="1" si="189"/>
        <v>553959.67229483521</v>
      </c>
      <c r="T195" s="3">
        <f t="shared" ca="1" si="189"/>
        <v>554341.85353792727</v>
      </c>
      <c r="U195" s="3">
        <f t="shared" ca="1" si="189"/>
        <v>538769.07094293192</v>
      </c>
      <c r="V195" s="3">
        <f t="shared" ca="1" si="189"/>
        <v>545869.81670690817</v>
      </c>
      <c r="W195" s="3">
        <f t="shared" ca="1" si="189"/>
        <v>549582.67888886353</v>
      </c>
      <c r="X195" s="3">
        <f t="shared" ca="1" si="189"/>
        <v>608699.06812001159</v>
      </c>
      <c r="Y195" s="3">
        <f t="shared" ca="1" si="189"/>
        <v>649391.28560556297</v>
      </c>
      <c r="Z195" s="3">
        <f t="shared" ca="1" si="189"/>
        <v>693739.71150974825</v>
      </c>
      <c r="AA195" s="3">
        <f t="shared" ca="1" si="189"/>
        <v>751132.27129204606</v>
      </c>
      <c r="AB195" s="3">
        <f t="shared" ca="1" si="189"/>
        <v>797786.15305684134</v>
      </c>
      <c r="AC195" s="3">
        <f t="shared" ca="1" si="189"/>
        <v>789321.65988195105</v>
      </c>
      <c r="AD195" s="3">
        <f t="shared" ca="1" si="189"/>
        <v>813843.22478751861</v>
      </c>
      <c r="AE195" s="3">
        <f t="shared" ca="1" si="189"/>
        <v>859702.38318543753</v>
      </c>
      <c r="AF195" s="3">
        <f t="shared" ca="1" si="189"/>
        <v>847801.67278899357</v>
      </c>
      <c r="AG195" s="3">
        <f t="shared" ca="1" si="189"/>
        <v>882530.06199575413</v>
      </c>
      <c r="AH195" s="3">
        <f t="shared" ca="1" si="189"/>
        <v>859209.22613850061</v>
      </c>
      <c r="AI195" s="3">
        <f t="shared" ca="1" si="189"/>
        <v>864018.17819942115</v>
      </c>
      <c r="AJ195" s="3">
        <f t="shared" ca="1" si="189"/>
        <v>863870.75646538718</v>
      </c>
      <c r="AK195" s="3">
        <f t="shared" ca="1" si="189"/>
        <v>783789.00156454206</v>
      </c>
      <c r="AL195" s="3">
        <f t="shared" ca="1" si="189"/>
        <v>798695.11215593386</v>
      </c>
      <c r="AM195" s="3">
        <f t="shared" ca="1" si="189"/>
        <v>765449.20487760485</v>
      </c>
      <c r="AN195" s="3">
        <f t="shared" ca="1" si="189"/>
        <v>741819.33644353587</v>
      </c>
      <c r="AO195" s="3">
        <f t="shared" ca="1" si="189"/>
        <v>772757.26425467932</v>
      </c>
      <c r="AP195" s="3">
        <f t="shared" ca="1" si="189"/>
        <v>746193.47988443717</v>
      </c>
      <c r="AQ195" s="3">
        <f t="shared" ca="1" si="189"/>
        <v>803904.0267380497</v>
      </c>
      <c r="AR195" s="3">
        <f t="shared" ca="1" si="189"/>
        <v>771929.89475382026</v>
      </c>
      <c r="AS195" s="3">
        <f t="shared" ca="1" si="189"/>
        <v>827950.51120051777</v>
      </c>
      <c r="AT195" s="3">
        <f t="shared" ca="1" si="189"/>
        <v>863150.46889771672</v>
      </c>
      <c r="AU195" s="3">
        <f t="shared" ca="1" si="189"/>
        <v>853861.10099602945</v>
      </c>
      <c r="AV195" s="3">
        <f t="shared" ca="1" si="189"/>
        <v>819044.90058637061</v>
      </c>
      <c r="AW195" s="3">
        <f t="shared" ca="1" si="189"/>
        <v>887917.26046439714</v>
      </c>
      <c r="AX195" s="3">
        <f t="shared" ca="1" si="189"/>
        <v>901325.04069296166</v>
      </c>
      <c r="AY195" s="3">
        <f t="shared" ca="1" si="189"/>
        <v>928168.54283399193</v>
      </c>
      <c r="AZ195" s="3">
        <f t="shared" ca="1" si="189"/>
        <v>876080.92414889822</v>
      </c>
      <c r="BA195" s="3">
        <f t="shared" ca="1" si="189"/>
        <v>915316.22349758423</v>
      </c>
      <c r="BB195" s="3">
        <f t="shared" ca="1" si="189"/>
        <v>901551.66737835773</v>
      </c>
      <c r="BC195" s="3">
        <f t="shared" ca="1" si="189"/>
        <v>905092.12870037218</v>
      </c>
      <c r="BD195" s="3">
        <f t="shared" ca="1" si="189"/>
        <v>906444.44537892321</v>
      </c>
      <c r="BE195" s="3">
        <f t="shared" ca="1" si="189"/>
        <v>955862.55749073403</v>
      </c>
      <c r="BF195" s="3">
        <f t="shared" ca="1" si="189"/>
        <v>1024526.3682850956</v>
      </c>
      <c r="BG195" s="3">
        <f t="shared" ca="1" si="189"/>
        <v>991175.11532968469</v>
      </c>
      <c r="BH195" s="3"/>
      <c r="BI195" s="3"/>
    </row>
    <row r="196" spans="1:61" x14ac:dyDescent="0.3">
      <c r="A196" t="s">
        <v>274</v>
      </c>
      <c r="B196" s="3">
        <f t="shared" ca="1" si="131"/>
        <v>370521.27629588777</v>
      </c>
      <c r="C196" s="3">
        <f t="shared" ref="C196:BG196" ca="1" si="190">B196 * (1 + _xlfn.NORM.INV(RAND(), $B$3, $B$4))</f>
        <v>362468.46714154334</v>
      </c>
      <c r="D196" s="3">
        <f t="shared" ca="1" si="190"/>
        <v>405511.67704313336</v>
      </c>
      <c r="E196" s="3">
        <f t="shared" ca="1" si="190"/>
        <v>403256.57321068941</v>
      </c>
      <c r="F196" s="3">
        <f t="shared" ca="1" si="190"/>
        <v>423132.34064006503</v>
      </c>
      <c r="G196" s="3">
        <f t="shared" ca="1" si="190"/>
        <v>421046.17155408551</v>
      </c>
      <c r="H196" s="3">
        <f t="shared" ca="1" si="190"/>
        <v>428510.19982667931</v>
      </c>
      <c r="I196" s="3">
        <f t="shared" ca="1" si="190"/>
        <v>406690.05570082413</v>
      </c>
      <c r="J196" s="3">
        <f t="shared" ca="1" si="190"/>
        <v>419747.3690442029</v>
      </c>
      <c r="K196" s="3">
        <f t="shared" ca="1" si="190"/>
        <v>442370.02670634928</v>
      </c>
      <c r="L196" s="3">
        <f t="shared" ca="1" si="190"/>
        <v>452174.80520976771</v>
      </c>
      <c r="M196" s="3">
        <f t="shared" ca="1" si="190"/>
        <v>462542.18451078708</v>
      </c>
      <c r="N196" s="3">
        <f t="shared" ca="1" si="190"/>
        <v>469128.67175944452</v>
      </c>
      <c r="O196" s="3">
        <f t="shared" ca="1" si="190"/>
        <v>427500.08430641174</v>
      </c>
      <c r="P196" s="3">
        <f t="shared" ca="1" si="190"/>
        <v>441878.13870334078</v>
      </c>
      <c r="Q196" s="3">
        <f t="shared" ca="1" si="190"/>
        <v>453199.71418872499</v>
      </c>
      <c r="R196" s="3">
        <f t="shared" ca="1" si="190"/>
        <v>468068.97617252305</v>
      </c>
      <c r="S196" s="3">
        <f t="shared" ca="1" si="190"/>
        <v>470402.13224424957</v>
      </c>
      <c r="T196" s="3">
        <f t="shared" ca="1" si="190"/>
        <v>470015.86827718059</v>
      </c>
      <c r="U196" s="3">
        <f t="shared" ca="1" si="190"/>
        <v>462857.19684980938</v>
      </c>
      <c r="V196" s="3">
        <f t="shared" ca="1" si="190"/>
        <v>472270.54421983351</v>
      </c>
      <c r="W196" s="3">
        <f t="shared" ca="1" si="190"/>
        <v>491359.26807104901</v>
      </c>
      <c r="X196" s="3">
        <f t="shared" ca="1" si="190"/>
        <v>508281.95392248302</v>
      </c>
      <c r="Y196" s="3">
        <f t="shared" ca="1" si="190"/>
        <v>465953.92236018839</v>
      </c>
      <c r="Z196" s="3">
        <f t="shared" ca="1" si="190"/>
        <v>488707.24322104343</v>
      </c>
      <c r="AA196" s="3">
        <f t="shared" ca="1" si="190"/>
        <v>486067.45417697768</v>
      </c>
      <c r="AB196" s="3">
        <f t="shared" ca="1" si="190"/>
        <v>520812.29375101399</v>
      </c>
      <c r="AC196" s="3">
        <f t="shared" ca="1" si="190"/>
        <v>495637.23825172434</v>
      </c>
      <c r="AD196" s="3">
        <f t="shared" ca="1" si="190"/>
        <v>522043.28491131979</v>
      </c>
      <c r="AE196" s="3">
        <f t="shared" ca="1" si="190"/>
        <v>518855.42456070654</v>
      </c>
      <c r="AF196" s="3">
        <f t="shared" ca="1" si="190"/>
        <v>519261.82986815041</v>
      </c>
      <c r="AG196" s="3">
        <f t="shared" ca="1" si="190"/>
        <v>549153.73246248357</v>
      </c>
      <c r="AH196" s="3">
        <f t="shared" ca="1" si="190"/>
        <v>546984.09460418054</v>
      </c>
      <c r="AI196" s="3">
        <f t="shared" ca="1" si="190"/>
        <v>550720.8081408618</v>
      </c>
      <c r="AJ196" s="3">
        <f t="shared" ca="1" si="190"/>
        <v>558589.50040216569</v>
      </c>
      <c r="AK196" s="3">
        <f t="shared" ca="1" si="190"/>
        <v>573342.59854776261</v>
      </c>
      <c r="AL196" s="3">
        <f t="shared" ca="1" si="190"/>
        <v>569397.31217050727</v>
      </c>
      <c r="AM196" s="3">
        <f t="shared" ca="1" si="190"/>
        <v>550712.50861034682</v>
      </c>
      <c r="AN196" s="3">
        <f t="shared" ca="1" si="190"/>
        <v>562719.32623491937</v>
      </c>
      <c r="AO196" s="3">
        <f t="shared" ca="1" si="190"/>
        <v>570018.3066395889</v>
      </c>
      <c r="AP196" s="3">
        <f t="shared" ca="1" si="190"/>
        <v>580718.94879833539</v>
      </c>
      <c r="AQ196" s="3">
        <f t="shared" ca="1" si="190"/>
        <v>589520.74141431157</v>
      </c>
      <c r="AR196" s="3">
        <f t="shared" ca="1" si="190"/>
        <v>600898.77857299079</v>
      </c>
      <c r="AS196" s="3">
        <f t="shared" ca="1" si="190"/>
        <v>589288.30236744171</v>
      </c>
      <c r="AT196" s="3">
        <f t="shared" ca="1" si="190"/>
        <v>537113.4066375721</v>
      </c>
      <c r="AU196" s="3">
        <f t="shared" ca="1" si="190"/>
        <v>541646.79106211942</v>
      </c>
      <c r="AV196" s="3">
        <f t="shared" ca="1" si="190"/>
        <v>560274.92222629301</v>
      </c>
      <c r="AW196" s="3">
        <f t="shared" ca="1" si="190"/>
        <v>552767.63394337264</v>
      </c>
      <c r="AX196" s="3">
        <f t="shared" ca="1" si="190"/>
        <v>547790.43789383804</v>
      </c>
      <c r="AY196" s="3">
        <f t="shared" ca="1" si="190"/>
        <v>546245.06951643724</v>
      </c>
      <c r="AZ196" s="3">
        <f t="shared" ca="1" si="190"/>
        <v>554134.68388573779</v>
      </c>
      <c r="BA196" s="3">
        <f t="shared" ca="1" si="190"/>
        <v>553851.8268204343</v>
      </c>
      <c r="BB196" s="3">
        <f t="shared" ca="1" si="190"/>
        <v>612085.94749487564</v>
      </c>
      <c r="BC196" s="3">
        <f t="shared" ca="1" si="190"/>
        <v>563719.99643109099</v>
      </c>
      <c r="BD196" s="3">
        <f t="shared" ca="1" si="190"/>
        <v>524627.7471897885</v>
      </c>
      <c r="BE196" s="3">
        <f t="shared" ca="1" si="190"/>
        <v>527708.51465321134</v>
      </c>
      <c r="BF196" s="3">
        <f t="shared" ca="1" si="190"/>
        <v>557351.70199915185</v>
      </c>
      <c r="BG196" s="3">
        <f t="shared" ca="1" si="190"/>
        <v>528372.11200132431</v>
      </c>
      <c r="BH196" s="3"/>
      <c r="BI196" s="3"/>
    </row>
    <row r="197" spans="1:61" x14ac:dyDescent="0.3">
      <c r="A197" t="s">
        <v>275</v>
      </c>
      <c r="B197" s="3">
        <f t="shared" ca="1" si="131"/>
        <v>355475.46313722368</v>
      </c>
      <c r="C197" s="3">
        <f t="shared" ref="C197:BG197" ca="1" si="191">B197 * (1 + _xlfn.NORM.INV(RAND(), $B$3, $B$4))</f>
        <v>389618.82229536172</v>
      </c>
      <c r="D197" s="3">
        <f t="shared" ca="1" si="191"/>
        <v>393814.15108153771</v>
      </c>
      <c r="E197" s="3">
        <f t="shared" ca="1" si="191"/>
        <v>422328.00364745915</v>
      </c>
      <c r="F197" s="3">
        <f t="shared" ca="1" si="191"/>
        <v>436326.81506189203</v>
      </c>
      <c r="G197" s="3">
        <f t="shared" ca="1" si="191"/>
        <v>408470.94024410198</v>
      </c>
      <c r="H197" s="3">
        <f t="shared" ca="1" si="191"/>
        <v>399506.49577844085</v>
      </c>
      <c r="I197" s="3">
        <f t="shared" ca="1" si="191"/>
        <v>403348.84813641576</v>
      </c>
      <c r="J197" s="3">
        <f t="shared" ca="1" si="191"/>
        <v>429352.75557877304</v>
      </c>
      <c r="K197" s="3">
        <f t="shared" ca="1" si="191"/>
        <v>439062.2105190173</v>
      </c>
      <c r="L197" s="3">
        <f t="shared" ca="1" si="191"/>
        <v>462200.71048367425</v>
      </c>
      <c r="M197" s="3">
        <f t="shared" ca="1" si="191"/>
        <v>449714.02828396211</v>
      </c>
      <c r="N197" s="3">
        <f t="shared" ca="1" si="191"/>
        <v>460339.14744264947</v>
      </c>
      <c r="O197" s="3">
        <f t="shared" ca="1" si="191"/>
        <v>480410.95716905518</v>
      </c>
      <c r="P197" s="3">
        <f t="shared" ca="1" si="191"/>
        <v>512396.48574952211</v>
      </c>
      <c r="Q197" s="3">
        <f t="shared" ca="1" si="191"/>
        <v>503910.2447951744</v>
      </c>
      <c r="R197" s="3">
        <f t="shared" ca="1" si="191"/>
        <v>462984.26930836617</v>
      </c>
      <c r="S197" s="3">
        <f t="shared" ca="1" si="191"/>
        <v>474570.74015049031</v>
      </c>
      <c r="T197" s="3">
        <f t="shared" ca="1" si="191"/>
        <v>460761.88356060727</v>
      </c>
      <c r="U197" s="3">
        <f t="shared" ca="1" si="191"/>
        <v>468811.15203080454</v>
      </c>
      <c r="V197" s="3">
        <f t="shared" ca="1" si="191"/>
        <v>485376.63876154006</v>
      </c>
      <c r="W197" s="3">
        <f t="shared" ca="1" si="191"/>
        <v>496457.0034785209</v>
      </c>
      <c r="X197" s="3">
        <f t="shared" ca="1" si="191"/>
        <v>508815.2337379969</v>
      </c>
      <c r="Y197" s="3">
        <f t="shared" ca="1" si="191"/>
        <v>520580.13659718412</v>
      </c>
      <c r="Z197" s="3">
        <f t="shared" ca="1" si="191"/>
        <v>532479.7222652511</v>
      </c>
      <c r="AA197" s="3">
        <f t="shared" ca="1" si="191"/>
        <v>547278.02157234692</v>
      </c>
      <c r="AB197" s="3">
        <f t="shared" ca="1" si="191"/>
        <v>533747.88699391694</v>
      </c>
      <c r="AC197" s="3">
        <f t="shared" ca="1" si="191"/>
        <v>552803.78550186078</v>
      </c>
      <c r="AD197" s="3">
        <f t="shared" ca="1" si="191"/>
        <v>511398.47634456167</v>
      </c>
      <c r="AE197" s="3">
        <f t="shared" ca="1" si="191"/>
        <v>509687.65012905322</v>
      </c>
      <c r="AF197" s="3">
        <f t="shared" ca="1" si="191"/>
        <v>511511.34856012807</v>
      </c>
      <c r="AG197" s="3">
        <f t="shared" ca="1" si="191"/>
        <v>554008.13870945631</v>
      </c>
      <c r="AH197" s="3">
        <f t="shared" ca="1" si="191"/>
        <v>599133.59055801411</v>
      </c>
      <c r="AI197" s="3">
        <f t="shared" ca="1" si="191"/>
        <v>593661.09415540122</v>
      </c>
      <c r="AJ197" s="3">
        <f t="shared" ca="1" si="191"/>
        <v>600685.189257449</v>
      </c>
      <c r="AK197" s="3">
        <f t="shared" ca="1" si="191"/>
        <v>668631.13989557093</v>
      </c>
      <c r="AL197" s="3">
        <f t="shared" ca="1" si="191"/>
        <v>691054.28079380502</v>
      </c>
      <c r="AM197" s="3">
        <f t="shared" ca="1" si="191"/>
        <v>709267.42029085336</v>
      </c>
      <c r="AN197" s="3">
        <f t="shared" ca="1" si="191"/>
        <v>639817.60095266765</v>
      </c>
      <c r="AO197" s="3">
        <f t="shared" ca="1" si="191"/>
        <v>668091.34087744192</v>
      </c>
      <c r="AP197" s="3">
        <f t="shared" ca="1" si="191"/>
        <v>667130.95293044299</v>
      </c>
      <c r="AQ197" s="3">
        <f t="shared" ca="1" si="191"/>
        <v>689148.07378799573</v>
      </c>
      <c r="AR197" s="3">
        <f t="shared" ca="1" si="191"/>
        <v>741496.26774014032</v>
      </c>
      <c r="AS197" s="3">
        <f t="shared" ca="1" si="191"/>
        <v>733329.11954715545</v>
      </c>
      <c r="AT197" s="3">
        <f t="shared" ca="1" si="191"/>
        <v>712173.43311393971</v>
      </c>
      <c r="AU197" s="3">
        <f t="shared" ca="1" si="191"/>
        <v>719635.31041448144</v>
      </c>
      <c r="AV197" s="3">
        <f t="shared" ca="1" si="191"/>
        <v>759733.5399019809</v>
      </c>
      <c r="AW197" s="3">
        <f t="shared" ca="1" si="191"/>
        <v>779710.63430142659</v>
      </c>
      <c r="AX197" s="3">
        <f t="shared" ca="1" si="191"/>
        <v>819670.42599006207</v>
      </c>
      <c r="AY197" s="3">
        <f t="shared" ca="1" si="191"/>
        <v>822673.56448760035</v>
      </c>
      <c r="AZ197" s="3">
        <f t="shared" ca="1" si="191"/>
        <v>840158.43687180162</v>
      </c>
      <c r="BA197" s="3">
        <f t="shared" ca="1" si="191"/>
        <v>875547.73012465157</v>
      </c>
      <c r="BB197" s="3">
        <f t="shared" ca="1" si="191"/>
        <v>917255.83845482906</v>
      </c>
      <c r="BC197" s="3">
        <f t="shared" ca="1" si="191"/>
        <v>934420.19023302698</v>
      </c>
      <c r="BD197" s="3">
        <f t="shared" ca="1" si="191"/>
        <v>956651.34793719614</v>
      </c>
      <c r="BE197" s="3">
        <f t="shared" ca="1" si="191"/>
        <v>1001910.2044464326</v>
      </c>
      <c r="BF197" s="3">
        <f t="shared" ca="1" si="191"/>
        <v>954970.14656257024</v>
      </c>
      <c r="BG197" s="3">
        <f t="shared" ca="1" si="191"/>
        <v>968804.59461108013</v>
      </c>
      <c r="BH197" s="3"/>
      <c r="BI197" s="3"/>
    </row>
    <row r="198" spans="1:61" x14ac:dyDescent="0.3">
      <c r="A198" t="s">
        <v>276</v>
      </c>
      <c r="B198" s="3">
        <f t="shared" ca="1" si="131"/>
        <v>328722.94545359805</v>
      </c>
      <c r="C198" s="3">
        <f t="shared" ref="C198:BG198" ca="1" si="192">B198 * (1 + _xlfn.NORM.INV(RAND(), $B$3, $B$4))</f>
        <v>312360.63139230758</v>
      </c>
      <c r="D198" s="3">
        <f t="shared" ca="1" si="192"/>
        <v>301699.00920394785</v>
      </c>
      <c r="E198" s="3">
        <f t="shared" ca="1" si="192"/>
        <v>325104.27242770564</v>
      </c>
      <c r="F198" s="3">
        <f t="shared" ca="1" si="192"/>
        <v>329085.94340903126</v>
      </c>
      <c r="G198" s="3">
        <f t="shared" ca="1" si="192"/>
        <v>331819.28620094236</v>
      </c>
      <c r="H198" s="3">
        <f t="shared" ca="1" si="192"/>
        <v>327367.74479028652</v>
      </c>
      <c r="I198" s="3">
        <f t="shared" ca="1" si="192"/>
        <v>349078.34909022122</v>
      </c>
      <c r="J198" s="3">
        <f t="shared" ca="1" si="192"/>
        <v>340636.56632056576</v>
      </c>
      <c r="K198" s="3">
        <f t="shared" ca="1" si="192"/>
        <v>360404.37907888024</v>
      </c>
      <c r="L198" s="3">
        <f t="shared" ca="1" si="192"/>
        <v>384077.38667170599</v>
      </c>
      <c r="M198" s="3">
        <f t="shared" ca="1" si="192"/>
        <v>391116.19450610603</v>
      </c>
      <c r="N198" s="3">
        <f t="shared" ca="1" si="192"/>
        <v>391060.08111640235</v>
      </c>
      <c r="O198" s="3">
        <f t="shared" ca="1" si="192"/>
        <v>403062.65072820161</v>
      </c>
      <c r="P198" s="3">
        <f t="shared" ca="1" si="192"/>
        <v>394779.63051815727</v>
      </c>
      <c r="Q198" s="3">
        <f t="shared" ca="1" si="192"/>
        <v>394758.57744319446</v>
      </c>
      <c r="R198" s="3">
        <f t="shared" ca="1" si="192"/>
        <v>384899.90320803638</v>
      </c>
      <c r="S198" s="3">
        <f t="shared" ca="1" si="192"/>
        <v>383653.87967874622</v>
      </c>
      <c r="T198" s="3">
        <f t="shared" ca="1" si="192"/>
        <v>386080.40135139105</v>
      </c>
      <c r="U198" s="3">
        <f t="shared" ca="1" si="192"/>
        <v>392706.44196280639</v>
      </c>
      <c r="V198" s="3">
        <f t="shared" ca="1" si="192"/>
        <v>362737.41128963343</v>
      </c>
      <c r="W198" s="3">
        <f t="shared" ca="1" si="192"/>
        <v>367968.24655414588</v>
      </c>
      <c r="X198" s="3">
        <f t="shared" ca="1" si="192"/>
        <v>336431.67315435159</v>
      </c>
      <c r="Y198" s="3">
        <f t="shared" ca="1" si="192"/>
        <v>327246.81000487047</v>
      </c>
      <c r="Z198" s="3">
        <f t="shared" ca="1" si="192"/>
        <v>326506.46038598142</v>
      </c>
      <c r="AA198" s="3">
        <f t="shared" ca="1" si="192"/>
        <v>356907.66087873286</v>
      </c>
      <c r="AB198" s="3">
        <f t="shared" ca="1" si="192"/>
        <v>381895.71775023447</v>
      </c>
      <c r="AC198" s="3">
        <f t="shared" ca="1" si="192"/>
        <v>368773.97673455387</v>
      </c>
      <c r="AD198" s="3">
        <f t="shared" ca="1" si="192"/>
        <v>352011.35346513416</v>
      </c>
      <c r="AE198" s="3">
        <f t="shared" ca="1" si="192"/>
        <v>386754.18936957151</v>
      </c>
      <c r="AF198" s="3">
        <f t="shared" ca="1" si="192"/>
        <v>398783.70496768941</v>
      </c>
      <c r="AG198" s="3">
        <f t="shared" ca="1" si="192"/>
        <v>376882.49372243369</v>
      </c>
      <c r="AH198" s="3">
        <f t="shared" ca="1" si="192"/>
        <v>357975.89277116826</v>
      </c>
      <c r="AI198" s="3">
        <f t="shared" ca="1" si="192"/>
        <v>395405.68734014418</v>
      </c>
      <c r="AJ198" s="3">
        <f t="shared" ca="1" si="192"/>
        <v>409546.17173685913</v>
      </c>
      <c r="AK198" s="3">
        <f t="shared" ca="1" si="192"/>
        <v>403984.40413149056</v>
      </c>
      <c r="AL198" s="3">
        <f t="shared" ca="1" si="192"/>
        <v>406335.86160431569</v>
      </c>
      <c r="AM198" s="3">
        <f t="shared" ca="1" si="192"/>
        <v>388301.60054200736</v>
      </c>
      <c r="AN198" s="3">
        <f t="shared" ca="1" si="192"/>
        <v>397411.07520067313</v>
      </c>
      <c r="AO198" s="3">
        <f t="shared" ca="1" si="192"/>
        <v>402776.2339152713</v>
      </c>
      <c r="AP198" s="3">
        <f t="shared" ca="1" si="192"/>
        <v>387370.5693419234</v>
      </c>
      <c r="AQ198" s="3">
        <f t="shared" ca="1" si="192"/>
        <v>386476.63013531058</v>
      </c>
      <c r="AR198" s="3">
        <f t="shared" ca="1" si="192"/>
        <v>369791.25856155629</v>
      </c>
      <c r="AS198" s="3">
        <f t="shared" ca="1" si="192"/>
        <v>366924.42110767058</v>
      </c>
      <c r="AT198" s="3">
        <f t="shared" ca="1" si="192"/>
        <v>383110.73970867746</v>
      </c>
      <c r="AU198" s="3">
        <f t="shared" ca="1" si="192"/>
        <v>387229.59345310833</v>
      </c>
      <c r="AV198" s="3">
        <f t="shared" ca="1" si="192"/>
        <v>404807.45420327107</v>
      </c>
      <c r="AW198" s="3">
        <f t="shared" ca="1" si="192"/>
        <v>412710.240088853</v>
      </c>
      <c r="AX198" s="3">
        <f t="shared" ca="1" si="192"/>
        <v>434546.93659833481</v>
      </c>
      <c r="AY198" s="3">
        <f t="shared" ca="1" si="192"/>
        <v>430207.19073049916</v>
      </c>
      <c r="AZ198" s="3">
        <f t="shared" ca="1" si="192"/>
        <v>418385.4906547087</v>
      </c>
      <c r="BA198" s="3">
        <f t="shared" ca="1" si="192"/>
        <v>413997.80590374279</v>
      </c>
      <c r="BB198" s="3">
        <f t="shared" ca="1" si="192"/>
        <v>427284.93107835553</v>
      </c>
      <c r="BC198" s="3">
        <f t="shared" ca="1" si="192"/>
        <v>437746.20801373303</v>
      </c>
      <c r="BD198" s="3">
        <f t="shared" ca="1" si="192"/>
        <v>396842.5685660888</v>
      </c>
      <c r="BE198" s="3">
        <f t="shared" ca="1" si="192"/>
        <v>379077.8477567517</v>
      </c>
      <c r="BF198" s="3">
        <f t="shared" ca="1" si="192"/>
        <v>392909.58804278984</v>
      </c>
      <c r="BG198" s="3">
        <f t="shared" ca="1" si="192"/>
        <v>413637.51818161015</v>
      </c>
      <c r="BH198" s="3"/>
      <c r="BI198" s="3"/>
    </row>
    <row r="199" spans="1:61" x14ac:dyDescent="0.3">
      <c r="A199" t="s">
        <v>277</v>
      </c>
      <c r="B199" s="3">
        <f t="shared" ca="1" si="131"/>
        <v>344573.51491191331</v>
      </c>
      <c r="C199" s="3">
        <f t="shared" ref="C199:BG199" ca="1" si="193">B199 * (1 + _xlfn.NORM.INV(RAND(), $B$3, $B$4))</f>
        <v>333268.15141797822</v>
      </c>
      <c r="D199" s="3">
        <f t="shared" ca="1" si="193"/>
        <v>352063.11247568834</v>
      </c>
      <c r="E199" s="3">
        <f t="shared" ca="1" si="193"/>
        <v>339324.15305268491</v>
      </c>
      <c r="F199" s="3">
        <f t="shared" ca="1" si="193"/>
        <v>314056.86718462978</v>
      </c>
      <c r="G199" s="3">
        <f t="shared" ca="1" si="193"/>
        <v>303674.51156802609</v>
      </c>
      <c r="H199" s="3">
        <f t="shared" ca="1" si="193"/>
        <v>285457.62789509789</v>
      </c>
      <c r="I199" s="3">
        <f t="shared" ca="1" si="193"/>
        <v>299609.34478735377</v>
      </c>
      <c r="J199" s="3">
        <f t="shared" ca="1" si="193"/>
        <v>301740.4478877213</v>
      </c>
      <c r="K199" s="3">
        <f t="shared" ca="1" si="193"/>
        <v>313471.75563008181</v>
      </c>
      <c r="L199" s="3">
        <f t="shared" ca="1" si="193"/>
        <v>311915.10571247956</v>
      </c>
      <c r="M199" s="3">
        <f t="shared" ca="1" si="193"/>
        <v>346668.41255807242</v>
      </c>
      <c r="N199" s="3">
        <f t="shared" ca="1" si="193"/>
        <v>347692.5016108171</v>
      </c>
      <c r="O199" s="3">
        <f t="shared" ca="1" si="193"/>
        <v>340436.19148624351</v>
      </c>
      <c r="P199" s="3">
        <f t="shared" ca="1" si="193"/>
        <v>328144.08232858457</v>
      </c>
      <c r="Q199" s="3">
        <f t="shared" ca="1" si="193"/>
        <v>335849.3812194895</v>
      </c>
      <c r="R199" s="3">
        <f t="shared" ca="1" si="193"/>
        <v>316194.45024412498</v>
      </c>
      <c r="S199" s="3">
        <f t="shared" ca="1" si="193"/>
        <v>345814.27450074418</v>
      </c>
      <c r="T199" s="3">
        <f t="shared" ca="1" si="193"/>
        <v>359183.92976031726</v>
      </c>
      <c r="U199" s="3">
        <f t="shared" ca="1" si="193"/>
        <v>355759.75153001194</v>
      </c>
      <c r="V199" s="3">
        <f t="shared" ca="1" si="193"/>
        <v>369150.78321102558</v>
      </c>
      <c r="W199" s="3">
        <f t="shared" ca="1" si="193"/>
        <v>382430.32657057454</v>
      </c>
      <c r="X199" s="3">
        <f t="shared" ca="1" si="193"/>
        <v>405326.79905141401</v>
      </c>
      <c r="Y199" s="3">
        <f t="shared" ca="1" si="193"/>
        <v>420622.53640956827</v>
      </c>
      <c r="Z199" s="3">
        <f t="shared" ca="1" si="193"/>
        <v>430750.13487545139</v>
      </c>
      <c r="AA199" s="3">
        <f t="shared" ca="1" si="193"/>
        <v>432980.10019620764</v>
      </c>
      <c r="AB199" s="3">
        <f t="shared" ca="1" si="193"/>
        <v>446504.4354647997</v>
      </c>
      <c r="AC199" s="3">
        <f t="shared" ca="1" si="193"/>
        <v>455334.05681268376</v>
      </c>
      <c r="AD199" s="3">
        <f t="shared" ca="1" si="193"/>
        <v>470948.39938651642</v>
      </c>
      <c r="AE199" s="3">
        <f t="shared" ca="1" si="193"/>
        <v>481121.74120500183</v>
      </c>
      <c r="AF199" s="3">
        <f t="shared" ca="1" si="193"/>
        <v>524529.94871812535</v>
      </c>
      <c r="AG199" s="3">
        <f t="shared" ca="1" si="193"/>
        <v>546031.89926407475</v>
      </c>
      <c r="AH199" s="3">
        <f t="shared" ca="1" si="193"/>
        <v>578152.99435505562</v>
      </c>
      <c r="AI199" s="3">
        <f t="shared" ca="1" si="193"/>
        <v>622745.24991317105</v>
      </c>
      <c r="AJ199" s="3">
        <f t="shared" ca="1" si="193"/>
        <v>620452.08903269528</v>
      </c>
      <c r="AK199" s="3">
        <f t="shared" ca="1" si="193"/>
        <v>591876.77438886568</v>
      </c>
      <c r="AL199" s="3">
        <f t="shared" ca="1" si="193"/>
        <v>632977.07352528628</v>
      </c>
      <c r="AM199" s="3">
        <f t="shared" ca="1" si="193"/>
        <v>606477.78493013058</v>
      </c>
      <c r="AN199" s="3">
        <f t="shared" ca="1" si="193"/>
        <v>613968.92711512744</v>
      </c>
      <c r="AO199" s="3">
        <f t="shared" ca="1" si="193"/>
        <v>636141.59932637191</v>
      </c>
      <c r="AP199" s="3">
        <f t="shared" ca="1" si="193"/>
        <v>652073.88987771189</v>
      </c>
      <c r="AQ199" s="3">
        <f t="shared" ca="1" si="193"/>
        <v>638440.74320345523</v>
      </c>
      <c r="AR199" s="3">
        <f t="shared" ca="1" si="193"/>
        <v>709648.77783424582</v>
      </c>
      <c r="AS199" s="3">
        <f t="shared" ca="1" si="193"/>
        <v>735960.90859171085</v>
      </c>
      <c r="AT199" s="3">
        <f t="shared" ca="1" si="193"/>
        <v>777071.75534460659</v>
      </c>
      <c r="AU199" s="3">
        <f t="shared" ca="1" si="193"/>
        <v>739844.00219611044</v>
      </c>
      <c r="AV199" s="3">
        <f t="shared" ca="1" si="193"/>
        <v>767114.7303574403</v>
      </c>
      <c r="AW199" s="3">
        <f t="shared" ca="1" si="193"/>
        <v>746836.03813045775</v>
      </c>
      <c r="AX199" s="3">
        <f t="shared" ca="1" si="193"/>
        <v>791144.15990356542</v>
      </c>
      <c r="AY199" s="3">
        <f t="shared" ca="1" si="193"/>
        <v>831825.91903368162</v>
      </c>
      <c r="AZ199" s="3">
        <f t="shared" ca="1" si="193"/>
        <v>808680.34917948139</v>
      </c>
      <c r="BA199" s="3">
        <f t="shared" ca="1" si="193"/>
        <v>833136.040589137</v>
      </c>
      <c r="BB199" s="3">
        <f t="shared" ca="1" si="193"/>
        <v>894776.15797654109</v>
      </c>
      <c r="BC199" s="3">
        <f t="shared" ca="1" si="193"/>
        <v>860086.92891669855</v>
      </c>
      <c r="BD199" s="3">
        <f t="shared" ca="1" si="193"/>
        <v>795095.38085941738</v>
      </c>
      <c r="BE199" s="3">
        <f t="shared" ca="1" si="193"/>
        <v>817168.34667976084</v>
      </c>
      <c r="BF199" s="3">
        <f t="shared" ca="1" si="193"/>
        <v>817851.22733889171</v>
      </c>
      <c r="BG199" s="3">
        <f t="shared" ca="1" si="193"/>
        <v>852184.19668506877</v>
      </c>
      <c r="BH199" s="3"/>
      <c r="BI199" s="3"/>
    </row>
    <row r="200" spans="1:61" x14ac:dyDescent="0.3">
      <c r="A200" t="s">
        <v>278</v>
      </c>
      <c r="B200" s="3">
        <f t="shared" ca="1" si="131"/>
        <v>336605.77990768256</v>
      </c>
      <c r="C200" s="3">
        <f t="shared" ref="C200:BG200" ca="1" si="194">B200 * (1 + _xlfn.NORM.INV(RAND(), $B$3, $B$4))</f>
        <v>328547.36854193389</v>
      </c>
      <c r="D200" s="3">
        <f t="shared" ca="1" si="194"/>
        <v>321307.56255081651</v>
      </c>
      <c r="E200" s="3">
        <f t="shared" ca="1" si="194"/>
        <v>327338.27248440625</v>
      </c>
      <c r="F200" s="3">
        <f t="shared" ca="1" si="194"/>
        <v>345574.71930138418</v>
      </c>
      <c r="G200" s="3">
        <f t="shared" ca="1" si="194"/>
        <v>345996.87071728148</v>
      </c>
      <c r="H200" s="3">
        <f t="shared" ca="1" si="194"/>
        <v>355447.91675085906</v>
      </c>
      <c r="I200" s="3">
        <f t="shared" ca="1" si="194"/>
        <v>350717.14804762916</v>
      </c>
      <c r="J200" s="3">
        <f t="shared" ca="1" si="194"/>
        <v>352313.21273396915</v>
      </c>
      <c r="K200" s="3">
        <f t="shared" ca="1" si="194"/>
        <v>359955.90824229841</v>
      </c>
      <c r="L200" s="3">
        <f t="shared" ca="1" si="194"/>
        <v>393626.06019971985</v>
      </c>
      <c r="M200" s="3">
        <f t="shared" ca="1" si="194"/>
        <v>408169.25903866073</v>
      </c>
      <c r="N200" s="3">
        <f t="shared" ca="1" si="194"/>
        <v>396489.89551603002</v>
      </c>
      <c r="O200" s="3">
        <f t="shared" ca="1" si="194"/>
        <v>396340.999523537</v>
      </c>
      <c r="P200" s="3">
        <f t="shared" ca="1" si="194"/>
        <v>372552.51009628805</v>
      </c>
      <c r="Q200" s="3">
        <f t="shared" ca="1" si="194"/>
        <v>353661.87075175188</v>
      </c>
      <c r="R200" s="3">
        <f t="shared" ca="1" si="194"/>
        <v>362417.78629747487</v>
      </c>
      <c r="S200" s="3">
        <f t="shared" ca="1" si="194"/>
        <v>379472.06622149673</v>
      </c>
      <c r="T200" s="3">
        <f t="shared" ca="1" si="194"/>
        <v>370324.31519172044</v>
      </c>
      <c r="U200" s="3">
        <f t="shared" ca="1" si="194"/>
        <v>386824.17012212391</v>
      </c>
      <c r="V200" s="3">
        <f t="shared" ca="1" si="194"/>
        <v>358199.19108591863</v>
      </c>
      <c r="W200" s="3">
        <f t="shared" ca="1" si="194"/>
        <v>354117.38878388552</v>
      </c>
      <c r="X200" s="3">
        <f t="shared" ca="1" si="194"/>
        <v>352072.547205423</v>
      </c>
      <c r="Y200" s="3">
        <f t="shared" ca="1" si="194"/>
        <v>338283.21191288769</v>
      </c>
      <c r="Z200" s="3">
        <f t="shared" ca="1" si="194"/>
        <v>359534.93067048461</v>
      </c>
      <c r="AA200" s="3">
        <f t="shared" ca="1" si="194"/>
        <v>365178.06139335269</v>
      </c>
      <c r="AB200" s="3">
        <f t="shared" ca="1" si="194"/>
        <v>348914.35484736244</v>
      </c>
      <c r="AC200" s="3">
        <f t="shared" ca="1" si="194"/>
        <v>372280.03711632977</v>
      </c>
      <c r="AD200" s="3">
        <f t="shared" ca="1" si="194"/>
        <v>385002.52772378369</v>
      </c>
      <c r="AE200" s="3">
        <f t="shared" ca="1" si="194"/>
        <v>378261.22455609747</v>
      </c>
      <c r="AF200" s="3">
        <f t="shared" ca="1" si="194"/>
        <v>373017.9437212089</v>
      </c>
      <c r="AG200" s="3">
        <f t="shared" ca="1" si="194"/>
        <v>349084.59720952826</v>
      </c>
      <c r="AH200" s="3">
        <f t="shared" ca="1" si="194"/>
        <v>354338.42979775334</v>
      </c>
      <c r="AI200" s="3">
        <f t="shared" ca="1" si="194"/>
        <v>369055.75661159382</v>
      </c>
      <c r="AJ200" s="3">
        <f t="shared" ca="1" si="194"/>
        <v>378013.73604738334</v>
      </c>
      <c r="AK200" s="3">
        <f t="shared" ca="1" si="194"/>
        <v>367366.7357246165</v>
      </c>
      <c r="AL200" s="3">
        <f t="shared" ca="1" si="194"/>
        <v>357475.10462261841</v>
      </c>
      <c r="AM200" s="3">
        <f t="shared" ca="1" si="194"/>
        <v>372717.29996474169</v>
      </c>
      <c r="AN200" s="3">
        <f t="shared" ca="1" si="194"/>
        <v>374652.74776430579</v>
      </c>
      <c r="AO200" s="3">
        <f t="shared" ca="1" si="194"/>
        <v>361318.57945136196</v>
      </c>
      <c r="AP200" s="3">
        <f t="shared" ca="1" si="194"/>
        <v>376511.44510841736</v>
      </c>
      <c r="AQ200" s="3">
        <f t="shared" ca="1" si="194"/>
        <v>385140.09740194504</v>
      </c>
      <c r="AR200" s="3">
        <f t="shared" ca="1" si="194"/>
        <v>417924.23235766508</v>
      </c>
      <c r="AS200" s="3">
        <f t="shared" ca="1" si="194"/>
        <v>425922.71830841101</v>
      </c>
      <c r="AT200" s="3">
        <f t="shared" ca="1" si="194"/>
        <v>432796.09396787913</v>
      </c>
      <c r="AU200" s="3">
        <f t="shared" ca="1" si="194"/>
        <v>444894.35008032463</v>
      </c>
      <c r="AV200" s="3">
        <f t="shared" ca="1" si="194"/>
        <v>435879.54760001774</v>
      </c>
      <c r="AW200" s="3">
        <f t="shared" ca="1" si="194"/>
        <v>437082.74453338166</v>
      </c>
      <c r="AX200" s="3">
        <f t="shared" ca="1" si="194"/>
        <v>442047.05880108348</v>
      </c>
      <c r="AY200" s="3">
        <f t="shared" ca="1" si="194"/>
        <v>452696.3910090031</v>
      </c>
      <c r="AZ200" s="3">
        <f t="shared" ca="1" si="194"/>
        <v>426613.63638952881</v>
      </c>
      <c r="BA200" s="3">
        <f t="shared" ca="1" si="194"/>
        <v>427685.55027768383</v>
      </c>
      <c r="BB200" s="3">
        <f t="shared" ca="1" si="194"/>
        <v>418776.61840815586</v>
      </c>
      <c r="BC200" s="3">
        <f t="shared" ca="1" si="194"/>
        <v>411750.44484069053</v>
      </c>
      <c r="BD200" s="3">
        <f t="shared" ca="1" si="194"/>
        <v>422234.15375041467</v>
      </c>
      <c r="BE200" s="3">
        <f t="shared" ca="1" si="194"/>
        <v>398879.14422529918</v>
      </c>
      <c r="BF200" s="3">
        <f t="shared" ca="1" si="194"/>
        <v>393777.19242317608</v>
      </c>
      <c r="BG200" s="3">
        <f t="shared" ca="1" si="194"/>
        <v>423189.32704798511</v>
      </c>
      <c r="BH200" s="3"/>
      <c r="BI200" s="3"/>
    </row>
    <row r="201" spans="1:61" x14ac:dyDescent="0.3">
      <c r="A201" t="s">
        <v>279</v>
      </c>
      <c r="B201" s="3">
        <f t="shared" ca="1" si="131"/>
        <v>333670.64618731663</v>
      </c>
      <c r="C201" s="3">
        <f t="shared" ref="C201:BG201" ca="1" si="195">B201 * (1 + _xlfn.NORM.INV(RAND(), $B$3, $B$4))</f>
        <v>328139.67812949867</v>
      </c>
      <c r="D201" s="3">
        <f t="shared" ca="1" si="195"/>
        <v>334430.56095313036</v>
      </c>
      <c r="E201" s="3">
        <f t="shared" ca="1" si="195"/>
        <v>356095.20409659448</v>
      </c>
      <c r="F201" s="3">
        <f t="shared" ca="1" si="195"/>
        <v>364892.89663802297</v>
      </c>
      <c r="G201" s="3">
        <f t="shared" ca="1" si="195"/>
        <v>352457.52358678292</v>
      </c>
      <c r="H201" s="3">
        <f t="shared" ca="1" si="195"/>
        <v>343503.73416909628</v>
      </c>
      <c r="I201" s="3">
        <f t="shared" ca="1" si="195"/>
        <v>376832.47844299884</v>
      </c>
      <c r="J201" s="3">
        <f t="shared" ca="1" si="195"/>
        <v>394638.60793747182</v>
      </c>
      <c r="K201" s="3">
        <f t="shared" ca="1" si="195"/>
        <v>424162.83778013126</v>
      </c>
      <c r="L201" s="3">
        <f t="shared" ca="1" si="195"/>
        <v>453144.94856441254</v>
      </c>
      <c r="M201" s="3">
        <f t="shared" ca="1" si="195"/>
        <v>477926.69536161254</v>
      </c>
      <c r="N201" s="3">
        <f t="shared" ca="1" si="195"/>
        <v>499465.97160683444</v>
      </c>
      <c r="O201" s="3">
        <f t="shared" ca="1" si="195"/>
        <v>507292.63177630864</v>
      </c>
      <c r="P201" s="3">
        <f t="shared" ca="1" si="195"/>
        <v>517118.0040083162</v>
      </c>
      <c r="Q201" s="3">
        <f t="shared" ca="1" si="195"/>
        <v>543389.01651220908</v>
      </c>
      <c r="R201" s="3">
        <f t="shared" ca="1" si="195"/>
        <v>523899.96856265672</v>
      </c>
      <c r="S201" s="3">
        <f t="shared" ca="1" si="195"/>
        <v>569433.31738373369</v>
      </c>
      <c r="T201" s="3">
        <f t="shared" ca="1" si="195"/>
        <v>571635.21603680751</v>
      </c>
      <c r="U201" s="3">
        <f t="shared" ca="1" si="195"/>
        <v>536125.75232883962</v>
      </c>
      <c r="V201" s="3">
        <f t="shared" ca="1" si="195"/>
        <v>558722.89388080675</v>
      </c>
      <c r="W201" s="3">
        <f t="shared" ca="1" si="195"/>
        <v>575318.15963400982</v>
      </c>
      <c r="X201" s="3">
        <f t="shared" ca="1" si="195"/>
        <v>562168.31411610788</v>
      </c>
      <c r="Y201" s="3">
        <f t="shared" ca="1" si="195"/>
        <v>637033.78162919916</v>
      </c>
      <c r="Z201" s="3">
        <f t="shared" ca="1" si="195"/>
        <v>634207.79499812063</v>
      </c>
      <c r="AA201" s="3">
        <f t="shared" ca="1" si="195"/>
        <v>647132.04609961342</v>
      </c>
      <c r="AB201" s="3">
        <f t="shared" ca="1" si="195"/>
        <v>615993.71640408388</v>
      </c>
      <c r="AC201" s="3">
        <f t="shared" ca="1" si="195"/>
        <v>612062.29614261608</v>
      </c>
      <c r="AD201" s="3">
        <f t="shared" ca="1" si="195"/>
        <v>661830.57129397348</v>
      </c>
      <c r="AE201" s="3">
        <f t="shared" ca="1" si="195"/>
        <v>672110.38841604511</v>
      </c>
      <c r="AF201" s="3">
        <f t="shared" ca="1" si="195"/>
        <v>634854.86675622407</v>
      </c>
      <c r="AG201" s="3">
        <f t="shared" ca="1" si="195"/>
        <v>645381.79987774685</v>
      </c>
      <c r="AH201" s="3">
        <f t="shared" ca="1" si="195"/>
        <v>637313.58921099384</v>
      </c>
      <c r="AI201" s="3">
        <f t="shared" ca="1" si="195"/>
        <v>653447.73509973031</v>
      </c>
      <c r="AJ201" s="3">
        <f t="shared" ca="1" si="195"/>
        <v>672136.63121959066</v>
      </c>
      <c r="AK201" s="3">
        <f t="shared" ca="1" si="195"/>
        <v>708483.1174921951</v>
      </c>
      <c r="AL201" s="3">
        <f t="shared" ca="1" si="195"/>
        <v>752705.39461211895</v>
      </c>
      <c r="AM201" s="3">
        <f t="shared" ca="1" si="195"/>
        <v>766041.69730924023</v>
      </c>
      <c r="AN201" s="3">
        <f t="shared" ca="1" si="195"/>
        <v>814469.3651927422</v>
      </c>
      <c r="AO201" s="3">
        <f t="shared" ca="1" si="195"/>
        <v>907212.09021886426</v>
      </c>
      <c r="AP201" s="3">
        <f t="shared" ca="1" si="195"/>
        <v>905619.27422852407</v>
      </c>
      <c r="AQ201" s="3">
        <f t="shared" ca="1" si="195"/>
        <v>952552.2914301618</v>
      </c>
      <c r="AR201" s="3">
        <f t="shared" ca="1" si="195"/>
        <v>932159.50885194528</v>
      </c>
      <c r="AS201" s="3">
        <f t="shared" ca="1" si="195"/>
        <v>991373.62862832006</v>
      </c>
      <c r="AT201" s="3">
        <f t="shared" ca="1" si="195"/>
        <v>1050750.6457955218</v>
      </c>
      <c r="AU201" s="3">
        <f t="shared" ca="1" si="195"/>
        <v>1057560.7765522397</v>
      </c>
      <c r="AV201" s="3">
        <f t="shared" ca="1" si="195"/>
        <v>1015052.0912046207</v>
      </c>
      <c r="AW201" s="3">
        <f t="shared" ca="1" si="195"/>
        <v>983949.17628994363</v>
      </c>
      <c r="AX201" s="3">
        <f t="shared" ca="1" si="195"/>
        <v>1070123.6110230119</v>
      </c>
      <c r="AY201" s="3">
        <f t="shared" ca="1" si="195"/>
        <v>1024254.6697083183</v>
      </c>
      <c r="AZ201" s="3">
        <f t="shared" ca="1" si="195"/>
        <v>1071732.5853369622</v>
      </c>
      <c r="BA201" s="3">
        <f t="shared" ca="1" si="195"/>
        <v>1086867.0859451548</v>
      </c>
      <c r="BB201" s="3">
        <f t="shared" ca="1" si="195"/>
        <v>1111452.8191620412</v>
      </c>
      <c r="BC201" s="3">
        <f t="shared" ca="1" si="195"/>
        <v>1097730.1479102857</v>
      </c>
      <c r="BD201" s="3">
        <f t="shared" ca="1" si="195"/>
        <v>1154700.9644919836</v>
      </c>
      <c r="BE201" s="3">
        <f t="shared" ca="1" si="195"/>
        <v>1215231.1482098696</v>
      </c>
      <c r="BF201" s="3">
        <f t="shared" ca="1" si="195"/>
        <v>1243110.2938658597</v>
      </c>
      <c r="BG201" s="3">
        <f t="shared" ca="1" si="195"/>
        <v>1259155.7254162084</v>
      </c>
      <c r="BH201" s="3"/>
      <c r="BI201" s="3"/>
    </row>
    <row r="202" spans="1:61" x14ac:dyDescent="0.3">
      <c r="A202" t="s">
        <v>280</v>
      </c>
      <c r="B202" s="3">
        <f t="shared" ref="B202:B265" ca="1" si="196">$B$2 * (1 + _xlfn.NORM.INV(RAND(), $B$3, $B$4))</f>
        <v>365651.63797196042</v>
      </c>
      <c r="C202" s="3">
        <f t="shared" ref="C202:BG202" ca="1" si="197">B202 * (1 + _xlfn.NORM.INV(RAND(), $B$3, $B$4))</f>
        <v>378799.72629460401</v>
      </c>
      <c r="D202" s="3">
        <f t="shared" ca="1" si="197"/>
        <v>375172.01372968109</v>
      </c>
      <c r="E202" s="3">
        <f t="shared" ca="1" si="197"/>
        <v>348878.13794428122</v>
      </c>
      <c r="F202" s="3">
        <f t="shared" ca="1" si="197"/>
        <v>344763.08279461751</v>
      </c>
      <c r="G202" s="3">
        <f t="shared" ca="1" si="197"/>
        <v>318402.07195214176</v>
      </c>
      <c r="H202" s="3">
        <f t="shared" ca="1" si="197"/>
        <v>327144.32246395375</v>
      </c>
      <c r="I202" s="3">
        <f t="shared" ca="1" si="197"/>
        <v>360145.8342473791</v>
      </c>
      <c r="J202" s="3">
        <f t="shared" ca="1" si="197"/>
        <v>370950.31661348877</v>
      </c>
      <c r="K202" s="3">
        <f t="shared" ca="1" si="197"/>
        <v>370727.72219772678</v>
      </c>
      <c r="L202" s="3">
        <f t="shared" ca="1" si="197"/>
        <v>397968.28396749002</v>
      </c>
      <c r="M202" s="3">
        <f t="shared" ca="1" si="197"/>
        <v>434706.18240734108</v>
      </c>
      <c r="N202" s="3">
        <f t="shared" ca="1" si="197"/>
        <v>447154.41236489901</v>
      </c>
      <c r="O202" s="3">
        <f t="shared" ca="1" si="197"/>
        <v>445145.49375960167</v>
      </c>
      <c r="P202" s="3">
        <f t="shared" ca="1" si="197"/>
        <v>447514.14466150833</v>
      </c>
      <c r="Q202" s="3">
        <f t="shared" ca="1" si="197"/>
        <v>451270.55263746437</v>
      </c>
      <c r="R202" s="3">
        <f t="shared" ca="1" si="197"/>
        <v>474515.73881747661</v>
      </c>
      <c r="S202" s="3">
        <f t="shared" ca="1" si="197"/>
        <v>474279.19846569304</v>
      </c>
      <c r="T202" s="3">
        <f t="shared" ca="1" si="197"/>
        <v>476623.79113879474</v>
      </c>
      <c r="U202" s="3">
        <f t="shared" ca="1" si="197"/>
        <v>524133.97941508191</v>
      </c>
      <c r="V202" s="3">
        <f t="shared" ca="1" si="197"/>
        <v>568845.01103429368</v>
      </c>
      <c r="W202" s="3">
        <f t="shared" ca="1" si="197"/>
        <v>607590.44105784828</v>
      </c>
      <c r="X202" s="3">
        <f t="shared" ca="1" si="197"/>
        <v>575284.96344225865</v>
      </c>
      <c r="Y202" s="3">
        <f t="shared" ca="1" si="197"/>
        <v>569790.7039269727</v>
      </c>
      <c r="Z202" s="3">
        <f t="shared" ca="1" si="197"/>
        <v>551514.0709562928</v>
      </c>
      <c r="AA202" s="3">
        <f t="shared" ca="1" si="197"/>
        <v>565719.8403035677</v>
      </c>
      <c r="AB202" s="3">
        <f t="shared" ca="1" si="197"/>
        <v>545378.33900704631</v>
      </c>
      <c r="AC202" s="3">
        <f t="shared" ca="1" si="197"/>
        <v>552800.0188402154</v>
      </c>
      <c r="AD202" s="3">
        <f t="shared" ca="1" si="197"/>
        <v>578877.35885847255</v>
      </c>
      <c r="AE202" s="3">
        <f t="shared" ca="1" si="197"/>
        <v>585749.50463177869</v>
      </c>
      <c r="AF202" s="3">
        <f t="shared" ca="1" si="197"/>
        <v>572348.88866702444</v>
      </c>
      <c r="AG202" s="3">
        <f t="shared" ca="1" si="197"/>
        <v>579263.04350719601</v>
      </c>
      <c r="AH202" s="3">
        <f t="shared" ca="1" si="197"/>
        <v>608729.25454055599</v>
      </c>
      <c r="AI202" s="3">
        <f t="shared" ca="1" si="197"/>
        <v>658641.73703403701</v>
      </c>
      <c r="AJ202" s="3">
        <f t="shared" ca="1" si="197"/>
        <v>639654.4386494396</v>
      </c>
      <c r="AK202" s="3">
        <f t="shared" ca="1" si="197"/>
        <v>662728.1689930344</v>
      </c>
      <c r="AL202" s="3">
        <f t="shared" ca="1" si="197"/>
        <v>671485.5109840933</v>
      </c>
      <c r="AM202" s="3">
        <f t="shared" ca="1" si="197"/>
        <v>641583.09571904526</v>
      </c>
      <c r="AN202" s="3">
        <f t="shared" ca="1" si="197"/>
        <v>623104.12946743716</v>
      </c>
      <c r="AO202" s="3">
        <f t="shared" ca="1" si="197"/>
        <v>653020.28851048043</v>
      </c>
      <c r="AP202" s="3">
        <f t="shared" ca="1" si="197"/>
        <v>633005.89028867823</v>
      </c>
      <c r="AQ202" s="3">
        <f t="shared" ca="1" si="197"/>
        <v>643479.34393701458</v>
      </c>
      <c r="AR202" s="3">
        <f t="shared" ca="1" si="197"/>
        <v>682358.1003182556</v>
      </c>
      <c r="AS202" s="3">
        <f t="shared" ca="1" si="197"/>
        <v>659104.06660589506</v>
      </c>
      <c r="AT202" s="3">
        <f t="shared" ca="1" si="197"/>
        <v>662571.11590461363</v>
      </c>
      <c r="AU202" s="3">
        <f t="shared" ca="1" si="197"/>
        <v>700866.88626224338</v>
      </c>
      <c r="AV202" s="3">
        <f t="shared" ca="1" si="197"/>
        <v>683969.87103768799</v>
      </c>
      <c r="AW202" s="3">
        <f t="shared" ca="1" si="197"/>
        <v>649332.22725295089</v>
      </c>
      <c r="AX202" s="3">
        <f t="shared" ca="1" si="197"/>
        <v>672535.84835578164</v>
      </c>
      <c r="AY202" s="3">
        <f t="shared" ca="1" si="197"/>
        <v>648018.000765734</v>
      </c>
      <c r="AZ202" s="3">
        <f t="shared" ca="1" si="197"/>
        <v>685306.07886621705</v>
      </c>
      <c r="BA202" s="3">
        <f t="shared" ca="1" si="197"/>
        <v>703364.96531882277</v>
      </c>
      <c r="BB202" s="3">
        <f t="shared" ca="1" si="197"/>
        <v>683888.40065958665</v>
      </c>
      <c r="BC202" s="3">
        <f t="shared" ca="1" si="197"/>
        <v>655891.91754867218</v>
      </c>
      <c r="BD202" s="3">
        <f t="shared" ca="1" si="197"/>
        <v>653067.7883611751</v>
      </c>
      <c r="BE202" s="3">
        <f t="shared" ca="1" si="197"/>
        <v>691578.22025146976</v>
      </c>
      <c r="BF202" s="3">
        <f t="shared" ca="1" si="197"/>
        <v>664717.81526979082</v>
      </c>
      <c r="BG202" s="3">
        <f t="shared" ca="1" si="197"/>
        <v>667574.77403136855</v>
      </c>
      <c r="BH202" s="3"/>
      <c r="BI202" s="3"/>
    </row>
    <row r="203" spans="1:61" x14ac:dyDescent="0.3">
      <c r="A203" t="s">
        <v>281</v>
      </c>
      <c r="B203" s="3">
        <f t="shared" ca="1" si="196"/>
        <v>372685.63644525758</v>
      </c>
      <c r="C203" s="3">
        <f t="shared" ref="C203:BG203" ca="1" si="198">B203 * (1 + _xlfn.NORM.INV(RAND(), $B$3, $B$4))</f>
        <v>377976.43002958316</v>
      </c>
      <c r="D203" s="3">
        <f t="shared" ca="1" si="198"/>
        <v>388085.22095948295</v>
      </c>
      <c r="E203" s="3">
        <f t="shared" ca="1" si="198"/>
        <v>400793.98996051523</v>
      </c>
      <c r="F203" s="3">
        <f t="shared" ca="1" si="198"/>
        <v>419350.7618039471</v>
      </c>
      <c r="G203" s="3">
        <f t="shared" ca="1" si="198"/>
        <v>453400.92129351315</v>
      </c>
      <c r="H203" s="3">
        <f t="shared" ca="1" si="198"/>
        <v>451776.10553078796</v>
      </c>
      <c r="I203" s="3">
        <f t="shared" ca="1" si="198"/>
        <v>482349.55846126849</v>
      </c>
      <c r="J203" s="3">
        <f t="shared" ca="1" si="198"/>
        <v>505817.19793125469</v>
      </c>
      <c r="K203" s="3">
        <f t="shared" ca="1" si="198"/>
        <v>564354.47707093065</v>
      </c>
      <c r="L203" s="3">
        <f t="shared" ca="1" si="198"/>
        <v>547832.53948124184</v>
      </c>
      <c r="M203" s="3">
        <f t="shared" ca="1" si="198"/>
        <v>538417.40549245197</v>
      </c>
      <c r="N203" s="3">
        <f t="shared" ca="1" si="198"/>
        <v>541635.9329022998</v>
      </c>
      <c r="O203" s="3">
        <f t="shared" ca="1" si="198"/>
        <v>559755.31281429017</v>
      </c>
      <c r="P203" s="3">
        <f t="shared" ca="1" si="198"/>
        <v>547342.9025096941</v>
      </c>
      <c r="Q203" s="3">
        <f t="shared" ca="1" si="198"/>
        <v>551090.18276017753</v>
      </c>
      <c r="R203" s="3">
        <f t="shared" ca="1" si="198"/>
        <v>620924.51057906437</v>
      </c>
      <c r="S203" s="3">
        <f t="shared" ca="1" si="198"/>
        <v>626139.911341422</v>
      </c>
      <c r="T203" s="3">
        <f t="shared" ca="1" si="198"/>
        <v>652403.77755385288</v>
      </c>
      <c r="U203" s="3">
        <f t="shared" ca="1" si="198"/>
        <v>618386.67217831989</v>
      </c>
      <c r="V203" s="3">
        <f t="shared" ca="1" si="198"/>
        <v>621126.67300991085</v>
      </c>
      <c r="W203" s="3">
        <f t="shared" ca="1" si="198"/>
        <v>628686.37427681079</v>
      </c>
      <c r="X203" s="3">
        <f t="shared" ca="1" si="198"/>
        <v>639972.55582705617</v>
      </c>
      <c r="Y203" s="3">
        <f t="shared" ca="1" si="198"/>
        <v>623279.42844897439</v>
      </c>
      <c r="Z203" s="3">
        <f t="shared" ca="1" si="198"/>
        <v>663686.46765429259</v>
      </c>
      <c r="AA203" s="3">
        <f t="shared" ca="1" si="198"/>
        <v>676957.28984870482</v>
      </c>
      <c r="AB203" s="3">
        <f t="shared" ca="1" si="198"/>
        <v>713771.84903885995</v>
      </c>
      <c r="AC203" s="3">
        <f t="shared" ca="1" si="198"/>
        <v>768140.47501660045</v>
      </c>
      <c r="AD203" s="3">
        <f t="shared" ca="1" si="198"/>
        <v>821782.46027224802</v>
      </c>
      <c r="AE203" s="3">
        <f t="shared" ca="1" si="198"/>
        <v>861349.77550676209</v>
      </c>
      <c r="AF203" s="3">
        <f t="shared" ca="1" si="198"/>
        <v>891223.01163274457</v>
      </c>
      <c r="AG203" s="3">
        <f t="shared" ca="1" si="198"/>
        <v>901044.21618836094</v>
      </c>
      <c r="AH203" s="3">
        <f t="shared" ca="1" si="198"/>
        <v>893170.25972372398</v>
      </c>
      <c r="AI203" s="3">
        <f t="shared" ca="1" si="198"/>
        <v>968445.90957726713</v>
      </c>
      <c r="AJ203" s="3">
        <f t="shared" ca="1" si="198"/>
        <v>937069.44017160858</v>
      </c>
      <c r="AK203" s="3">
        <f t="shared" ca="1" si="198"/>
        <v>1044488.5752536678</v>
      </c>
      <c r="AL203" s="3">
        <f t="shared" ca="1" si="198"/>
        <v>1165442.1426777581</v>
      </c>
      <c r="AM203" s="3">
        <f t="shared" ca="1" si="198"/>
        <v>1166679.7787770757</v>
      </c>
      <c r="AN203" s="3">
        <f t="shared" ca="1" si="198"/>
        <v>1263017.1284401771</v>
      </c>
      <c r="AO203" s="3">
        <f t="shared" ca="1" si="198"/>
        <v>1297605.4453757668</v>
      </c>
      <c r="AP203" s="3">
        <f t="shared" ca="1" si="198"/>
        <v>1353828.4122065397</v>
      </c>
      <c r="AQ203" s="3">
        <f t="shared" ca="1" si="198"/>
        <v>1376889.4663764797</v>
      </c>
      <c r="AR203" s="3">
        <f t="shared" ca="1" si="198"/>
        <v>1497795.422367281</v>
      </c>
      <c r="AS203" s="3">
        <f t="shared" ca="1" si="198"/>
        <v>1547186.7203859393</v>
      </c>
      <c r="AT203" s="3">
        <f t="shared" ca="1" si="198"/>
        <v>1613615.3940341761</v>
      </c>
      <c r="AU203" s="3">
        <f t="shared" ca="1" si="198"/>
        <v>1591129.7593882498</v>
      </c>
      <c r="AV203" s="3">
        <f t="shared" ca="1" si="198"/>
        <v>1588624.5158128166</v>
      </c>
      <c r="AW203" s="3">
        <f t="shared" ca="1" si="198"/>
        <v>1629785.213425956</v>
      </c>
      <c r="AX203" s="3">
        <f t="shared" ca="1" si="198"/>
        <v>1703493.1455279272</v>
      </c>
      <c r="AY203" s="3">
        <f t="shared" ca="1" si="198"/>
        <v>1715032.0123753774</v>
      </c>
      <c r="AZ203" s="3">
        <f t="shared" ca="1" si="198"/>
        <v>1759396.1387258393</v>
      </c>
      <c r="BA203" s="3">
        <f t="shared" ca="1" si="198"/>
        <v>1787074.1328166416</v>
      </c>
      <c r="BB203" s="3">
        <f t="shared" ca="1" si="198"/>
        <v>1880815.6479436262</v>
      </c>
      <c r="BC203" s="3">
        <f t="shared" ca="1" si="198"/>
        <v>1971835.1145259675</v>
      </c>
      <c r="BD203" s="3">
        <f t="shared" ca="1" si="198"/>
        <v>1907293.924214063</v>
      </c>
      <c r="BE203" s="3">
        <f t="shared" ca="1" si="198"/>
        <v>1944994.2004283147</v>
      </c>
      <c r="BF203" s="3">
        <f t="shared" ca="1" si="198"/>
        <v>1920124.3697313191</v>
      </c>
      <c r="BG203" s="3">
        <f t="shared" ca="1" si="198"/>
        <v>1837928.3229090965</v>
      </c>
      <c r="BH203" s="3"/>
      <c r="BI203" s="3"/>
    </row>
    <row r="204" spans="1:61" x14ac:dyDescent="0.3">
      <c r="A204" t="s">
        <v>282</v>
      </c>
      <c r="B204" s="3">
        <f t="shared" ca="1" si="196"/>
        <v>334892.06778693944</v>
      </c>
      <c r="C204" s="3">
        <f t="shared" ref="C204:BG204" ca="1" si="199">B204 * (1 + _xlfn.NORM.INV(RAND(), $B$3, $B$4))</f>
        <v>325566.68090899137</v>
      </c>
      <c r="D204" s="3">
        <f t="shared" ca="1" si="199"/>
        <v>332595.61482485465</v>
      </c>
      <c r="E204" s="3">
        <f t="shared" ca="1" si="199"/>
        <v>323809.36243759637</v>
      </c>
      <c r="F204" s="3">
        <f t="shared" ca="1" si="199"/>
        <v>341840.96548345452</v>
      </c>
      <c r="G204" s="3">
        <f t="shared" ca="1" si="199"/>
        <v>370588.74176179932</v>
      </c>
      <c r="H204" s="3">
        <f t="shared" ca="1" si="199"/>
        <v>378447.30929034669</v>
      </c>
      <c r="I204" s="3">
        <f t="shared" ca="1" si="199"/>
        <v>396900.81066560553</v>
      </c>
      <c r="J204" s="3">
        <f t="shared" ca="1" si="199"/>
        <v>379929.39141344035</v>
      </c>
      <c r="K204" s="3">
        <f t="shared" ca="1" si="199"/>
        <v>402788.66894638853</v>
      </c>
      <c r="L204" s="3">
        <f t="shared" ca="1" si="199"/>
        <v>393876.1362375989</v>
      </c>
      <c r="M204" s="3">
        <f t="shared" ca="1" si="199"/>
        <v>391161.64253861661</v>
      </c>
      <c r="N204" s="3">
        <f t="shared" ca="1" si="199"/>
        <v>383397.29914567742</v>
      </c>
      <c r="O204" s="3">
        <f t="shared" ca="1" si="199"/>
        <v>386108.93798168178</v>
      </c>
      <c r="P204" s="3">
        <f t="shared" ca="1" si="199"/>
        <v>408551.20260750543</v>
      </c>
      <c r="Q204" s="3">
        <f t="shared" ca="1" si="199"/>
        <v>424220.44196281291</v>
      </c>
      <c r="R204" s="3">
        <f t="shared" ca="1" si="199"/>
        <v>445901.86465432221</v>
      </c>
      <c r="S204" s="3">
        <f t="shared" ca="1" si="199"/>
        <v>464704.80368462886</v>
      </c>
      <c r="T204" s="3">
        <f t="shared" ca="1" si="199"/>
        <v>479570.21533233719</v>
      </c>
      <c r="U204" s="3">
        <f t="shared" ca="1" si="199"/>
        <v>490021.28155409783</v>
      </c>
      <c r="V204" s="3">
        <f t="shared" ca="1" si="199"/>
        <v>522386.19364672207</v>
      </c>
      <c r="W204" s="3">
        <f t="shared" ca="1" si="199"/>
        <v>514317.63174032408</v>
      </c>
      <c r="X204" s="3">
        <f t="shared" ca="1" si="199"/>
        <v>516669.09528545343</v>
      </c>
      <c r="Y204" s="3">
        <f t="shared" ca="1" si="199"/>
        <v>504235.72644159145</v>
      </c>
      <c r="Z204" s="3">
        <f t="shared" ca="1" si="199"/>
        <v>505033.77202542045</v>
      </c>
      <c r="AA204" s="3">
        <f t="shared" ca="1" si="199"/>
        <v>528064.88228671369</v>
      </c>
      <c r="AB204" s="3">
        <f t="shared" ca="1" si="199"/>
        <v>582111.24572914722</v>
      </c>
      <c r="AC204" s="3">
        <f t="shared" ca="1" si="199"/>
        <v>582668.76701186446</v>
      </c>
      <c r="AD204" s="3">
        <f t="shared" ca="1" si="199"/>
        <v>571371.67534279684</v>
      </c>
      <c r="AE204" s="3">
        <f t="shared" ca="1" si="199"/>
        <v>544455.35619588185</v>
      </c>
      <c r="AF204" s="3">
        <f t="shared" ca="1" si="199"/>
        <v>559321.54760196526</v>
      </c>
      <c r="AG204" s="3">
        <f t="shared" ca="1" si="199"/>
        <v>568621.72422341921</v>
      </c>
      <c r="AH204" s="3">
        <f t="shared" ca="1" si="199"/>
        <v>554845.29155046039</v>
      </c>
      <c r="AI204" s="3">
        <f t="shared" ca="1" si="199"/>
        <v>570196.72253374907</v>
      </c>
      <c r="AJ204" s="3">
        <f t="shared" ca="1" si="199"/>
        <v>593245.06865581358</v>
      </c>
      <c r="AK204" s="3">
        <f t="shared" ca="1" si="199"/>
        <v>629110.92661464284</v>
      </c>
      <c r="AL204" s="3">
        <f t="shared" ca="1" si="199"/>
        <v>605949.03592953959</v>
      </c>
      <c r="AM204" s="3">
        <f t="shared" ca="1" si="199"/>
        <v>601583.21253175545</v>
      </c>
      <c r="AN204" s="3">
        <f t="shared" ca="1" si="199"/>
        <v>621219.46024073695</v>
      </c>
      <c r="AO204" s="3">
        <f t="shared" ca="1" si="199"/>
        <v>630445.09161893453</v>
      </c>
      <c r="AP204" s="3">
        <f t="shared" ca="1" si="199"/>
        <v>669518.21620501648</v>
      </c>
      <c r="AQ204" s="3">
        <f t="shared" ca="1" si="199"/>
        <v>723943.0875281248</v>
      </c>
      <c r="AR204" s="3">
        <f t="shared" ca="1" si="199"/>
        <v>750068.64323008538</v>
      </c>
      <c r="AS204" s="3">
        <f t="shared" ca="1" si="199"/>
        <v>795821.74931120931</v>
      </c>
      <c r="AT204" s="3">
        <f t="shared" ca="1" si="199"/>
        <v>842336.29301682697</v>
      </c>
      <c r="AU204" s="3">
        <f t="shared" ca="1" si="199"/>
        <v>836099.81072492595</v>
      </c>
      <c r="AV204" s="3">
        <f t="shared" ca="1" si="199"/>
        <v>795032.11685638875</v>
      </c>
      <c r="AW204" s="3">
        <f t="shared" ca="1" si="199"/>
        <v>808982.86292963091</v>
      </c>
      <c r="AX204" s="3">
        <f t="shared" ca="1" si="199"/>
        <v>845893.2853629539</v>
      </c>
      <c r="AY204" s="3">
        <f t="shared" ca="1" si="199"/>
        <v>818373.85354077898</v>
      </c>
      <c r="AZ204" s="3">
        <f t="shared" ca="1" si="199"/>
        <v>777266.17748969898</v>
      </c>
      <c r="BA204" s="3">
        <f t="shared" ca="1" si="199"/>
        <v>766061.82080290769</v>
      </c>
      <c r="BB204" s="3">
        <f t="shared" ca="1" si="199"/>
        <v>815919.6355359212</v>
      </c>
      <c r="BC204" s="3">
        <f t="shared" ca="1" si="199"/>
        <v>834817.50224665261</v>
      </c>
      <c r="BD204" s="3">
        <f t="shared" ca="1" si="199"/>
        <v>859123.66896449926</v>
      </c>
      <c r="BE204" s="3">
        <f t="shared" ca="1" si="199"/>
        <v>854964.06272554083</v>
      </c>
      <c r="BF204" s="3">
        <f t="shared" ca="1" si="199"/>
        <v>903719.96023812192</v>
      </c>
      <c r="BG204" s="3">
        <f t="shared" ca="1" si="199"/>
        <v>881428.62231718202</v>
      </c>
      <c r="BH204" s="3"/>
      <c r="BI204" s="3"/>
    </row>
    <row r="205" spans="1:61" x14ac:dyDescent="0.3">
      <c r="A205" t="s">
        <v>283</v>
      </c>
      <c r="B205" s="3">
        <f t="shared" ca="1" si="196"/>
        <v>360850.00405456434</v>
      </c>
      <c r="C205" s="3">
        <f t="shared" ref="C205:BG205" ca="1" si="200">B205 * (1 + _xlfn.NORM.INV(RAND(), $B$3, $B$4))</f>
        <v>392942.74377995322</v>
      </c>
      <c r="D205" s="3">
        <f t="shared" ca="1" si="200"/>
        <v>411440.59423975938</v>
      </c>
      <c r="E205" s="3">
        <f t="shared" ca="1" si="200"/>
        <v>404470.90086622204</v>
      </c>
      <c r="F205" s="3">
        <f t="shared" ca="1" si="200"/>
        <v>409325.87142037053</v>
      </c>
      <c r="G205" s="3">
        <f t="shared" ca="1" si="200"/>
        <v>415002.72599904338</v>
      </c>
      <c r="H205" s="3">
        <f t="shared" ca="1" si="200"/>
        <v>411404.35347649397</v>
      </c>
      <c r="I205" s="3">
        <f t="shared" ca="1" si="200"/>
        <v>429285.0383409214</v>
      </c>
      <c r="J205" s="3">
        <f t="shared" ca="1" si="200"/>
        <v>397883.68065408623</v>
      </c>
      <c r="K205" s="3">
        <f t="shared" ca="1" si="200"/>
        <v>410108.66572944162</v>
      </c>
      <c r="L205" s="3">
        <f t="shared" ca="1" si="200"/>
        <v>426626.57605840178</v>
      </c>
      <c r="M205" s="3">
        <f t="shared" ca="1" si="200"/>
        <v>402320.97687910375</v>
      </c>
      <c r="N205" s="3">
        <f t="shared" ca="1" si="200"/>
        <v>426397.71598341444</v>
      </c>
      <c r="O205" s="3">
        <f t="shared" ca="1" si="200"/>
        <v>432221.51608381286</v>
      </c>
      <c r="P205" s="3">
        <f t="shared" ca="1" si="200"/>
        <v>439519.01158815261</v>
      </c>
      <c r="Q205" s="3">
        <f t="shared" ca="1" si="200"/>
        <v>455910.23757573776</v>
      </c>
      <c r="R205" s="3">
        <f t="shared" ca="1" si="200"/>
        <v>419551.54216848861</v>
      </c>
      <c r="S205" s="3">
        <f t="shared" ca="1" si="200"/>
        <v>429004.26912374189</v>
      </c>
      <c r="T205" s="3">
        <f t="shared" ca="1" si="200"/>
        <v>408446.79407873785</v>
      </c>
      <c r="U205" s="3">
        <f t="shared" ca="1" si="200"/>
        <v>411962.28329381475</v>
      </c>
      <c r="V205" s="3">
        <f t="shared" ca="1" si="200"/>
        <v>379776.29713092162</v>
      </c>
      <c r="W205" s="3">
        <f t="shared" ca="1" si="200"/>
        <v>405470.55268158601</v>
      </c>
      <c r="X205" s="3">
        <f t="shared" ca="1" si="200"/>
        <v>432986.14146941021</v>
      </c>
      <c r="Y205" s="3">
        <f t="shared" ca="1" si="200"/>
        <v>441180.75075168069</v>
      </c>
      <c r="Z205" s="3">
        <f t="shared" ca="1" si="200"/>
        <v>429125.7421104284</v>
      </c>
      <c r="AA205" s="3">
        <f t="shared" ca="1" si="200"/>
        <v>451520.20602747507</v>
      </c>
      <c r="AB205" s="3">
        <f t="shared" ca="1" si="200"/>
        <v>436030.62923143012</v>
      </c>
      <c r="AC205" s="3">
        <f t="shared" ca="1" si="200"/>
        <v>446393.05553783017</v>
      </c>
      <c r="AD205" s="3">
        <f t="shared" ca="1" si="200"/>
        <v>422799.47727648297</v>
      </c>
      <c r="AE205" s="3">
        <f t="shared" ca="1" si="200"/>
        <v>413161.85698204563</v>
      </c>
      <c r="AF205" s="3">
        <f t="shared" ca="1" si="200"/>
        <v>411705.28268305527</v>
      </c>
      <c r="AG205" s="3">
        <f t="shared" ca="1" si="200"/>
        <v>398087.32606369763</v>
      </c>
      <c r="AH205" s="3">
        <f t="shared" ca="1" si="200"/>
        <v>409633.7441229953</v>
      </c>
      <c r="AI205" s="3">
        <f t="shared" ca="1" si="200"/>
        <v>431764.89311184065</v>
      </c>
      <c r="AJ205" s="3">
        <f t="shared" ca="1" si="200"/>
        <v>437716.83178264432</v>
      </c>
      <c r="AK205" s="3">
        <f t="shared" ca="1" si="200"/>
        <v>468855.4517553511</v>
      </c>
      <c r="AL205" s="3">
        <f t="shared" ca="1" si="200"/>
        <v>451581.63012590451</v>
      </c>
      <c r="AM205" s="3">
        <f t="shared" ca="1" si="200"/>
        <v>444241.24639133643</v>
      </c>
      <c r="AN205" s="3">
        <f t="shared" ca="1" si="200"/>
        <v>492847.9351607078</v>
      </c>
      <c r="AO205" s="3">
        <f t="shared" ca="1" si="200"/>
        <v>498764.1054847393</v>
      </c>
      <c r="AP205" s="3">
        <f t="shared" ca="1" si="200"/>
        <v>516012.57967697305</v>
      </c>
      <c r="AQ205" s="3">
        <f t="shared" ca="1" si="200"/>
        <v>555308.4378607379</v>
      </c>
      <c r="AR205" s="3">
        <f t="shared" ca="1" si="200"/>
        <v>585290.98964212334</v>
      </c>
      <c r="AS205" s="3">
        <f t="shared" ca="1" si="200"/>
        <v>572576.82475676935</v>
      </c>
      <c r="AT205" s="3">
        <f t="shared" ca="1" si="200"/>
        <v>579897.75355119398</v>
      </c>
      <c r="AU205" s="3">
        <f t="shared" ca="1" si="200"/>
        <v>511240.23726863466</v>
      </c>
      <c r="AV205" s="3">
        <f t="shared" ca="1" si="200"/>
        <v>543781.71289324109</v>
      </c>
      <c r="AW205" s="3">
        <f t="shared" ca="1" si="200"/>
        <v>559525.40898801573</v>
      </c>
      <c r="AX205" s="3">
        <f t="shared" ca="1" si="200"/>
        <v>571444.98807446705</v>
      </c>
      <c r="AY205" s="3">
        <f t="shared" ca="1" si="200"/>
        <v>575180.43223831779</v>
      </c>
      <c r="AZ205" s="3">
        <f t="shared" ca="1" si="200"/>
        <v>642175.91354797233</v>
      </c>
      <c r="BA205" s="3">
        <f t="shared" ca="1" si="200"/>
        <v>678812.02737550321</v>
      </c>
      <c r="BB205" s="3">
        <f t="shared" ca="1" si="200"/>
        <v>652220.67675327579</v>
      </c>
      <c r="BC205" s="3">
        <f t="shared" ca="1" si="200"/>
        <v>661972.06152036495</v>
      </c>
      <c r="BD205" s="3">
        <f t="shared" ca="1" si="200"/>
        <v>649737.53334045608</v>
      </c>
      <c r="BE205" s="3">
        <f t="shared" ca="1" si="200"/>
        <v>697622.88817101577</v>
      </c>
      <c r="BF205" s="3">
        <f t="shared" ca="1" si="200"/>
        <v>654990.44292359694</v>
      </c>
      <c r="BG205" s="3">
        <f t="shared" ca="1" si="200"/>
        <v>648302.13241163571</v>
      </c>
      <c r="BH205" s="3"/>
      <c r="BI205" s="3"/>
    </row>
    <row r="206" spans="1:61" x14ac:dyDescent="0.3">
      <c r="A206" t="s">
        <v>284</v>
      </c>
      <c r="B206" s="3">
        <f t="shared" ca="1" si="196"/>
        <v>328862.62735723442</v>
      </c>
      <c r="C206" s="3">
        <f t="shared" ref="C206:BG206" ca="1" si="201">B206 * (1 + _xlfn.NORM.INV(RAND(), $B$3, $B$4))</f>
        <v>338141.07122186094</v>
      </c>
      <c r="D206" s="3">
        <f t="shared" ca="1" si="201"/>
        <v>348192.79004264536</v>
      </c>
      <c r="E206" s="3">
        <f t="shared" ca="1" si="201"/>
        <v>365525.38107342325</v>
      </c>
      <c r="F206" s="3">
        <f t="shared" ca="1" si="201"/>
        <v>384915.35523438052</v>
      </c>
      <c r="G206" s="3">
        <f t="shared" ca="1" si="201"/>
        <v>396631.68934668577</v>
      </c>
      <c r="H206" s="3">
        <f t="shared" ca="1" si="201"/>
        <v>388244.58807324595</v>
      </c>
      <c r="I206" s="3">
        <f t="shared" ca="1" si="201"/>
        <v>406919.54204469558</v>
      </c>
      <c r="J206" s="3">
        <f t="shared" ca="1" si="201"/>
        <v>401218.25536910811</v>
      </c>
      <c r="K206" s="3">
        <f t="shared" ca="1" si="201"/>
        <v>381659.50430794206</v>
      </c>
      <c r="L206" s="3">
        <f t="shared" ca="1" si="201"/>
        <v>410899.84871807392</v>
      </c>
      <c r="M206" s="3">
        <f t="shared" ca="1" si="201"/>
        <v>383653.6846219704</v>
      </c>
      <c r="N206" s="3">
        <f t="shared" ca="1" si="201"/>
        <v>367972.16945940326</v>
      </c>
      <c r="O206" s="3">
        <f t="shared" ca="1" si="201"/>
        <v>396950.63622752699</v>
      </c>
      <c r="P206" s="3">
        <f t="shared" ca="1" si="201"/>
        <v>365924.0982994684</v>
      </c>
      <c r="Q206" s="3">
        <f t="shared" ca="1" si="201"/>
        <v>360384.13365697867</v>
      </c>
      <c r="R206" s="3">
        <f t="shared" ca="1" si="201"/>
        <v>369721.73352287151</v>
      </c>
      <c r="S206" s="3">
        <f t="shared" ca="1" si="201"/>
        <v>379089.97800514346</v>
      </c>
      <c r="T206" s="3">
        <f t="shared" ca="1" si="201"/>
        <v>405470.08284704108</v>
      </c>
      <c r="U206" s="3">
        <f t="shared" ca="1" si="201"/>
        <v>432651.64932929439</v>
      </c>
      <c r="V206" s="3">
        <f t="shared" ca="1" si="201"/>
        <v>438569.9070714087</v>
      </c>
      <c r="W206" s="3">
        <f t="shared" ca="1" si="201"/>
        <v>415647.53626885131</v>
      </c>
      <c r="X206" s="3">
        <f t="shared" ca="1" si="201"/>
        <v>405428.43490847992</v>
      </c>
      <c r="Y206" s="3">
        <f t="shared" ca="1" si="201"/>
        <v>422382.52711113513</v>
      </c>
      <c r="Z206" s="3">
        <f t="shared" ca="1" si="201"/>
        <v>440916.73733743245</v>
      </c>
      <c r="AA206" s="3">
        <f t="shared" ca="1" si="201"/>
        <v>487187.3094563004</v>
      </c>
      <c r="AB206" s="3">
        <f t="shared" ca="1" si="201"/>
        <v>524419.12540125044</v>
      </c>
      <c r="AC206" s="3">
        <f t="shared" ca="1" si="201"/>
        <v>529629.94858291419</v>
      </c>
      <c r="AD206" s="3">
        <f t="shared" ca="1" si="201"/>
        <v>501930.95437868842</v>
      </c>
      <c r="AE206" s="3">
        <f t="shared" ca="1" si="201"/>
        <v>552405.46927747689</v>
      </c>
      <c r="AF206" s="3">
        <f t="shared" ca="1" si="201"/>
        <v>564023.05248946347</v>
      </c>
      <c r="AG206" s="3">
        <f t="shared" ca="1" si="201"/>
        <v>586819.29521867225</v>
      </c>
      <c r="AH206" s="3">
        <f t="shared" ca="1" si="201"/>
        <v>614565.24441066815</v>
      </c>
      <c r="AI206" s="3">
        <f t="shared" ca="1" si="201"/>
        <v>656107.39143885998</v>
      </c>
      <c r="AJ206" s="3">
        <f t="shared" ca="1" si="201"/>
        <v>646364.69750963524</v>
      </c>
      <c r="AK206" s="3">
        <f t="shared" ca="1" si="201"/>
        <v>706724.06756113598</v>
      </c>
      <c r="AL206" s="3">
        <f t="shared" ca="1" si="201"/>
        <v>668321.98321380548</v>
      </c>
      <c r="AM206" s="3">
        <f t="shared" ca="1" si="201"/>
        <v>675463.47414959013</v>
      </c>
      <c r="AN206" s="3">
        <f t="shared" ca="1" si="201"/>
        <v>718174.48645889654</v>
      </c>
      <c r="AO206" s="3">
        <f t="shared" ca="1" si="201"/>
        <v>823475.22778484644</v>
      </c>
      <c r="AP206" s="3">
        <f t="shared" ca="1" si="201"/>
        <v>885590.6012459239</v>
      </c>
      <c r="AQ206" s="3">
        <f t="shared" ca="1" si="201"/>
        <v>884335.64447217574</v>
      </c>
      <c r="AR206" s="3">
        <f t="shared" ca="1" si="201"/>
        <v>907459.58756681229</v>
      </c>
      <c r="AS206" s="3">
        <f t="shared" ca="1" si="201"/>
        <v>917369.47948383528</v>
      </c>
      <c r="AT206" s="3">
        <f t="shared" ca="1" si="201"/>
        <v>987857.85626204812</v>
      </c>
      <c r="AU206" s="3">
        <f t="shared" ca="1" si="201"/>
        <v>959448.99393162283</v>
      </c>
      <c r="AV206" s="3">
        <f t="shared" ca="1" si="201"/>
        <v>1042064.9902183949</v>
      </c>
      <c r="AW206" s="3">
        <f t="shared" ca="1" si="201"/>
        <v>1052536.0385202644</v>
      </c>
      <c r="AX206" s="3">
        <f t="shared" ca="1" si="201"/>
        <v>1096604.3382925356</v>
      </c>
      <c r="AY206" s="3">
        <f t="shared" ca="1" si="201"/>
        <v>1179990.852283573</v>
      </c>
      <c r="AZ206" s="3">
        <f t="shared" ca="1" si="201"/>
        <v>1249196.1776142139</v>
      </c>
      <c r="BA206" s="3">
        <f t="shared" ca="1" si="201"/>
        <v>1244513.8933607137</v>
      </c>
      <c r="BB206" s="3">
        <f t="shared" ca="1" si="201"/>
        <v>1309024.0029663304</v>
      </c>
      <c r="BC206" s="3">
        <f t="shared" ca="1" si="201"/>
        <v>1307088.7554707467</v>
      </c>
      <c r="BD206" s="3">
        <f t="shared" ca="1" si="201"/>
        <v>1315702.8806028536</v>
      </c>
      <c r="BE206" s="3">
        <f t="shared" ca="1" si="201"/>
        <v>1330566.6818822313</v>
      </c>
      <c r="BF206" s="3">
        <f t="shared" ca="1" si="201"/>
        <v>1255274.7308412404</v>
      </c>
      <c r="BG206" s="3">
        <f t="shared" ca="1" si="201"/>
        <v>1247000.7569167425</v>
      </c>
      <c r="BH206" s="3"/>
      <c r="BI206" s="3"/>
    </row>
    <row r="207" spans="1:61" x14ac:dyDescent="0.3">
      <c r="A207" t="s">
        <v>285</v>
      </c>
      <c r="B207" s="3">
        <f t="shared" ca="1" si="196"/>
        <v>338950.86712948483</v>
      </c>
      <c r="C207" s="3">
        <f t="shared" ref="C207:BG207" ca="1" si="202">B207 * (1 + _xlfn.NORM.INV(RAND(), $B$3, $B$4))</f>
        <v>352246.32325775671</v>
      </c>
      <c r="D207" s="3">
        <f t="shared" ca="1" si="202"/>
        <v>344508.8070214836</v>
      </c>
      <c r="E207" s="3">
        <f t="shared" ca="1" si="202"/>
        <v>337815.61236418114</v>
      </c>
      <c r="F207" s="3">
        <f t="shared" ca="1" si="202"/>
        <v>329679.39546634938</v>
      </c>
      <c r="G207" s="3">
        <f t="shared" ca="1" si="202"/>
        <v>326708.16026290174</v>
      </c>
      <c r="H207" s="3">
        <f t="shared" ca="1" si="202"/>
        <v>349922.07113611291</v>
      </c>
      <c r="I207" s="3">
        <f t="shared" ca="1" si="202"/>
        <v>359821.75865227851</v>
      </c>
      <c r="J207" s="3">
        <f t="shared" ca="1" si="202"/>
        <v>380111.70541645796</v>
      </c>
      <c r="K207" s="3">
        <f t="shared" ca="1" si="202"/>
        <v>378184.99006545375</v>
      </c>
      <c r="L207" s="3">
        <f t="shared" ca="1" si="202"/>
        <v>357130.24453410367</v>
      </c>
      <c r="M207" s="3">
        <f t="shared" ca="1" si="202"/>
        <v>365779.49497938924</v>
      </c>
      <c r="N207" s="3">
        <f t="shared" ca="1" si="202"/>
        <v>408218.95974560629</v>
      </c>
      <c r="O207" s="3">
        <f t="shared" ca="1" si="202"/>
        <v>432631.79330136214</v>
      </c>
      <c r="P207" s="3">
        <f t="shared" ca="1" si="202"/>
        <v>442563.21290700982</v>
      </c>
      <c r="Q207" s="3">
        <f t="shared" ca="1" si="202"/>
        <v>467565.62922526518</v>
      </c>
      <c r="R207" s="3">
        <f t="shared" ca="1" si="202"/>
        <v>439309.45579929859</v>
      </c>
      <c r="S207" s="3">
        <f t="shared" ca="1" si="202"/>
        <v>455953.30590887892</v>
      </c>
      <c r="T207" s="3">
        <f t="shared" ca="1" si="202"/>
        <v>488332.17796095298</v>
      </c>
      <c r="U207" s="3">
        <f t="shared" ca="1" si="202"/>
        <v>492660.77053598716</v>
      </c>
      <c r="V207" s="3">
        <f t="shared" ca="1" si="202"/>
        <v>479980.07915923925</v>
      </c>
      <c r="W207" s="3">
        <f t="shared" ca="1" si="202"/>
        <v>464619.09807777201</v>
      </c>
      <c r="X207" s="3">
        <f t="shared" ca="1" si="202"/>
        <v>452603.81054675166</v>
      </c>
      <c r="Y207" s="3">
        <f t="shared" ca="1" si="202"/>
        <v>456468.13177906431</v>
      </c>
      <c r="Z207" s="3">
        <f t="shared" ca="1" si="202"/>
        <v>477758.88195292908</v>
      </c>
      <c r="AA207" s="3">
        <f t="shared" ca="1" si="202"/>
        <v>465859.00542861951</v>
      </c>
      <c r="AB207" s="3">
        <f t="shared" ca="1" si="202"/>
        <v>443903.77390875312</v>
      </c>
      <c r="AC207" s="3">
        <f t="shared" ca="1" si="202"/>
        <v>481618.32954782149</v>
      </c>
      <c r="AD207" s="3">
        <f t="shared" ca="1" si="202"/>
        <v>471505.75502157275</v>
      </c>
      <c r="AE207" s="3">
        <f t="shared" ca="1" si="202"/>
        <v>458671.22983115941</v>
      </c>
      <c r="AF207" s="3">
        <f t="shared" ca="1" si="202"/>
        <v>463055.26315756771</v>
      </c>
      <c r="AG207" s="3">
        <f t="shared" ca="1" si="202"/>
        <v>460929.30324697908</v>
      </c>
      <c r="AH207" s="3">
        <f t="shared" ca="1" si="202"/>
        <v>528480.76620623178</v>
      </c>
      <c r="AI207" s="3">
        <f t="shared" ca="1" si="202"/>
        <v>569991.66958702879</v>
      </c>
      <c r="AJ207" s="3">
        <f t="shared" ca="1" si="202"/>
        <v>575946.18839778879</v>
      </c>
      <c r="AK207" s="3">
        <f t="shared" ca="1" si="202"/>
        <v>565265.85779114522</v>
      </c>
      <c r="AL207" s="3">
        <f t="shared" ca="1" si="202"/>
        <v>572960.80207147799</v>
      </c>
      <c r="AM207" s="3">
        <f t="shared" ca="1" si="202"/>
        <v>578516.04998948693</v>
      </c>
      <c r="AN207" s="3">
        <f t="shared" ca="1" si="202"/>
        <v>600539.70662485214</v>
      </c>
      <c r="AO207" s="3">
        <f t="shared" ca="1" si="202"/>
        <v>572324.4582839869</v>
      </c>
      <c r="AP207" s="3">
        <f t="shared" ca="1" si="202"/>
        <v>635991.25338781101</v>
      </c>
      <c r="AQ207" s="3">
        <f t="shared" ca="1" si="202"/>
        <v>622139.16595211229</v>
      </c>
      <c r="AR207" s="3">
        <f t="shared" ca="1" si="202"/>
        <v>589271.49550846627</v>
      </c>
      <c r="AS207" s="3">
        <f t="shared" ca="1" si="202"/>
        <v>610903.28417699144</v>
      </c>
      <c r="AT207" s="3">
        <f t="shared" ca="1" si="202"/>
        <v>580939.604162434</v>
      </c>
      <c r="AU207" s="3">
        <f t="shared" ca="1" si="202"/>
        <v>617505.28375171847</v>
      </c>
      <c r="AV207" s="3">
        <f t="shared" ca="1" si="202"/>
        <v>620577.54945848987</v>
      </c>
      <c r="AW207" s="3">
        <f t="shared" ca="1" si="202"/>
        <v>637283.7805304816</v>
      </c>
      <c r="AX207" s="3">
        <f t="shared" ca="1" si="202"/>
        <v>654425.16604750662</v>
      </c>
      <c r="AY207" s="3">
        <f t="shared" ca="1" si="202"/>
        <v>690906.22152752581</v>
      </c>
      <c r="AZ207" s="3">
        <f t="shared" ca="1" si="202"/>
        <v>728956.12452738103</v>
      </c>
      <c r="BA207" s="3">
        <f t="shared" ca="1" si="202"/>
        <v>692613.16876800533</v>
      </c>
      <c r="BB207" s="3">
        <f t="shared" ca="1" si="202"/>
        <v>696333.33639844181</v>
      </c>
      <c r="BC207" s="3">
        <f t="shared" ca="1" si="202"/>
        <v>690971.17552250507</v>
      </c>
      <c r="BD207" s="3">
        <f t="shared" ca="1" si="202"/>
        <v>671923.25316280138</v>
      </c>
      <c r="BE207" s="3">
        <f t="shared" ca="1" si="202"/>
        <v>719757.06343574624</v>
      </c>
      <c r="BF207" s="3">
        <f t="shared" ca="1" si="202"/>
        <v>723859.86253569415</v>
      </c>
      <c r="BG207" s="3">
        <f t="shared" ca="1" si="202"/>
        <v>701511.85536910885</v>
      </c>
      <c r="BH207" s="3"/>
      <c r="BI207" s="3"/>
    </row>
    <row r="208" spans="1:61" x14ac:dyDescent="0.3">
      <c r="A208" t="s">
        <v>286</v>
      </c>
      <c r="B208" s="3">
        <f t="shared" ca="1" si="196"/>
        <v>340625.794672577</v>
      </c>
      <c r="C208" s="3">
        <f t="shared" ref="C208:BG208" ca="1" si="203">B208 * (1 + _xlfn.NORM.INV(RAND(), $B$3, $B$4))</f>
        <v>365785.14733554493</v>
      </c>
      <c r="D208" s="3">
        <f t="shared" ca="1" si="203"/>
        <v>364943.09270622948</v>
      </c>
      <c r="E208" s="3">
        <f t="shared" ca="1" si="203"/>
        <v>376809.34730943845</v>
      </c>
      <c r="F208" s="3">
        <f t="shared" ca="1" si="203"/>
        <v>384996.84855717106</v>
      </c>
      <c r="G208" s="3">
        <f t="shared" ca="1" si="203"/>
        <v>361873.11548848473</v>
      </c>
      <c r="H208" s="3">
        <f t="shared" ca="1" si="203"/>
        <v>389072.41688983398</v>
      </c>
      <c r="I208" s="3">
        <f t="shared" ca="1" si="203"/>
        <v>422158.16788927699</v>
      </c>
      <c r="J208" s="3">
        <f t="shared" ca="1" si="203"/>
        <v>439419.61783707718</v>
      </c>
      <c r="K208" s="3">
        <f t="shared" ca="1" si="203"/>
        <v>465934.45820704923</v>
      </c>
      <c r="L208" s="3">
        <f t="shared" ca="1" si="203"/>
        <v>487096.07080926961</v>
      </c>
      <c r="M208" s="3">
        <f t="shared" ca="1" si="203"/>
        <v>474720.91908373014</v>
      </c>
      <c r="N208" s="3">
        <f t="shared" ca="1" si="203"/>
        <v>506438.33835075406</v>
      </c>
      <c r="O208" s="3">
        <f t="shared" ca="1" si="203"/>
        <v>483474.62191771728</v>
      </c>
      <c r="P208" s="3">
        <f t="shared" ca="1" si="203"/>
        <v>475566.29879000934</v>
      </c>
      <c r="Q208" s="3">
        <f t="shared" ca="1" si="203"/>
        <v>512147.77598742826</v>
      </c>
      <c r="R208" s="3">
        <f t="shared" ca="1" si="203"/>
        <v>550695.56990815105</v>
      </c>
      <c r="S208" s="3">
        <f t="shared" ca="1" si="203"/>
        <v>511301.60470521939</v>
      </c>
      <c r="T208" s="3">
        <f t="shared" ca="1" si="203"/>
        <v>550304.92370385397</v>
      </c>
      <c r="U208" s="3">
        <f t="shared" ca="1" si="203"/>
        <v>493809.0615011889</v>
      </c>
      <c r="V208" s="3">
        <f t="shared" ca="1" si="203"/>
        <v>492108.60512097785</v>
      </c>
      <c r="W208" s="3">
        <f t="shared" ca="1" si="203"/>
        <v>501340.49944128841</v>
      </c>
      <c r="X208" s="3">
        <f t="shared" ca="1" si="203"/>
        <v>534168.31833045976</v>
      </c>
      <c r="Y208" s="3">
        <f t="shared" ca="1" si="203"/>
        <v>546175.32690925593</v>
      </c>
      <c r="Z208" s="3">
        <f t="shared" ca="1" si="203"/>
        <v>563174.00505644677</v>
      </c>
      <c r="AA208" s="3">
        <f t="shared" ca="1" si="203"/>
        <v>602648.20999795245</v>
      </c>
      <c r="AB208" s="3">
        <f t="shared" ca="1" si="203"/>
        <v>552606.81865448714</v>
      </c>
      <c r="AC208" s="3">
        <f t="shared" ca="1" si="203"/>
        <v>604294.64453099947</v>
      </c>
      <c r="AD208" s="3">
        <f t="shared" ca="1" si="203"/>
        <v>571184.15932765906</v>
      </c>
      <c r="AE208" s="3">
        <f t="shared" ca="1" si="203"/>
        <v>625496.15047758748</v>
      </c>
      <c r="AF208" s="3">
        <f t="shared" ca="1" si="203"/>
        <v>616761.19701356417</v>
      </c>
      <c r="AG208" s="3">
        <f t="shared" ca="1" si="203"/>
        <v>631316.05964109243</v>
      </c>
      <c r="AH208" s="3">
        <f t="shared" ca="1" si="203"/>
        <v>601632.36041010462</v>
      </c>
      <c r="AI208" s="3">
        <f t="shared" ca="1" si="203"/>
        <v>622628.8769291552</v>
      </c>
      <c r="AJ208" s="3">
        <f t="shared" ca="1" si="203"/>
        <v>640769.5393270622</v>
      </c>
      <c r="AK208" s="3">
        <f t="shared" ca="1" si="203"/>
        <v>610156.63530686439</v>
      </c>
      <c r="AL208" s="3">
        <f t="shared" ca="1" si="203"/>
        <v>609258.33973632916</v>
      </c>
      <c r="AM208" s="3">
        <f t="shared" ca="1" si="203"/>
        <v>626791.42060631327</v>
      </c>
      <c r="AN208" s="3">
        <f t="shared" ca="1" si="203"/>
        <v>641333.98926531605</v>
      </c>
      <c r="AO208" s="3">
        <f t="shared" ca="1" si="203"/>
        <v>697582.63774074626</v>
      </c>
      <c r="AP208" s="3">
        <f t="shared" ca="1" si="203"/>
        <v>689173.32342355186</v>
      </c>
      <c r="AQ208" s="3">
        <f t="shared" ca="1" si="203"/>
        <v>690344.51659910392</v>
      </c>
      <c r="AR208" s="3">
        <f t="shared" ca="1" si="203"/>
        <v>728868.62561654474</v>
      </c>
      <c r="AS208" s="3">
        <f t="shared" ca="1" si="203"/>
        <v>690702.68333812431</v>
      </c>
      <c r="AT208" s="3">
        <f t="shared" ca="1" si="203"/>
        <v>703289.9869501607</v>
      </c>
      <c r="AU208" s="3">
        <f t="shared" ca="1" si="203"/>
        <v>641116.7460185251</v>
      </c>
      <c r="AV208" s="3">
        <f t="shared" ca="1" si="203"/>
        <v>652445.36389842478</v>
      </c>
      <c r="AW208" s="3">
        <f t="shared" ca="1" si="203"/>
        <v>663378.32536372612</v>
      </c>
      <c r="AX208" s="3">
        <f t="shared" ca="1" si="203"/>
        <v>674755.2188892999</v>
      </c>
      <c r="AY208" s="3">
        <f t="shared" ca="1" si="203"/>
        <v>739251.51949961961</v>
      </c>
      <c r="AZ208" s="3">
        <f t="shared" ca="1" si="203"/>
        <v>728385.28002538136</v>
      </c>
      <c r="BA208" s="3">
        <f t="shared" ca="1" si="203"/>
        <v>753639.31021807902</v>
      </c>
      <c r="BB208" s="3">
        <f t="shared" ca="1" si="203"/>
        <v>783237.15068900865</v>
      </c>
      <c r="BC208" s="3">
        <f t="shared" ca="1" si="203"/>
        <v>752290.66735835688</v>
      </c>
      <c r="BD208" s="3">
        <f t="shared" ca="1" si="203"/>
        <v>727688.23805330636</v>
      </c>
      <c r="BE208" s="3">
        <f t="shared" ca="1" si="203"/>
        <v>740591.17355692037</v>
      </c>
      <c r="BF208" s="3">
        <f t="shared" ca="1" si="203"/>
        <v>742019.20702963439</v>
      </c>
      <c r="BG208" s="3">
        <f t="shared" ca="1" si="203"/>
        <v>727939.16710849002</v>
      </c>
      <c r="BH208" s="3"/>
      <c r="BI208" s="3"/>
    </row>
    <row r="209" spans="1:61" x14ac:dyDescent="0.3">
      <c r="A209" t="s">
        <v>287</v>
      </c>
      <c r="B209" s="3">
        <f t="shared" ca="1" si="196"/>
        <v>369371.79957121896</v>
      </c>
      <c r="C209" s="3">
        <f t="shared" ref="C209:BG209" ca="1" si="204">B209 * (1 + _xlfn.NORM.INV(RAND(), $B$3, $B$4))</f>
        <v>380332.24748268526</v>
      </c>
      <c r="D209" s="3">
        <f t="shared" ca="1" si="204"/>
        <v>384646.98774691607</v>
      </c>
      <c r="E209" s="3">
        <f t="shared" ca="1" si="204"/>
        <v>416753.18270840059</v>
      </c>
      <c r="F209" s="3">
        <f t="shared" ca="1" si="204"/>
        <v>428468.7165357481</v>
      </c>
      <c r="G209" s="3">
        <f t="shared" ca="1" si="204"/>
        <v>435033.21241398377</v>
      </c>
      <c r="H209" s="3">
        <f t="shared" ca="1" si="204"/>
        <v>469831.75312377053</v>
      </c>
      <c r="I209" s="3">
        <f t="shared" ca="1" si="204"/>
        <v>460726.09595583455</v>
      </c>
      <c r="J209" s="3">
        <f t="shared" ca="1" si="204"/>
        <v>453755.60493483196</v>
      </c>
      <c r="K209" s="3">
        <f t="shared" ca="1" si="204"/>
        <v>496338.0959429965</v>
      </c>
      <c r="L209" s="3">
        <f t="shared" ca="1" si="204"/>
        <v>435462.85875070933</v>
      </c>
      <c r="M209" s="3">
        <f t="shared" ca="1" si="204"/>
        <v>426092.99236913904</v>
      </c>
      <c r="N209" s="3">
        <f t="shared" ca="1" si="204"/>
        <v>452260.12876802584</v>
      </c>
      <c r="O209" s="3">
        <f t="shared" ca="1" si="204"/>
        <v>461767.33131634188</v>
      </c>
      <c r="P209" s="3">
        <f t="shared" ca="1" si="204"/>
        <v>467987.34796640777</v>
      </c>
      <c r="Q209" s="3">
        <f t="shared" ca="1" si="204"/>
        <v>489296.02977507701</v>
      </c>
      <c r="R209" s="3">
        <f t="shared" ca="1" si="204"/>
        <v>524657.33075211593</v>
      </c>
      <c r="S209" s="3">
        <f t="shared" ca="1" si="204"/>
        <v>498183.15113454149</v>
      </c>
      <c r="T209" s="3">
        <f t="shared" ca="1" si="204"/>
        <v>533521.19850038469</v>
      </c>
      <c r="U209" s="3">
        <f t="shared" ca="1" si="204"/>
        <v>517811.73373398371</v>
      </c>
      <c r="V209" s="3">
        <f t="shared" ca="1" si="204"/>
        <v>533329.8790968121</v>
      </c>
      <c r="W209" s="3">
        <f t="shared" ca="1" si="204"/>
        <v>547051.16367696843</v>
      </c>
      <c r="X209" s="3">
        <f t="shared" ca="1" si="204"/>
        <v>570360.90882195951</v>
      </c>
      <c r="Y209" s="3">
        <f t="shared" ca="1" si="204"/>
        <v>548569.61022570683</v>
      </c>
      <c r="Z209" s="3">
        <f t="shared" ca="1" si="204"/>
        <v>524905.14509389328</v>
      </c>
      <c r="AA209" s="3">
        <f t="shared" ca="1" si="204"/>
        <v>511625.16419823578</v>
      </c>
      <c r="AB209" s="3">
        <f t="shared" ca="1" si="204"/>
        <v>543668.02033083607</v>
      </c>
      <c r="AC209" s="3">
        <f t="shared" ca="1" si="204"/>
        <v>571502.37845179706</v>
      </c>
      <c r="AD209" s="3">
        <f t="shared" ca="1" si="204"/>
        <v>562098.92882210377</v>
      </c>
      <c r="AE209" s="3">
        <f t="shared" ca="1" si="204"/>
        <v>525994.50212416274</v>
      </c>
      <c r="AF209" s="3">
        <f t="shared" ca="1" si="204"/>
        <v>541128.42925560975</v>
      </c>
      <c r="AG209" s="3">
        <f t="shared" ca="1" si="204"/>
        <v>558784.82082235685</v>
      </c>
      <c r="AH209" s="3">
        <f t="shared" ca="1" si="204"/>
        <v>621176.61504610069</v>
      </c>
      <c r="AI209" s="3">
        <f t="shared" ca="1" si="204"/>
        <v>641644.92757971399</v>
      </c>
      <c r="AJ209" s="3">
        <f t="shared" ca="1" si="204"/>
        <v>639081.19550868485</v>
      </c>
      <c r="AK209" s="3">
        <f t="shared" ca="1" si="204"/>
        <v>702390.97710848914</v>
      </c>
      <c r="AL209" s="3">
        <f t="shared" ca="1" si="204"/>
        <v>716403.82447789272</v>
      </c>
      <c r="AM209" s="3">
        <f t="shared" ca="1" si="204"/>
        <v>708081.76954602124</v>
      </c>
      <c r="AN209" s="3">
        <f t="shared" ca="1" si="204"/>
        <v>746847.010184763</v>
      </c>
      <c r="AO209" s="3">
        <f t="shared" ca="1" si="204"/>
        <v>778815.27770507615</v>
      </c>
      <c r="AP209" s="3">
        <f t="shared" ca="1" si="204"/>
        <v>775482.34693722054</v>
      </c>
      <c r="AQ209" s="3">
        <f t="shared" ca="1" si="204"/>
        <v>781646.27061608562</v>
      </c>
      <c r="AR209" s="3">
        <f t="shared" ca="1" si="204"/>
        <v>787375.22908347251</v>
      </c>
      <c r="AS209" s="3">
        <f t="shared" ca="1" si="204"/>
        <v>791851.05209436151</v>
      </c>
      <c r="AT209" s="3">
        <f t="shared" ca="1" si="204"/>
        <v>819807.44623457338</v>
      </c>
      <c r="AU209" s="3">
        <f t="shared" ca="1" si="204"/>
        <v>821260.78145576292</v>
      </c>
      <c r="AV209" s="3">
        <f t="shared" ca="1" si="204"/>
        <v>834261.01779477089</v>
      </c>
      <c r="AW209" s="3">
        <f t="shared" ca="1" si="204"/>
        <v>857562.10716675362</v>
      </c>
      <c r="AX209" s="3">
        <f t="shared" ca="1" si="204"/>
        <v>830474.79146991076</v>
      </c>
      <c r="AY209" s="3">
        <f t="shared" ca="1" si="204"/>
        <v>823389.80270321493</v>
      </c>
      <c r="AZ209" s="3">
        <f t="shared" ca="1" si="204"/>
        <v>884518.20310105395</v>
      </c>
      <c r="BA209" s="3">
        <f t="shared" ca="1" si="204"/>
        <v>908671.2044479883</v>
      </c>
      <c r="BB209" s="3">
        <f t="shared" ca="1" si="204"/>
        <v>871468.27561275708</v>
      </c>
      <c r="BC209" s="3">
        <f t="shared" ca="1" si="204"/>
        <v>860075.17693520174</v>
      </c>
      <c r="BD209" s="3">
        <f t="shared" ca="1" si="204"/>
        <v>951227.67272859847</v>
      </c>
      <c r="BE209" s="3">
        <f t="shared" ca="1" si="204"/>
        <v>919362.85741236154</v>
      </c>
      <c r="BF209" s="3">
        <f t="shared" ca="1" si="204"/>
        <v>949414.67472790403</v>
      </c>
      <c r="BG209" s="3">
        <f t="shared" ca="1" si="204"/>
        <v>956018.95635760075</v>
      </c>
      <c r="BH209" s="3"/>
      <c r="BI209" s="3"/>
    </row>
    <row r="210" spans="1:61" x14ac:dyDescent="0.3">
      <c r="A210" t="s">
        <v>288</v>
      </c>
      <c r="B210" s="3">
        <f t="shared" ca="1" si="196"/>
        <v>353772.86023572466</v>
      </c>
      <c r="C210" s="3">
        <f t="shared" ref="C210:BG210" ca="1" si="205">B210 * (1 + _xlfn.NORM.INV(RAND(), $B$3, $B$4))</f>
        <v>348682.28275905334</v>
      </c>
      <c r="D210" s="3">
        <f t="shared" ca="1" si="205"/>
        <v>358779.57847154478</v>
      </c>
      <c r="E210" s="3">
        <f t="shared" ca="1" si="205"/>
        <v>371660.9939686681</v>
      </c>
      <c r="F210" s="3">
        <f t="shared" ca="1" si="205"/>
        <v>383499.18063212419</v>
      </c>
      <c r="G210" s="3">
        <f t="shared" ca="1" si="205"/>
        <v>400468.72439262149</v>
      </c>
      <c r="H210" s="3">
        <f t="shared" ca="1" si="205"/>
        <v>438246.34179400437</v>
      </c>
      <c r="I210" s="3">
        <f t="shared" ca="1" si="205"/>
        <v>466994.7295370645</v>
      </c>
      <c r="J210" s="3">
        <f t="shared" ca="1" si="205"/>
        <v>484398.3119690239</v>
      </c>
      <c r="K210" s="3">
        <f t="shared" ca="1" si="205"/>
        <v>538713.00953999895</v>
      </c>
      <c r="L210" s="3">
        <f t="shared" ca="1" si="205"/>
        <v>545007.24900877383</v>
      </c>
      <c r="M210" s="3">
        <f t="shared" ca="1" si="205"/>
        <v>588556.57704394497</v>
      </c>
      <c r="N210" s="3">
        <f t="shared" ca="1" si="205"/>
        <v>613431.74133963522</v>
      </c>
      <c r="O210" s="3">
        <f t="shared" ca="1" si="205"/>
        <v>581138.21189175604</v>
      </c>
      <c r="P210" s="3">
        <f t="shared" ca="1" si="205"/>
        <v>599739.52676454198</v>
      </c>
      <c r="Q210" s="3">
        <f t="shared" ca="1" si="205"/>
        <v>612391.95774478803</v>
      </c>
      <c r="R210" s="3">
        <f t="shared" ca="1" si="205"/>
        <v>619802.26096369512</v>
      </c>
      <c r="S210" s="3">
        <f t="shared" ca="1" si="205"/>
        <v>631337.64298746793</v>
      </c>
      <c r="T210" s="3">
        <f t="shared" ca="1" si="205"/>
        <v>626478.8613698266</v>
      </c>
      <c r="U210" s="3">
        <f t="shared" ca="1" si="205"/>
        <v>640600.45321187959</v>
      </c>
      <c r="V210" s="3">
        <f t="shared" ca="1" si="205"/>
        <v>616056.34437632188</v>
      </c>
      <c r="W210" s="3">
        <f t="shared" ca="1" si="205"/>
        <v>562201.18898906652</v>
      </c>
      <c r="X210" s="3">
        <f t="shared" ca="1" si="205"/>
        <v>525281.11241974693</v>
      </c>
      <c r="Y210" s="3">
        <f t="shared" ca="1" si="205"/>
        <v>536565.99941476318</v>
      </c>
      <c r="Z210" s="3">
        <f t="shared" ca="1" si="205"/>
        <v>561873.88979316968</v>
      </c>
      <c r="AA210" s="3">
        <f t="shared" ca="1" si="205"/>
        <v>528475.86048747716</v>
      </c>
      <c r="AB210" s="3">
        <f t="shared" ca="1" si="205"/>
        <v>514166.85138156876</v>
      </c>
      <c r="AC210" s="3">
        <f t="shared" ca="1" si="205"/>
        <v>514763.23408508056</v>
      </c>
      <c r="AD210" s="3">
        <f t="shared" ca="1" si="205"/>
        <v>486574.36090395902</v>
      </c>
      <c r="AE210" s="3">
        <f t="shared" ca="1" si="205"/>
        <v>479373.6590583825</v>
      </c>
      <c r="AF210" s="3">
        <f t="shared" ca="1" si="205"/>
        <v>491081.80863649887</v>
      </c>
      <c r="AG210" s="3">
        <f t="shared" ca="1" si="205"/>
        <v>449438.15453438315</v>
      </c>
      <c r="AH210" s="3">
        <f t="shared" ca="1" si="205"/>
        <v>411436.23130948684</v>
      </c>
      <c r="AI210" s="3">
        <f t="shared" ca="1" si="205"/>
        <v>432959.54082960996</v>
      </c>
      <c r="AJ210" s="3">
        <f t="shared" ca="1" si="205"/>
        <v>440038.51840098691</v>
      </c>
      <c r="AK210" s="3">
        <f t="shared" ca="1" si="205"/>
        <v>447724.30809919926</v>
      </c>
      <c r="AL210" s="3">
        <f t="shared" ca="1" si="205"/>
        <v>418834.8919566783</v>
      </c>
      <c r="AM210" s="3">
        <f t="shared" ca="1" si="205"/>
        <v>414942.5755178621</v>
      </c>
      <c r="AN210" s="3">
        <f t="shared" ca="1" si="205"/>
        <v>412979.90496848943</v>
      </c>
      <c r="AO210" s="3">
        <f t="shared" ca="1" si="205"/>
        <v>451617.25552510866</v>
      </c>
      <c r="AP210" s="3">
        <f t="shared" ca="1" si="205"/>
        <v>463761.03083186713</v>
      </c>
      <c r="AQ210" s="3">
        <f t="shared" ca="1" si="205"/>
        <v>505828.52220461587</v>
      </c>
      <c r="AR210" s="3">
        <f t="shared" ca="1" si="205"/>
        <v>493969.48464954313</v>
      </c>
      <c r="AS210" s="3">
        <f t="shared" ca="1" si="205"/>
        <v>495325.04591050884</v>
      </c>
      <c r="AT210" s="3">
        <f t="shared" ca="1" si="205"/>
        <v>532867.30529346713</v>
      </c>
      <c r="AU210" s="3">
        <f t="shared" ca="1" si="205"/>
        <v>528703.87128282816</v>
      </c>
      <c r="AV210" s="3">
        <f t="shared" ca="1" si="205"/>
        <v>573167.2872038139</v>
      </c>
      <c r="AW210" s="3">
        <f t="shared" ca="1" si="205"/>
        <v>607116.78181172558</v>
      </c>
      <c r="AX210" s="3">
        <f t="shared" ca="1" si="205"/>
        <v>615722.43083435087</v>
      </c>
      <c r="AY210" s="3">
        <f t="shared" ca="1" si="205"/>
        <v>591457.48581202829</v>
      </c>
      <c r="AZ210" s="3">
        <f t="shared" ca="1" si="205"/>
        <v>620120.77115306433</v>
      </c>
      <c r="BA210" s="3">
        <f t="shared" ca="1" si="205"/>
        <v>644009.8836329527</v>
      </c>
      <c r="BB210" s="3">
        <f t="shared" ca="1" si="205"/>
        <v>656432.82579603512</v>
      </c>
      <c r="BC210" s="3">
        <f t="shared" ca="1" si="205"/>
        <v>659215.93378836662</v>
      </c>
      <c r="BD210" s="3">
        <f t="shared" ca="1" si="205"/>
        <v>654296.9836101546</v>
      </c>
      <c r="BE210" s="3">
        <f t="shared" ca="1" si="205"/>
        <v>681650.80368258106</v>
      </c>
      <c r="BF210" s="3">
        <f t="shared" ca="1" si="205"/>
        <v>691501.74721514422</v>
      </c>
      <c r="BG210" s="3">
        <f t="shared" ca="1" si="205"/>
        <v>731173.78675204411</v>
      </c>
      <c r="BH210" s="3"/>
      <c r="BI210" s="3"/>
    </row>
    <row r="211" spans="1:61" x14ac:dyDescent="0.3">
      <c r="A211" t="s">
        <v>289</v>
      </c>
      <c r="B211" s="3">
        <f t="shared" ca="1" si="196"/>
        <v>363532.15755748708</v>
      </c>
      <c r="C211" s="3">
        <f t="shared" ref="C211:BG211" ca="1" si="206">B211 * (1 + _xlfn.NORM.INV(RAND(), $B$3, $B$4))</f>
        <v>358681.1280989832</v>
      </c>
      <c r="D211" s="3">
        <f t="shared" ca="1" si="206"/>
        <v>354036.43673525035</v>
      </c>
      <c r="E211" s="3">
        <f t="shared" ca="1" si="206"/>
        <v>379691.49653357413</v>
      </c>
      <c r="F211" s="3">
        <f t="shared" ca="1" si="206"/>
        <v>402851.43687434983</v>
      </c>
      <c r="G211" s="3">
        <f t="shared" ca="1" si="206"/>
        <v>441589.38765941304</v>
      </c>
      <c r="H211" s="3">
        <f t="shared" ca="1" si="206"/>
        <v>459883.34141062078</v>
      </c>
      <c r="I211" s="3">
        <f t="shared" ca="1" si="206"/>
        <v>455298.27695958968</v>
      </c>
      <c r="J211" s="3">
        <f t="shared" ca="1" si="206"/>
        <v>480657.31924342318</v>
      </c>
      <c r="K211" s="3">
        <f t="shared" ca="1" si="206"/>
        <v>491155.20309209777</v>
      </c>
      <c r="L211" s="3">
        <f t="shared" ca="1" si="206"/>
        <v>532118.10801702924</v>
      </c>
      <c r="M211" s="3">
        <f t="shared" ca="1" si="206"/>
        <v>529686.30472312553</v>
      </c>
      <c r="N211" s="3">
        <f t="shared" ca="1" si="206"/>
        <v>532653.7290078568</v>
      </c>
      <c r="O211" s="3">
        <f t="shared" ca="1" si="206"/>
        <v>539021.3274147691</v>
      </c>
      <c r="P211" s="3">
        <f t="shared" ca="1" si="206"/>
        <v>577945.78173624724</v>
      </c>
      <c r="Q211" s="3">
        <f t="shared" ca="1" si="206"/>
        <v>623460.70168455457</v>
      </c>
      <c r="R211" s="3">
        <f t="shared" ca="1" si="206"/>
        <v>617297.796781237</v>
      </c>
      <c r="S211" s="3">
        <f t="shared" ca="1" si="206"/>
        <v>571884.75568154559</v>
      </c>
      <c r="T211" s="3">
        <f t="shared" ca="1" si="206"/>
        <v>581311.17566064873</v>
      </c>
      <c r="U211" s="3">
        <f t="shared" ca="1" si="206"/>
        <v>560949.22310782957</v>
      </c>
      <c r="V211" s="3">
        <f t="shared" ca="1" si="206"/>
        <v>594603.92281383893</v>
      </c>
      <c r="W211" s="3">
        <f t="shared" ca="1" si="206"/>
        <v>578765.98463532364</v>
      </c>
      <c r="X211" s="3">
        <f t="shared" ca="1" si="206"/>
        <v>596533.29800775531</v>
      </c>
      <c r="Y211" s="3">
        <f t="shared" ca="1" si="206"/>
        <v>593747.14299623901</v>
      </c>
      <c r="Z211" s="3">
        <f t="shared" ca="1" si="206"/>
        <v>564112.666296585</v>
      </c>
      <c r="AA211" s="3">
        <f t="shared" ca="1" si="206"/>
        <v>605740.09432617866</v>
      </c>
      <c r="AB211" s="3">
        <f t="shared" ca="1" si="206"/>
        <v>651194.95942765486</v>
      </c>
      <c r="AC211" s="3">
        <f t="shared" ca="1" si="206"/>
        <v>708828.85982013179</v>
      </c>
      <c r="AD211" s="3">
        <f t="shared" ca="1" si="206"/>
        <v>743155.5861946739</v>
      </c>
      <c r="AE211" s="3">
        <f t="shared" ca="1" si="206"/>
        <v>740217.36481300078</v>
      </c>
      <c r="AF211" s="3">
        <f t="shared" ca="1" si="206"/>
        <v>713911.02564097813</v>
      </c>
      <c r="AG211" s="3">
        <f t="shared" ca="1" si="206"/>
        <v>696160.10340940696</v>
      </c>
      <c r="AH211" s="3">
        <f t="shared" ca="1" si="206"/>
        <v>707988.57806812646</v>
      </c>
      <c r="AI211" s="3">
        <f t="shared" ca="1" si="206"/>
        <v>705669.00355078524</v>
      </c>
      <c r="AJ211" s="3">
        <f t="shared" ca="1" si="206"/>
        <v>711267.95295714482</v>
      </c>
      <c r="AK211" s="3">
        <f t="shared" ca="1" si="206"/>
        <v>703987.76809172926</v>
      </c>
      <c r="AL211" s="3">
        <f t="shared" ca="1" si="206"/>
        <v>729986.26260861091</v>
      </c>
      <c r="AM211" s="3">
        <f t="shared" ca="1" si="206"/>
        <v>759286.41782826884</v>
      </c>
      <c r="AN211" s="3">
        <f t="shared" ca="1" si="206"/>
        <v>790494.82435854839</v>
      </c>
      <c r="AO211" s="3">
        <f t="shared" ca="1" si="206"/>
        <v>807577.41409701994</v>
      </c>
      <c r="AP211" s="3">
        <f t="shared" ca="1" si="206"/>
        <v>776595.9676415188</v>
      </c>
      <c r="AQ211" s="3">
        <f t="shared" ca="1" si="206"/>
        <v>761450.26282494515</v>
      </c>
      <c r="AR211" s="3">
        <f t="shared" ca="1" si="206"/>
        <v>780960.61731110059</v>
      </c>
      <c r="AS211" s="3">
        <f t="shared" ca="1" si="206"/>
        <v>754617.77562595857</v>
      </c>
      <c r="AT211" s="3">
        <f t="shared" ca="1" si="206"/>
        <v>735551.95741689892</v>
      </c>
      <c r="AU211" s="3">
        <f t="shared" ca="1" si="206"/>
        <v>805349.39383642643</v>
      </c>
      <c r="AV211" s="3">
        <f t="shared" ca="1" si="206"/>
        <v>828052.57606731891</v>
      </c>
      <c r="AW211" s="3">
        <f t="shared" ca="1" si="206"/>
        <v>870400.08670611319</v>
      </c>
      <c r="AX211" s="3">
        <f t="shared" ca="1" si="206"/>
        <v>954081.05186075531</v>
      </c>
      <c r="AY211" s="3">
        <f t="shared" ca="1" si="206"/>
        <v>977431.43235434033</v>
      </c>
      <c r="AZ211" s="3">
        <f t="shared" ca="1" si="206"/>
        <v>995980.68902461673</v>
      </c>
      <c r="BA211" s="3">
        <f t="shared" ca="1" si="206"/>
        <v>994739.30776634463</v>
      </c>
      <c r="BB211" s="3">
        <f t="shared" ca="1" si="206"/>
        <v>970894.74296160706</v>
      </c>
      <c r="BC211" s="3">
        <f t="shared" ca="1" si="206"/>
        <v>1010894.665242263</v>
      </c>
      <c r="BD211" s="3">
        <f t="shared" ca="1" si="206"/>
        <v>965484.20991951658</v>
      </c>
      <c r="BE211" s="3">
        <f t="shared" ca="1" si="206"/>
        <v>986414.98078161769</v>
      </c>
      <c r="BF211" s="3">
        <f t="shared" ca="1" si="206"/>
        <v>965090.84911466483</v>
      </c>
      <c r="BG211" s="3">
        <f t="shared" ca="1" si="206"/>
        <v>1038534.4319571413</v>
      </c>
      <c r="BH211" s="3"/>
      <c r="BI211" s="3"/>
    </row>
    <row r="212" spans="1:61" x14ac:dyDescent="0.3">
      <c r="A212" t="s">
        <v>290</v>
      </c>
      <c r="B212" s="3">
        <f t="shared" ca="1" si="196"/>
        <v>351374.02245542477</v>
      </c>
      <c r="C212" s="3">
        <f t="shared" ref="C212:BG212" ca="1" si="207">B212 * (1 + _xlfn.NORM.INV(RAND(), $B$3, $B$4))</f>
        <v>340467.1785645684</v>
      </c>
      <c r="D212" s="3">
        <f t="shared" ca="1" si="207"/>
        <v>337218.01409515552</v>
      </c>
      <c r="E212" s="3">
        <f t="shared" ca="1" si="207"/>
        <v>323075.96889588266</v>
      </c>
      <c r="F212" s="3">
        <f t="shared" ca="1" si="207"/>
        <v>352615.5482923658</v>
      </c>
      <c r="G212" s="3">
        <f t="shared" ca="1" si="207"/>
        <v>351814.94104199711</v>
      </c>
      <c r="H212" s="3">
        <f t="shared" ca="1" si="207"/>
        <v>366921.67627417523</v>
      </c>
      <c r="I212" s="3">
        <f t="shared" ca="1" si="207"/>
        <v>395783.20653303823</v>
      </c>
      <c r="J212" s="3">
        <f t="shared" ca="1" si="207"/>
        <v>412425.43282976758</v>
      </c>
      <c r="K212" s="3">
        <f t="shared" ca="1" si="207"/>
        <v>398560.53336749732</v>
      </c>
      <c r="L212" s="3">
        <f t="shared" ca="1" si="207"/>
        <v>414597.74970775243</v>
      </c>
      <c r="M212" s="3">
        <f t="shared" ca="1" si="207"/>
        <v>432661.67366758932</v>
      </c>
      <c r="N212" s="3">
        <f t="shared" ca="1" si="207"/>
        <v>417324.5020562312</v>
      </c>
      <c r="O212" s="3">
        <f t="shared" ca="1" si="207"/>
        <v>401935.17187385471</v>
      </c>
      <c r="P212" s="3">
        <f t="shared" ca="1" si="207"/>
        <v>392211.15620425809</v>
      </c>
      <c r="Q212" s="3">
        <f t="shared" ca="1" si="207"/>
        <v>406512.51795917255</v>
      </c>
      <c r="R212" s="3">
        <f t="shared" ca="1" si="207"/>
        <v>411154.02345981443</v>
      </c>
      <c r="S212" s="3">
        <f t="shared" ca="1" si="207"/>
        <v>434001.37117735168</v>
      </c>
      <c r="T212" s="3">
        <f t="shared" ca="1" si="207"/>
        <v>437658.9876137281</v>
      </c>
      <c r="U212" s="3">
        <f t="shared" ca="1" si="207"/>
        <v>431379.28697054187</v>
      </c>
      <c r="V212" s="3">
        <f t="shared" ca="1" si="207"/>
        <v>473834.07667721628</v>
      </c>
      <c r="W212" s="3">
        <f t="shared" ca="1" si="207"/>
        <v>492232.98904813424</v>
      </c>
      <c r="X212" s="3">
        <f t="shared" ca="1" si="207"/>
        <v>509068.0942423683</v>
      </c>
      <c r="Y212" s="3">
        <f t="shared" ca="1" si="207"/>
        <v>493639.97377476428</v>
      </c>
      <c r="Z212" s="3">
        <f t="shared" ca="1" si="207"/>
        <v>556056.98015978001</v>
      </c>
      <c r="AA212" s="3">
        <f t="shared" ca="1" si="207"/>
        <v>614726.5472687647</v>
      </c>
      <c r="AB212" s="3">
        <f t="shared" ca="1" si="207"/>
        <v>644424.81588139792</v>
      </c>
      <c r="AC212" s="3">
        <f t="shared" ca="1" si="207"/>
        <v>690706.1384333903</v>
      </c>
      <c r="AD212" s="3">
        <f t="shared" ca="1" si="207"/>
        <v>704891.26392237225</v>
      </c>
      <c r="AE212" s="3">
        <f t="shared" ca="1" si="207"/>
        <v>702554.13806325803</v>
      </c>
      <c r="AF212" s="3">
        <f t="shared" ca="1" si="207"/>
        <v>718000.02657894103</v>
      </c>
      <c r="AG212" s="3">
        <f t="shared" ca="1" si="207"/>
        <v>781789.67886561167</v>
      </c>
      <c r="AH212" s="3">
        <f t="shared" ca="1" si="207"/>
        <v>789786.4972696061</v>
      </c>
      <c r="AI212" s="3">
        <f t="shared" ca="1" si="207"/>
        <v>737712.34013291611</v>
      </c>
      <c r="AJ212" s="3">
        <f t="shared" ca="1" si="207"/>
        <v>791275.52027302247</v>
      </c>
      <c r="AK212" s="3">
        <f t="shared" ca="1" si="207"/>
        <v>761449.51735206367</v>
      </c>
      <c r="AL212" s="3">
        <f t="shared" ca="1" si="207"/>
        <v>773770.33692109538</v>
      </c>
      <c r="AM212" s="3">
        <f t="shared" ca="1" si="207"/>
        <v>742464.58670838748</v>
      </c>
      <c r="AN212" s="3">
        <f t="shared" ca="1" si="207"/>
        <v>713987.24377702933</v>
      </c>
      <c r="AO212" s="3">
        <f t="shared" ca="1" si="207"/>
        <v>723167.70121609245</v>
      </c>
      <c r="AP212" s="3">
        <f t="shared" ca="1" si="207"/>
        <v>782021.28462258319</v>
      </c>
      <c r="AQ212" s="3">
        <f t="shared" ca="1" si="207"/>
        <v>829783.11862301361</v>
      </c>
      <c r="AR212" s="3">
        <f t="shared" ca="1" si="207"/>
        <v>868719.4521473744</v>
      </c>
      <c r="AS212" s="3">
        <f t="shared" ca="1" si="207"/>
        <v>945683.66108562599</v>
      </c>
      <c r="AT212" s="3">
        <f t="shared" ca="1" si="207"/>
        <v>978574.61921143392</v>
      </c>
      <c r="AU212" s="3">
        <f t="shared" ca="1" si="207"/>
        <v>934040.86818376486</v>
      </c>
      <c r="AV212" s="3">
        <f t="shared" ca="1" si="207"/>
        <v>942521.64700298617</v>
      </c>
      <c r="AW212" s="3">
        <f t="shared" ca="1" si="207"/>
        <v>968436.68942797312</v>
      </c>
      <c r="AX212" s="3">
        <f t="shared" ca="1" si="207"/>
        <v>980752.55183622951</v>
      </c>
      <c r="AY212" s="3">
        <f t="shared" ca="1" si="207"/>
        <v>1001625.1757336983</v>
      </c>
      <c r="AZ212" s="3">
        <f t="shared" ca="1" si="207"/>
        <v>1008112.5131361221</v>
      </c>
      <c r="BA212" s="3">
        <f t="shared" ca="1" si="207"/>
        <v>1037065.4070811429</v>
      </c>
      <c r="BB212" s="3">
        <f t="shared" ca="1" si="207"/>
        <v>1112832.5268913344</v>
      </c>
      <c r="BC212" s="3">
        <f t="shared" ca="1" si="207"/>
        <v>1128133.2621129106</v>
      </c>
      <c r="BD212" s="3">
        <f t="shared" ca="1" si="207"/>
        <v>1091259.0229308654</v>
      </c>
      <c r="BE212" s="3">
        <f t="shared" ca="1" si="207"/>
        <v>1126792.9021195027</v>
      </c>
      <c r="BF212" s="3">
        <f t="shared" ca="1" si="207"/>
        <v>1108027.3856452343</v>
      </c>
      <c r="BG212" s="3">
        <f t="shared" ca="1" si="207"/>
        <v>1062576.7665086172</v>
      </c>
      <c r="BH212" s="3"/>
      <c r="BI212" s="3"/>
    </row>
    <row r="213" spans="1:61" x14ac:dyDescent="0.3">
      <c r="A213" t="s">
        <v>291</v>
      </c>
      <c r="B213" s="3">
        <f t="shared" ca="1" si="196"/>
        <v>337325.73815528076</v>
      </c>
      <c r="C213" s="3">
        <f t="shared" ref="C213:BG213" ca="1" si="208">B213 * (1 + _xlfn.NORM.INV(RAND(), $B$3, $B$4))</f>
        <v>349597.16566982644</v>
      </c>
      <c r="D213" s="3">
        <f t="shared" ca="1" si="208"/>
        <v>362328.70147239079</v>
      </c>
      <c r="E213" s="3">
        <f t="shared" ca="1" si="208"/>
        <v>348799.10918890458</v>
      </c>
      <c r="F213" s="3">
        <f t="shared" ca="1" si="208"/>
        <v>372180.98665425059</v>
      </c>
      <c r="G213" s="3">
        <f t="shared" ca="1" si="208"/>
        <v>379320.77206156944</v>
      </c>
      <c r="H213" s="3">
        <f t="shared" ca="1" si="208"/>
        <v>388717.35812211467</v>
      </c>
      <c r="I213" s="3">
        <f t="shared" ca="1" si="208"/>
        <v>367194.46762891079</v>
      </c>
      <c r="J213" s="3">
        <f t="shared" ca="1" si="208"/>
        <v>373289.83521776245</v>
      </c>
      <c r="K213" s="3">
        <f t="shared" ca="1" si="208"/>
        <v>378060.08783873473</v>
      </c>
      <c r="L213" s="3">
        <f t="shared" ca="1" si="208"/>
        <v>402000.61065554462</v>
      </c>
      <c r="M213" s="3">
        <f t="shared" ca="1" si="208"/>
        <v>411889.90589390771</v>
      </c>
      <c r="N213" s="3">
        <f t="shared" ca="1" si="208"/>
        <v>435029.22920074523</v>
      </c>
      <c r="O213" s="3">
        <f t="shared" ca="1" si="208"/>
        <v>448270.53457487322</v>
      </c>
      <c r="P213" s="3">
        <f t="shared" ca="1" si="208"/>
        <v>456802.20726179134</v>
      </c>
      <c r="Q213" s="3">
        <f t="shared" ca="1" si="208"/>
        <v>445727.4199986608</v>
      </c>
      <c r="R213" s="3">
        <f t="shared" ca="1" si="208"/>
        <v>457080.33824334061</v>
      </c>
      <c r="S213" s="3">
        <f t="shared" ca="1" si="208"/>
        <v>469823.90894040419</v>
      </c>
      <c r="T213" s="3">
        <f t="shared" ca="1" si="208"/>
        <v>477615.00191687606</v>
      </c>
      <c r="U213" s="3">
        <f t="shared" ca="1" si="208"/>
        <v>445661.86056524795</v>
      </c>
      <c r="V213" s="3">
        <f t="shared" ca="1" si="208"/>
        <v>461334.09167264955</v>
      </c>
      <c r="W213" s="3">
        <f t="shared" ca="1" si="208"/>
        <v>445665.09933778469</v>
      </c>
      <c r="X213" s="3">
        <f t="shared" ca="1" si="208"/>
        <v>458571.32586364157</v>
      </c>
      <c r="Y213" s="3">
        <f t="shared" ca="1" si="208"/>
        <v>472047.27901755855</v>
      </c>
      <c r="Z213" s="3">
        <f t="shared" ca="1" si="208"/>
        <v>495918.68845032138</v>
      </c>
      <c r="AA213" s="3">
        <f t="shared" ca="1" si="208"/>
        <v>506014.50167086947</v>
      </c>
      <c r="AB213" s="3">
        <f t="shared" ca="1" si="208"/>
        <v>513570.55580706755</v>
      </c>
      <c r="AC213" s="3">
        <f t="shared" ca="1" si="208"/>
        <v>495329.94487563591</v>
      </c>
      <c r="AD213" s="3">
        <f t="shared" ca="1" si="208"/>
        <v>483563.63955613808</v>
      </c>
      <c r="AE213" s="3">
        <f t="shared" ca="1" si="208"/>
        <v>506540.04812546319</v>
      </c>
      <c r="AF213" s="3">
        <f t="shared" ca="1" si="208"/>
        <v>509764.56703174044</v>
      </c>
      <c r="AG213" s="3">
        <f t="shared" ca="1" si="208"/>
        <v>509388.63378705195</v>
      </c>
      <c r="AH213" s="3">
        <f t="shared" ca="1" si="208"/>
        <v>505788.22015955887</v>
      </c>
      <c r="AI213" s="3">
        <f t="shared" ca="1" si="208"/>
        <v>530029.36860224186</v>
      </c>
      <c r="AJ213" s="3">
        <f t="shared" ca="1" si="208"/>
        <v>508460.59317862656</v>
      </c>
      <c r="AK213" s="3">
        <f t="shared" ca="1" si="208"/>
        <v>496492.08295339713</v>
      </c>
      <c r="AL213" s="3">
        <f t="shared" ca="1" si="208"/>
        <v>531524.79882613558</v>
      </c>
      <c r="AM213" s="3">
        <f t="shared" ca="1" si="208"/>
        <v>509876.61670344311</v>
      </c>
      <c r="AN213" s="3">
        <f t="shared" ca="1" si="208"/>
        <v>512183.24194703548</v>
      </c>
      <c r="AO213" s="3">
        <f t="shared" ca="1" si="208"/>
        <v>512631.05713778397</v>
      </c>
      <c r="AP213" s="3">
        <f t="shared" ca="1" si="208"/>
        <v>503601.13838200318</v>
      </c>
      <c r="AQ213" s="3">
        <f t="shared" ca="1" si="208"/>
        <v>528571.45677208074</v>
      </c>
      <c r="AR213" s="3">
        <f t="shared" ca="1" si="208"/>
        <v>520989.30029133137</v>
      </c>
      <c r="AS213" s="3">
        <f t="shared" ca="1" si="208"/>
        <v>510708.33782667841</v>
      </c>
      <c r="AT213" s="3">
        <f t="shared" ca="1" si="208"/>
        <v>494061.03525616374</v>
      </c>
      <c r="AU213" s="3">
        <f t="shared" ca="1" si="208"/>
        <v>483055.18679692876</v>
      </c>
      <c r="AV213" s="3">
        <f t="shared" ca="1" si="208"/>
        <v>505031.80544168036</v>
      </c>
      <c r="AW213" s="3">
        <f t="shared" ca="1" si="208"/>
        <v>491627.8323534361</v>
      </c>
      <c r="AX213" s="3">
        <f t="shared" ca="1" si="208"/>
        <v>491043.93093423615</v>
      </c>
      <c r="AY213" s="3">
        <f t="shared" ca="1" si="208"/>
        <v>508100.29393434437</v>
      </c>
      <c r="AZ213" s="3">
        <f t="shared" ca="1" si="208"/>
        <v>527041.68778455886</v>
      </c>
      <c r="BA213" s="3">
        <f t="shared" ca="1" si="208"/>
        <v>547448.00962626759</v>
      </c>
      <c r="BB213" s="3">
        <f t="shared" ca="1" si="208"/>
        <v>517369.57054577785</v>
      </c>
      <c r="BC213" s="3">
        <f t="shared" ca="1" si="208"/>
        <v>533145.56472947309</v>
      </c>
      <c r="BD213" s="3">
        <f t="shared" ca="1" si="208"/>
        <v>544253.64561368618</v>
      </c>
      <c r="BE213" s="3">
        <f t="shared" ca="1" si="208"/>
        <v>564940.9119596869</v>
      </c>
      <c r="BF213" s="3">
        <f t="shared" ca="1" si="208"/>
        <v>603961.92939203372</v>
      </c>
      <c r="BG213" s="3">
        <f t="shared" ca="1" si="208"/>
        <v>570340.7802516683</v>
      </c>
      <c r="BH213" s="3"/>
      <c r="BI213" s="3"/>
    </row>
    <row r="214" spans="1:61" x14ac:dyDescent="0.3">
      <c r="A214" t="s">
        <v>292</v>
      </c>
      <c r="B214" s="3">
        <f t="shared" ca="1" si="196"/>
        <v>377105.02344439708</v>
      </c>
      <c r="C214" s="3">
        <f t="shared" ref="C214:BG214" ca="1" si="209">B214 * (1 + _xlfn.NORM.INV(RAND(), $B$3, $B$4))</f>
        <v>383242.10374505213</v>
      </c>
      <c r="D214" s="3">
        <f t="shared" ca="1" si="209"/>
        <v>377646.46066589007</v>
      </c>
      <c r="E214" s="3">
        <f t="shared" ca="1" si="209"/>
        <v>390438.52479961846</v>
      </c>
      <c r="F214" s="3">
        <f t="shared" ca="1" si="209"/>
        <v>365832.95753055933</v>
      </c>
      <c r="G214" s="3">
        <f t="shared" ca="1" si="209"/>
        <v>380593.20228731906</v>
      </c>
      <c r="H214" s="3">
        <f t="shared" ca="1" si="209"/>
        <v>340578.07268385909</v>
      </c>
      <c r="I214" s="3">
        <f t="shared" ca="1" si="209"/>
        <v>367950.1340179572</v>
      </c>
      <c r="J214" s="3">
        <f t="shared" ca="1" si="209"/>
        <v>353785.40433399484</v>
      </c>
      <c r="K214" s="3">
        <f t="shared" ca="1" si="209"/>
        <v>379686.9032722339</v>
      </c>
      <c r="L214" s="3">
        <f t="shared" ca="1" si="209"/>
        <v>370890.51457529014</v>
      </c>
      <c r="M214" s="3">
        <f t="shared" ca="1" si="209"/>
        <v>414441.95814282651</v>
      </c>
      <c r="N214" s="3">
        <f t="shared" ca="1" si="209"/>
        <v>406682.67090980295</v>
      </c>
      <c r="O214" s="3">
        <f t="shared" ca="1" si="209"/>
        <v>400860.08799237909</v>
      </c>
      <c r="P214" s="3">
        <f t="shared" ca="1" si="209"/>
        <v>428107.12123734219</v>
      </c>
      <c r="Q214" s="3">
        <f t="shared" ca="1" si="209"/>
        <v>469472.52403321158</v>
      </c>
      <c r="R214" s="3">
        <f t="shared" ca="1" si="209"/>
        <v>464965.35120483104</v>
      </c>
      <c r="S214" s="3">
        <f t="shared" ca="1" si="209"/>
        <v>463740.4893441216</v>
      </c>
      <c r="T214" s="3">
        <f t="shared" ca="1" si="209"/>
        <v>478123.45692215441</v>
      </c>
      <c r="U214" s="3">
        <f t="shared" ca="1" si="209"/>
        <v>508612.4192499519</v>
      </c>
      <c r="V214" s="3">
        <f t="shared" ca="1" si="209"/>
        <v>544182.04241153272</v>
      </c>
      <c r="W214" s="3">
        <f t="shared" ca="1" si="209"/>
        <v>575198.27992804802</v>
      </c>
      <c r="X214" s="3">
        <f t="shared" ca="1" si="209"/>
        <v>571913.18733777525</v>
      </c>
      <c r="Y214" s="3">
        <f t="shared" ca="1" si="209"/>
        <v>541164.80677209701</v>
      </c>
      <c r="Z214" s="3">
        <f t="shared" ca="1" si="209"/>
        <v>545581.84892407653</v>
      </c>
      <c r="AA214" s="3">
        <f t="shared" ca="1" si="209"/>
        <v>547036.68467232853</v>
      </c>
      <c r="AB214" s="3">
        <f t="shared" ca="1" si="209"/>
        <v>563314.81770750624</v>
      </c>
      <c r="AC214" s="3">
        <f t="shared" ca="1" si="209"/>
        <v>553604.78731092415</v>
      </c>
      <c r="AD214" s="3">
        <f t="shared" ca="1" si="209"/>
        <v>549300.34798255027</v>
      </c>
      <c r="AE214" s="3">
        <f t="shared" ca="1" si="209"/>
        <v>505902.82496242796</v>
      </c>
      <c r="AF214" s="3">
        <f t="shared" ca="1" si="209"/>
        <v>519386.90416211361</v>
      </c>
      <c r="AG214" s="3">
        <f t="shared" ca="1" si="209"/>
        <v>533227.62851579289</v>
      </c>
      <c r="AH214" s="3">
        <f t="shared" ca="1" si="209"/>
        <v>517287.5631395129</v>
      </c>
      <c r="AI214" s="3">
        <f t="shared" ca="1" si="209"/>
        <v>537046.32417449891</v>
      </c>
      <c r="AJ214" s="3">
        <f t="shared" ca="1" si="209"/>
        <v>591126.68179283116</v>
      </c>
      <c r="AK214" s="3">
        <f t="shared" ca="1" si="209"/>
        <v>657098.18077991914</v>
      </c>
      <c r="AL214" s="3">
        <f t="shared" ca="1" si="209"/>
        <v>712734.76213943365</v>
      </c>
      <c r="AM214" s="3">
        <f t="shared" ca="1" si="209"/>
        <v>767988.01177492365</v>
      </c>
      <c r="AN214" s="3">
        <f t="shared" ca="1" si="209"/>
        <v>728108.95307545841</v>
      </c>
      <c r="AO214" s="3">
        <f t="shared" ca="1" si="209"/>
        <v>777798.54504037532</v>
      </c>
      <c r="AP214" s="3">
        <f t="shared" ca="1" si="209"/>
        <v>851688.10466166132</v>
      </c>
      <c r="AQ214" s="3">
        <f t="shared" ca="1" si="209"/>
        <v>858270.55679409183</v>
      </c>
      <c r="AR214" s="3">
        <f t="shared" ca="1" si="209"/>
        <v>913531.21852030489</v>
      </c>
      <c r="AS214" s="3">
        <f t="shared" ca="1" si="209"/>
        <v>976638.13786963688</v>
      </c>
      <c r="AT214" s="3">
        <f t="shared" ca="1" si="209"/>
        <v>942878.40440856689</v>
      </c>
      <c r="AU214" s="3">
        <f t="shared" ca="1" si="209"/>
        <v>948446.83328208199</v>
      </c>
      <c r="AV214" s="3">
        <f t="shared" ca="1" si="209"/>
        <v>949965.1430885205</v>
      </c>
      <c r="AW214" s="3">
        <f t="shared" ca="1" si="209"/>
        <v>960058.78533604078</v>
      </c>
      <c r="AX214" s="3">
        <f t="shared" ca="1" si="209"/>
        <v>1052804.5401054001</v>
      </c>
      <c r="AY214" s="3">
        <f t="shared" ca="1" si="209"/>
        <v>1060580.3744615852</v>
      </c>
      <c r="AZ214" s="3">
        <f t="shared" ca="1" si="209"/>
        <v>1078064.9323484432</v>
      </c>
      <c r="BA214" s="3">
        <f t="shared" ca="1" si="209"/>
        <v>1146936.0636712727</v>
      </c>
      <c r="BB214" s="3">
        <f t="shared" ca="1" si="209"/>
        <v>1164727.0205196543</v>
      </c>
      <c r="BC214" s="3">
        <f t="shared" ca="1" si="209"/>
        <v>1149904.3545318865</v>
      </c>
      <c r="BD214" s="3">
        <f t="shared" ca="1" si="209"/>
        <v>1202695.5457413907</v>
      </c>
      <c r="BE214" s="3">
        <f t="shared" ca="1" si="209"/>
        <v>1180947.5249908406</v>
      </c>
      <c r="BF214" s="3">
        <f t="shared" ca="1" si="209"/>
        <v>1159185.5479085427</v>
      </c>
      <c r="BG214" s="3">
        <f t="shared" ca="1" si="209"/>
        <v>1162661.5138802789</v>
      </c>
      <c r="BH214" s="3"/>
      <c r="BI214" s="3"/>
    </row>
    <row r="215" spans="1:61" x14ac:dyDescent="0.3">
      <c r="A215" t="s">
        <v>293</v>
      </c>
      <c r="B215" s="3">
        <f t="shared" ca="1" si="196"/>
        <v>377324.18828323437</v>
      </c>
      <c r="C215" s="3">
        <f t="shared" ref="C215:BG215" ca="1" si="210">B215 * (1 + _xlfn.NORM.INV(RAND(), $B$3, $B$4))</f>
        <v>398730.40861488477</v>
      </c>
      <c r="D215" s="3">
        <f t="shared" ca="1" si="210"/>
        <v>423744.03648832237</v>
      </c>
      <c r="E215" s="3">
        <f t="shared" ca="1" si="210"/>
        <v>426934.19088177424</v>
      </c>
      <c r="F215" s="3">
        <f t="shared" ca="1" si="210"/>
        <v>426284.42889168026</v>
      </c>
      <c r="G215" s="3">
        <f t="shared" ca="1" si="210"/>
        <v>449418.711881875</v>
      </c>
      <c r="H215" s="3">
        <f t="shared" ca="1" si="210"/>
        <v>482235.33848378627</v>
      </c>
      <c r="I215" s="3">
        <f t="shared" ca="1" si="210"/>
        <v>495099.99093696859</v>
      </c>
      <c r="J215" s="3">
        <f t="shared" ca="1" si="210"/>
        <v>505570.98346591106</v>
      </c>
      <c r="K215" s="3">
        <f t="shared" ca="1" si="210"/>
        <v>498446.51811995881</v>
      </c>
      <c r="L215" s="3">
        <f t="shared" ca="1" si="210"/>
        <v>500926.58698002255</v>
      </c>
      <c r="M215" s="3">
        <f t="shared" ca="1" si="210"/>
        <v>507415.57058190781</v>
      </c>
      <c r="N215" s="3">
        <f t="shared" ca="1" si="210"/>
        <v>519435.78314299183</v>
      </c>
      <c r="O215" s="3">
        <f t="shared" ca="1" si="210"/>
        <v>506591.34416834248</v>
      </c>
      <c r="P215" s="3">
        <f t="shared" ca="1" si="210"/>
        <v>515111.13934832293</v>
      </c>
      <c r="Q215" s="3">
        <f t="shared" ca="1" si="210"/>
        <v>492980.68596693053</v>
      </c>
      <c r="R215" s="3">
        <f t="shared" ca="1" si="210"/>
        <v>487310.09229059989</v>
      </c>
      <c r="S215" s="3">
        <f t="shared" ca="1" si="210"/>
        <v>501003.26248068654</v>
      </c>
      <c r="T215" s="3">
        <f t="shared" ca="1" si="210"/>
        <v>510890.19222119841</v>
      </c>
      <c r="U215" s="3">
        <f t="shared" ca="1" si="210"/>
        <v>504172.85279165854</v>
      </c>
      <c r="V215" s="3">
        <f t="shared" ca="1" si="210"/>
        <v>495397.09670909855</v>
      </c>
      <c r="W215" s="3">
        <f t="shared" ca="1" si="210"/>
        <v>491757.83453167987</v>
      </c>
      <c r="X215" s="3">
        <f t="shared" ca="1" si="210"/>
        <v>521936.84792180656</v>
      </c>
      <c r="Y215" s="3">
        <f t="shared" ca="1" si="210"/>
        <v>519241.9090781933</v>
      </c>
      <c r="Z215" s="3">
        <f t="shared" ca="1" si="210"/>
        <v>555810.65786813747</v>
      </c>
      <c r="AA215" s="3">
        <f t="shared" ca="1" si="210"/>
        <v>548693.87221341999</v>
      </c>
      <c r="AB215" s="3">
        <f t="shared" ca="1" si="210"/>
        <v>548927.58557509957</v>
      </c>
      <c r="AC215" s="3">
        <f t="shared" ca="1" si="210"/>
        <v>566555.92240388645</v>
      </c>
      <c r="AD215" s="3">
        <f t="shared" ca="1" si="210"/>
        <v>632375.40568507195</v>
      </c>
      <c r="AE215" s="3">
        <f t="shared" ca="1" si="210"/>
        <v>703339.79760735924</v>
      </c>
      <c r="AF215" s="3">
        <f t="shared" ca="1" si="210"/>
        <v>707454.21541272232</v>
      </c>
      <c r="AG215" s="3">
        <f t="shared" ca="1" si="210"/>
        <v>701715.77658049751</v>
      </c>
      <c r="AH215" s="3">
        <f t="shared" ca="1" si="210"/>
        <v>733960.2431143648</v>
      </c>
      <c r="AI215" s="3">
        <f t="shared" ca="1" si="210"/>
        <v>728015.08361939597</v>
      </c>
      <c r="AJ215" s="3">
        <f t="shared" ca="1" si="210"/>
        <v>749776.11178775516</v>
      </c>
      <c r="AK215" s="3">
        <f t="shared" ca="1" si="210"/>
        <v>716375.37929435994</v>
      </c>
      <c r="AL215" s="3">
        <f t="shared" ca="1" si="210"/>
        <v>747791.82384684356</v>
      </c>
      <c r="AM215" s="3">
        <f t="shared" ca="1" si="210"/>
        <v>779845.8198618131</v>
      </c>
      <c r="AN215" s="3">
        <f t="shared" ca="1" si="210"/>
        <v>814842.5688980479</v>
      </c>
      <c r="AO215" s="3">
        <f t="shared" ca="1" si="210"/>
        <v>847987.92882129434</v>
      </c>
      <c r="AP215" s="3">
        <f t="shared" ca="1" si="210"/>
        <v>873596.25651415251</v>
      </c>
      <c r="AQ215" s="3">
        <f t="shared" ca="1" si="210"/>
        <v>871113.45163253858</v>
      </c>
      <c r="AR215" s="3">
        <f t="shared" ca="1" si="210"/>
        <v>976849.64521790773</v>
      </c>
      <c r="AS215" s="3">
        <f t="shared" ca="1" si="210"/>
        <v>1065912.6031699553</v>
      </c>
      <c r="AT215" s="3">
        <f t="shared" ca="1" si="210"/>
        <v>1059213.3453247009</v>
      </c>
      <c r="AU215" s="3">
        <f t="shared" ca="1" si="210"/>
        <v>1094592.6930383118</v>
      </c>
      <c r="AV215" s="3">
        <f t="shared" ca="1" si="210"/>
        <v>1116860.2621452995</v>
      </c>
      <c r="AW215" s="3">
        <f t="shared" ca="1" si="210"/>
        <v>1113497.1479840295</v>
      </c>
      <c r="AX215" s="3">
        <f t="shared" ca="1" si="210"/>
        <v>1220664.1516699062</v>
      </c>
      <c r="AY215" s="3">
        <f t="shared" ca="1" si="210"/>
        <v>1222572.2276650821</v>
      </c>
      <c r="AZ215" s="3">
        <f t="shared" ca="1" si="210"/>
        <v>1200600.7209130907</v>
      </c>
      <c r="BA215" s="3">
        <f t="shared" ca="1" si="210"/>
        <v>1202019.0935882416</v>
      </c>
      <c r="BB215" s="3">
        <f t="shared" ca="1" si="210"/>
        <v>1216856.1779164514</v>
      </c>
      <c r="BC215" s="3">
        <f t="shared" ca="1" si="210"/>
        <v>1126417.1955176534</v>
      </c>
      <c r="BD215" s="3">
        <f t="shared" ca="1" si="210"/>
        <v>1008167.0027305342</v>
      </c>
      <c r="BE215" s="3">
        <f t="shared" ca="1" si="210"/>
        <v>969007.83650001173</v>
      </c>
      <c r="BF215" s="3">
        <f t="shared" ca="1" si="210"/>
        <v>980106.20469331765</v>
      </c>
      <c r="BG215" s="3">
        <f t="shared" ca="1" si="210"/>
        <v>963425.24214611272</v>
      </c>
      <c r="BH215" s="3"/>
      <c r="BI215" s="3"/>
    </row>
    <row r="216" spans="1:61" x14ac:dyDescent="0.3">
      <c r="A216" t="s">
        <v>294</v>
      </c>
      <c r="B216" s="3">
        <f t="shared" ca="1" si="196"/>
        <v>351215.51475531573</v>
      </c>
      <c r="C216" s="3">
        <f t="shared" ref="C216:BG216" ca="1" si="211">B216 * (1 + _xlfn.NORM.INV(RAND(), $B$3, $B$4))</f>
        <v>365590.85411609343</v>
      </c>
      <c r="D216" s="3">
        <f t="shared" ca="1" si="211"/>
        <v>374212.02777473198</v>
      </c>
      <c r="E216" s="3">
        <f t="shared" ca="1" si="211"/>
        <v>393182.78293423192</v>
      </c>
      <c r="F216" s="3">
        <f t="shared" ca="1" si="211"/>
        <v>405970.06604220183</v>
      </c>
      <c r="G216" s="3">
        <f t="shared" ca="1" si="211"/>
        <v>420024.59902222973</v>
      </c>
      <c r="H216" s="3">
        <f t="shared" ca="1" si="211"/>
        <v>457683.33886508067</v>
      </c>
      <c r="I216" s="3">
        <f t="shared" ca="1" si="211"/>
        <v>480511.68833586492</v>
      </c>
      <c r="J216" s="3">
        <f t="shared" ca="1" si="211"/>
        <v>488691.38155312178</v>
      </c>
      <c r="K216" s="3">
        <f t="shared" ca="1" si="211"/>
        <v>526439.24068839359</v>
      </c>
      <c r="L216" s="3">
        <f t="shared" ca="1" si="211"/>
        <v>514140.62162660609</v>
      </c>
      <c r="M216" s="3">
        <f t="shared" ca="1" si="211"/>
        <v>542335.13006603834</v>
      </c>
      <c r="N216" s="3">
        <f t="shared" ca="1" si="211"/>
        <v>544872.71825375664</v>
      </c>
      <c r="O216" s="3">
        <f t="shared" ca="1" si="211"/>
        <v>553890.49412455386</v>
      </c>
      <c r="P216" s="3">
        <f t="shared" ca="1" si="211"/>
        <v>536295.36537720053</v>
      </c>
      <c r="Q216" s="3">
        <f t="shared" ca="1" si="211"/>
        <v>561466.73463872937</v>
      </c>
      <c r="R216" s="3">
        <f t="shared" ca="1" si="211"/>
        <v>555764.47453018639</v>
      </c>
      <c r="S216" s="3">
        <f t="shared" ca="1" si="211"/>
        <v>604648.71825913177</v>
      </c>
      <c r="T216" s="3">
        <f t="shared" ca="1" si="211"/>
        <v>604624.96205199428</v>
      </c>
      <c r="U216" s="3">
        <f t="shared" ca="1" si="211"/>
        <v>639786.01994668716</v>
      </c>
      <c r="V216" s="3">
        <f t="shared" ca="1" si="211"/>
        <v>674379.09019783873</v>
      </c>
      <c r="W216" s="3">
        <f t="shared" ca="1" si="211"/>
        <v>654996.71923955134</v>
      </c>
      <c r="X216" s="3">
        <f t="shared" ca="1" si="211"/>
        <v>662539.49266502284</v>
      </c>
      <c r="Y216" s="3">
        <f t="shared" ca="1" si="211"/>
        <v>678677.21942069032</v>
      </c>
      <c r="Z216" s="3">
        <f t="shared" ca="1" si="211"/>
        <v>714790.50621271087</v>
      </c>
      <c r="AA216" s="3">
        <f t="shared" ca="1" si="211"/>
        <v>725546.54672341165</v>
      </c>
      <c r="AB216" s="3">
        <f t="shared" ca="1" si="211"/>
        <v>735440.16275095521</v>
      </c>
      <c r="AC216" s="3">
        <f t="shared" ca="1" si="211"/>
        <v>653432.73999887879</v>
      </c>
      <c r="AD216" s="3">
        <f t="shared" ca="1" si="211"/>
        <v>694604.11579906126</v>
      </c>
      <c r="AE216" s="3">
        <f t="shared" ca="1" si="211"/>
        <v>690921.47529531864</v>
      </c>
      <c r="AF216" s="3">
        <f t="shared" ca="1" si="211"/>
        <v>691686.13915875857</v>
      </c>
      <c r="AG216" s="3">
        <f t="shared" ca="1" si="211"/>
        <v>710236.26175388042</v>
      </c>
      <c r="AH216" s="3">
        <f t="shared" ca="1" si="211"/>
        <v>725892.71553756541</v>
      </c>
      <c r="AI216" s="3">
        <f t="shared" ca="1" si="211"/>
        <v>707767.00088471465</v>
      </c>
      <c r="AJ216" s="3">
        <f t="shared" ca="1" si="211"/>
        <v>758440.54182434652</v>
      </c>
      <c r="AK216" s="3">
        <f t="shared" ca="1" si="211"/>
        <v>762041.94337829377</v>
      </c>
      <c r="AL216" s="3">
        <f t="shared" ca="1" si="211"/>
        <v>778105.64083742513</v>
      </c>
      <c r="AM216" s="3">
        <f t="shared" ca="1" si="211"/>
        <v>821130.51890462649</v>
      </c>
      <c r="AN216" s="3">
        <f t="shared" ca="1" si="211"/>
        <v>814708.45320383948</v>
      </c>
      <c r="AO216" s="3">
        <f t="shared" ca="1" si="211"/>
        <v>814618.83166852489</v>
      </c>
      <c r="AP216" s="3">
        <f t="shared" ca="1" si="211"/>
        <v>844092.14204980957</v>
      </c>
      <c r="AQ216" s="3">
        <f t="shared" ca="1" si="211"/>
        <v>855234.79263177002</v>
      </c>
      <c r="AR216" s="3">
        <f t="shared" ca="1" si="211"/>
        <v>807736.35640067596</v>
      </c>
      <c r="AS216" s="3">
        <f t="shared" ca="1" si="211"/>
        <v>861609.03210905939</v>
      </c>
      <c r="AT216" s="3">
        <f t="shared" ca="1" si="211"/>
        <v>869591.82097804197</v>
      </c>
      <c r="AU216" s="3">
        <f t="shared" ca="1" si="211"/>
        <v>982394.33421120513</v>
      </c>
      <c r="AV216" s="3">
        <f t="shared" ca="1" si="211"/>
        <v>922491.05316163739</v>
      </c>
      <c r="AW216" s="3">
        <f t="shared" ca="1" si="211"/>
        <v>896097.72254256031</v>
      </c>
      <c r="AX216" s="3">
        <f t="shared" ca="1" si="211"/>
        <v>867332.84683794039</v>
      </c>
      <c r="AY216" s="3">
        <f t="shared" ca="1" si="211"/>
        <v>895264.91406347649</v>
      </c>
      <c r="AZ216" s="3">
        <f t="shared" ca="1" si="211"/>
        <v>886163.70432974736</v>
      </c>
      <c r="BA216" s="3">
        <f t="shared" ca="1" si="211"/>
        <v>912367.41467340221</v>
      </c>
      <c r="BB216" s="3">
        <f t="shared" ca="1" si="211"/>
        <v>990821.74729610223</v>
      </c>
      <c r="BC216" s="3">
        <f t="shared" ca="1" si="211"/>
        <v>966999.18647271441</v>
      </c>
      <c r="BD216" s="3">
        <f t="shared" ca="1" si="211"/>
        <v>881863.8367048091</v>
      </c>
      <c r="BE216" s="3">
        <f t="shared" ca="1" si="211"/>
        <v>871281.45736500667</v>
      </c>
      <c r="BF216" s="3">
        <f t="shared" ca="1" si="211"/>
        <v>891235.30307109165</v>
      </c>
      <c r="BG216" s="3">
        <f t="shared" ca="1" si="211"/>
        <v>989457.19785593683</v>
      </c>
      <c r="BH216" s="3"/>
      <c r="BI216" s="3"/>
    </row>
    <row r="217" spans="1:61" x14ac:dyDescent="0.3">
      <c r="A217" t="s">
        <v>295</v>
      </c>
      <c r="B217" s="3">
        <f t="shared" ca="1" si="196"/>
        <v>362877.88060191495</v>
      </c>
      <c r="C217" s="3">
        <f t="shared" ref="C217:BG217" ca="1" si="212">B217 * (1 + _xlfn.NORM.INV(RAND(), $B$3, $B$4))</f>
        <v>383850.82252011669</v>
      </c>
      <c r="D217" s="3">
        <f t="shared" ca="1" si="212"/>
        <v>383880.66136374016</v>
      </c>
      <c r="E217" s="3">
        <f t="shared" ca="1" si="212"/>
        <v>386284.91285874898</v>
      </c>
      <c r="F217" s="3">
        <f t="shared" ca="1" si="212"/>
        <v>414955.14161265572</v>
      </c>
      <c r="G217" s="3">
        <f t="shared" ca="1" si="212"/>
        <v>415507.556220197</v>
      </c>
      <c r="H217" s="3">
        <f t="shared" ca="1" si="212"/>
        <v>432700.1422238602</v>
      </c>
      <c r="I217" s="3">
        <f t="shared" ca="1" si="212"/>
        <v>397491.62612771295</v>
      </c>
      <c r="J217" s="3">
        <f t="shared" ca="1" si="212"/>
        <v>426766.33803137008</v>
      </c>
      <c r="K217" s="3">
        <f t="shared" ca="1" si="212"/>
        <v>452230.21918391011</v>
      </c>
      <c r="L217" s="3">
        <f t="shared" ca="1" si="212"/>
        <v>466842.99582003476</v>
      </c>
      <c r="M217" s="3">
        <f t="shared" ca="1" si="212"/>
        <v>446749.27857128985</v>
      </c>
      <c r="N217" s="3">
        <f t="shared" ca="1" si="212"/>
        <v>448147.49201045412</v>
      </c>
      <c r="O217" s="3">
        <f t="shared" ca="1" si="212"/>
        <v>451951.51374038256</v>
      </c>
      <c r="P217" s="3">
        <f t="shared" ca="1" si="212"/>
        <v>462096.70958396123</v>
      </c>
      <c r="Q217" s="3">
        <f t="shared" ca="1" si="212"/>
        <v>453068.60717309173</v>
      </c>
      <c r="R217" s="3">
        <f t="shared" ca="1" si="212"/>
        <v>461871.76377966785</v>
      </c>
      <c r="S217" s="3">
        <f t="shared" ca="1" si="212"/>
        <v>468370.86410571419</v>
      </c>
      <c r="T217" s="3">
        <f t="shared" ca="1" si="212"/>
        <v>469685.64664599102</v>
      </c>
      <c r="U217" s="3">
        <f t="shared" ca="1" si="212"/>
        <v>476655.63135499705</v>
      </c>
      <c r="V217" s="3">
        <f t="shared" ca="1" si="212"/>
        <v>451174.66647130833</v>
      </c>
      <c r="W217" s="3">
        <f t="shared" ca="1" si="212"/>
        <v>456294.33792748145</v>
      </c>
      <c r="X217" s="3">
        <f t="shared" ca="1" si="212"/>
        <v>463353.3020520673</v>
      </c>
      <c r="Y217" s="3">
        <f t="shared" ca="1" si="212"/>
        <v>470962.65139752859</v>
      </c>
      <c r="Z217" s="3">
        <f t="shared" ca="1" si="212"/>
        <v>475173.72405938775</v>
      </c>
      <c r="AA217" s="3">
        <f t="shared" ca="1" si="212"/>
        <v>529293.83436554507</v>
      </c>
      <c r="AB217" s="3">
        <f t="shared" ca="1" si="212"/>
        <v>520078.62032763765</v>
      </c>
      <c r="AC217" s="3">
        <f t="shared" ca="1" si="212"/>
        <v>485485.63444235385</v>
      </c>
      <c r="AD217" s="3">
        <f t="shared" ca="1" si="212"/>
        <v>503304.99943851237</v>
      </c>
      <c r="AE217" s="3">
        <f t="shared" ca="1" si="212"/>
        <v>519441.65640158445</v>
      </c>
      <c r="AF217" s="3">
        <f t="shared" ca="1" si="212"/>
        <v>489760.43950487208</v>
      </c>
      <c r="AG217" s="3">
        <f t="shared" ca="1" si="212"/>
        <v>522485.55674375943</v>
      </c>
      <c r="AH217" s="3">
        <f t="shared" ca="1" si="212"/>
        <v>533036.03105765721</v>
      </c>
      <c r="AI217" s="3">
        <f t="shared" ca="1" si="212"/>
        <v>538493.21121637605</v>
      </c>
      <c r="AJ217" s="3">
        <f t="shared" ca="1" si="212"/>
        <v>567126.4221626845</v>
      </c>
      <c r="AK217" s="3">
        <f t="shared" ca="1" si="212"/>
        <v>578414.6227025491</v>
      </c>
      <c r="AL217" s="3">
        <f t="shared" ca="1" si="212"/>
        <v>565886.95560993918</v>
      </c>
      <c r="AM217" s="3">
        <f t="shared" ca="1" si="212"/>
        <v>588504.63968544628</v>
      </c>
      <c r="AN217" s="3">
        <f t="shared" ca="1" si="212"/>
        <v>618709.71758266701</v>
      </c>
      <c r="AO217" s="3">
        <f t="shared" ca="1" si="212"/>
        <v>665964.08308887971</v>
      </c>
      <c r="AP217" s="3">
        <f t="shared" ca="1" si="212"/>
        <v>683828.81091953826</v>
      </c>
      <c r="AQ217" s="3">
        <f t="shared" ca="1" si="212"/>
        <v>707623.16695787862</v>
      </c>
      <c r="AR217" s="3">
        <f t="shared" ca="1" si="212"/>
        <v>797835.00446793134</v>
      </c>
      <c r="AS217" s="3">
        <f t="shared" ca="1" si="212"/>
        <v>817142.41694246756</v>
      </c>
      <c r="AT217" s="3">
        <f t="shared" ca="1" si="212"/>
        <v>836258.02612438705</v>
      </c>
      <c r="AU217" s="3">
        <f t="shared" ca="1" si="212"/>
        <v>834033.11673337803</v>
      </c>
      <c r="AV217" s="3">
        <f t="shared" ca="1" si="212"/>
        <v>859006.66067389445</v>
      </c>
      <c r="AW217" s="3">
        <f t="shared" ca="1" si="212"/>
        <v>856501.12241003953</v>
      </c>
      <c r="AX217" s="3">
        <f t="shared" ca="1" si="212"/>
        <v>834716.16638924333</v>
      </c>
      <c r="AY217" s="3">
        <f t="shared" ca="1" si="212"/>
        <v>891335.29869337974</v>
      </c>
      <c r="AZ217" s="3">
        <f t="shared" ca="1" si="212"/>
        <v>886061.86114966101</v>
      </c>
      <c r="BA217" s="3">
        <f t="shared" ca="1" si="212"/>
        <v>898646.65912499279</v>
      </c>
      <c r="BB217" s="3">
        <f t="shared" ca="1" si="212"/>
        <v>917053.56731487403</v>
      </c>
      <c r="BC217" s="3">
        <f t="shared" ca="1" si="212"/>
        <v>979913.12593740458</v>
      </c>
      <c r="BD217" s="3">
        <f t="shared" ca="1" si="212"/>
        <v>996096.5059038921</v>
      </c>
      <c r="BE217" s="3">
        <f t="shared" ca="1" si="212"/>
        <v>922899.75624460774</v>
      </c>
      <c r="BF217" s="3">
        <f t="shared" ca="1" si="212"/>
        <v>1002167.3877927765</v>
      </c>
      <c r="BG217" s="3">
        <f t="shared" ca="1" si="212"/>
        <v>1062773.0229653716</v>
      </c>
      <c r="BH217" s="3"/>
      <c r="BI217" s="3"/>
    </row>
    <row r="218" spans="1:61" x14ac:dyDescent="0.3">
      <c r="A218" t="s">
        <v>296</v>
      </c>
      <c r="B218" s="3">
        <f t="shared" ca="1" si="196"/>
        <v>341792.94616557175</v>
      </c>
      <c r="C218" s="3">
        <f t="shared" ref="C218:BG218" ca="1" si="213">B218 * (1 + _xlfn.NORM.INV(RAND(), $B$3, $B$4))</f>
        <v>338605.66542976181</v>
      </c>
      <c r="D218" s="3">
        <f t="shared" ca="1" si="213"/>
        <v>332265.47996260837</v>
      </c>
      <c r="E218" s="3">
        <f t="shared" ca="1" si="213"/>
        <v>323129.44604217936</v>
      </c>
      <c r="F218" s="3">
        <f t="shared" ca="1" si="213"/>
        <v>339012.67092126288</v>
      </c>
      <c r="G218" s="3">
        <f t="shared" ca="1" si="213"/>
        <v>366438.0391875424</v>
      </c>
      <c r="H218" s="3">
        <f t="shared" ca="1" si="213"/>
        <v>398695.93780175009</v>
      </c>
      <c r="I218" s="3">
        <f t="shared" ca="1" si="213"/>
        <v>398106.04844448232</v>
      </c>
      <c r="J218" s="3">
        <f t="shared" ca="1" si="213"/>
        <v>363121.09941814479</v>
      </c>
      <c r="K218" s="3">
        <f t="shared" ca="1" si="213"/>
        <v>360765.70950100129</v>
      </c>
      <c r="L218" s="3">
        <f t="shared" ca="1" si="213"/>
        <v>381588.00816435757</v>
      </c>
      <c r="M218" s="3">
        <f t="shared" ca="1" si="213"/>
        <v>387156.56557478342</v>
      </c>
      <c r="N218" s="3">
        <f t="shared" ca="1" si="213"/>
        <v>411049.77617962332</v>
      </c>
      <c r="O218" s="3">
        <f t="shared" ca="1" si="213"/>
        <v>387602.59911758627</v>
      </c>
      <c r="P218" s="3">
        <f t="shared" ca="1" si="213"/>
        <v>394375.59800574515</v>
      </c>
      <c r="Q218" s="3">
        <f t="shared" ca="1" si="213"/>
        <v>422146.38281690393</v>
      </c>
      <c r="R218" s="3">
        <f t="shared" ca="1" si="213"/>
        <v>416919.81568942865</v>
      </c>
      <c r="S218" s="3">
        <f t="shared" ca="1" si="213"/>
        <v>414008.59865103848</v>
      </c>
      <c r="T218" s="3">
        <f t="shared" ca="1" si="213"/>
        <v>420430.96637230407</v>
      </c>
      <c r="U218" s="3">
        <f t="shared" ca="1" si="213"/>
        <v>419590.04730864969</v>
      </c>
      <c r="V218" s="3">
        <f t="shared" ca="1" si="213"/>
        <v>432191.58336375275</v>
      </c>
      <c r="W218" s="3">
        <f t="shared" ca="1" si="213"/>
        <v>456076.71718791919</v>
      </c>
      <c r="X218" s="3">
        <f t="shared" ca="1" si="213"/>
        <v>491008.37584324635</v>
      </c>
      <c r="Y218" s="3">
        <f t="shared" ca="1" si="213"/>
        <v>495840.20563493267</v>
      </c>
      <c r="Z218" s="3">
        <f t="shared" ca="1" si="213"/>
        <v>510972.11201864097</v>
      </c>
      <c r="AA218" s="3">
        <f t="shared" ca="1" si="213"/>
        <v>508095.95354371838</v>
      </c>
      <c r="AB218" s="3">
        <f t="shared" ca="1" si="213"/>
        <v>498559.97949451103</v>
      </c>
      <c r="AC218" s="3">
        <f t="shared" ca="1" si="213"/>
        <v>483694.83748324402</v>
      </c>
      <c r="AD218" s="3">
        <f t="shared" ca="1" si="213"/>
        <v>481327.15912862867</v>
      </c>
      <c r="AE218" s="3">
        <f t="shared" ca="1" si="213"/>
        <v>502733.92471755814</v>
      </c>
      <c r="AF218" s="3">
        <f t="shared" ca="1" si="213"/>
        <v>518786.11727176601</v>
      </c>
      <c r="AG218" s="3">
        <f t="shared" ca="1" si="213"/>
        <v>533106.11009912996</v>
      </c>
      <c r="AH218" s="3">
        <f t="shared" ca="1" si="213"/>
        <v>519754.6727882509</v>
      </c>
      <c r="AI218" s="3">
        <f t="shared" ca="1" si="213"/>
        <v>524486.19705698721</v>
      </c>
      <c r="AJ218" s="3">
        <f t="shared" ca="1" si="213"/>
        <v>509084.63288977346</v>
      </c>
      <c r="AK218" s="3">
        <f t="shared" ca="1" si="213"/>
        <v>500997.48675768421</v>
      </c>
      <c r="AL218" s="3">
        <f t="shared" ca="1" si="213"/>
        <v>515195.84842323553</v>
      </c>
      <c r="AM218" s="3">
        <f t="shared" ca="1" si="213"/>
        <v>552808.09124456707</v>
      </c>
      <c r="AN218" s="3">
        <f t="shared" ca="1" si="213"/>
        <v>537035.55010758084</v>
      </c>
      <c r="AO218" s="3">
        <f t="shared" ca="1" si="213"/>
        <v>506510.08338649187</v>
      </c>
      <c r="AP218" s="3">
        <f t="shared" ca="1" si="213"/>
        <v>488976.00440554251</v>
      </c>
      <c r="AQ218" s="3">
        <f t="shared" ca="1" si="213"/>
        <v>517918.80700631969</v>
      </c>
      <c r="AR218" s="3">
        <f t="shared" ca="1" si="213"/>
        <v>553443.63256245968</v>
      </c>
      <c r="AS218" s="3">
        <f t="shared" ca="1" si="213"/>
        <v>554273.83383169456</v>
      </c>
      <c r="AT218" s="3">
        <f t="shared" ca="1" si="213"/>
        <v>577101.48543593881</v>
      </c>
      <c r="AU218" s="3">
        <f t="shared" ca="1" si="213"/>
        <v>601077.04750921857</v>
      </c>
      <c r="AV218" s="3">
        <f t="shared" ca="1" si="213"/>
        <v>624537.43590347061</v>
      </c>
      <c r="AW218" s="3">
        <f t="shared" ca="1" si="213"/>
        <v>601642.04392655846</v>
      </c>
      <c r="AX218" s="3">
        <f t="shared" ca="1" si="213"/>
        <v>591319.79093033075</v>
      </c>
      <c r="AY218" s="3">
        <f t="shared" ca="1" si="213"/>
        <v>626685.53170522139</v>
      </c>
      <c r="AZ218" s="3">
        <f t="shared" ca="1" si="213"/>
        <v>647836.13457033748</v>
      </c>
      <c r="BA218" s="3">
        <f t="shared" ca="1" si="213"/>
        <v>659609.65461105702</v>
      </c>
      <c r="BB218" s="3">
        <f t="shared" ca="1" si="213"/>
        <v>686455.72331248585</v>
      </c>
      <c r="BC218" s="3">
        <f t="shared" ca="1" si="213"/>
        <v>672612.50845052279</v>
      </c>
      <c r="BD218" s="3">
        <f t="shared" ca="1" si="213"/>
        <v>733331.00613018312</v>
      </c>
      <c r="BE218" s="3">
        <f t="shared" ca="1" si="213"/>
        <v>726964.25139471714</v>
      </c>
      <c r="BF218" s="3">
        <f t="shared" ca="1" si="213"/>
        <v>760535.41209693206</v>
      </c>
      <c r="BG218" s="3">
        <f t="shared" ca="1" si="213"/>
        <v>794595.07694482605</v>
      </c>
      <c r="BH218" s="3"/>
      <c r="BI218" s="3"/>
    </row>
    <row r="219" spans="1:61" x14ac:dyDescent="0.3">
      <c r="A219" t="s">
        <v>297</v>
      </c>
      <c r="B219" s="3">
        <f t="shared" ca="1" si="196"/>
        <v>357485.02065666451</v>
      </c>
      <c r="C219" s="3">
        <f t="shared" ref="C219:BG219" ca="1" si="214">B219 * (1 + _xlfn.NORM.INV(RAND(), $B$3, $B$4))</f>
        <v>351315.31960677495</v>
      </c>
      <c r="D219" s="3">
        <f t="shared" ca="1" si="214"/>
        <v>335357.62032205635</v>
      </c>
      <c r="E219" s="3">
        <f t="shared" ca="1" si="214"/>
        <v>349185.69939950528</v>
      </c>
      <c r="F219" s="3">
        <f t="shared" ca="1" si="214"/>
        <v>352752.69278470083</v>
      </c>
      <c r="G219" s="3">
        <f t="shared" ca="1" si="214"/>
        <v>388390.29741671548</v>
      </c>
      <c r="H219" s="3">
        <f t="shared" ca="1" si="214"/>
        <v>391730.74884331966</v>
      </c>
      <c r="I219" s="3">
        <f t="shared" ca="1" si="214"/>
        <v>427897.71595250344</v>
      </c>
      <c r="J219" s="3">
        <f t="shared" ca="1" si="214"/>
        <v>388530.12014964921</v>
      </c>
      <c r="K219" s="3">
        <f t="shared" ca="1" si="214"/>
        <v>378469.41479646409</v>
      </c>
      <c r="L219" s="3">
        <f t="shared" ca="1" si="214"/>
        <v>412589.17850604135</v>
      </c>
      <c r="M219" s="3">
        <f t="shared" ca="1" si="214"/>
        <v>397536.06653267395</v>
      </c>
      <c r="N219" s="3">
        <f t="shared" ca="1" si="214"/>
        <v>411531.76203945506</v>
      </c>
      <c r="O219" s="3">
        <f t="shared" ca="1" si="214"/>
        <v>402842.0365914703</v>
      </c>
      <c r="P219" s="3">
        <f t="shared" ca="1" si="214"/>
        <v>419164.92090979445</v>
      </c>
      <c r="Q219" s="3">
        <f t="shared" ca="1" si="214"/>
        <v>451310.81461082207</v>
      </c>
      <c r="R219" s="3">
        <f t="shared" ca="1" si="214"/>
        <v>477969.01132830296</v>
      </c>
      <c r="S219" s="3">
        <f t="shared" ca="1" si="214"/>
        <v>426365.29462079902</v>
      </c>
      <c r="T219" s="3">
        <f t="shared" ca="1" si="214"/>
        <v>442579.25705695327</v>
      </c>
      <c r="U219" s="3">
        <f t="shared" ca="1" si="214"/>
        <v>466339.24538945977</v>
      </c>
      <c r="V219" s="3">
        <f t="shared" ca="1" si="214"/>
        <v>430089.2084894682</v>
      </c>
      <c r="W219" s="3">
        <f t="shared" ca="1" si="214"/>
        <v>420651.06944244448</v>
      </c>
      <c r="X219" s="3">
        <f t="shared" ca="1" si="214"/>
        <v>452335.63566728082</v>
      </c>
      <c r="Y219" s="3">
        <f t="shared" ca="1" si="214"/>
        <v>460284.80942302058</v>
      </c>
      <c r="Z219" s="3">
        <f t="shared" ca="1" si="214"/>
        <v>475389.84342237574</v>
      </c>
      <c r="AA219" s="3">
        <f t="shared" ca="1" si="214"/>
        <v>476022.76620063657</v>
      </c>
      <c r="AB219" s="3">
        <f t="shared" ca="1" si="214"/>
        <v>474582.9932950529</v>
      </c>
      <c r="AC219" s="3">
        <f t="shared" ca="1" si="214"/>
        <v>488675.92437796935</v>
      </c>
      <c r="AD219" s="3">
        <f t="shared" ca="1" si="214"/>
        <v>453556.13367136638</v>
      </c>
      <c r="AE219" s="3">
        <f t="shared" ca="1" si="214"/>
        <v>452371.88340077642</v>
      </c>
      <c r="AF219" s="3">
        <f t="shared" ca="1" si="214"/>
        <v>481251.80475056585</v>
      </c>
      <c r="AG219" s="3">
        <f t="shared" ca="1" si="214"/>
        <v>515372.40978373244</v>
      </c>
      <c r="AH219" s="3">
        <f t="shared" ca="1" si="214"/>
        <v>552140.6330334458</v>
      </c>
      <c r="AI219" s="3">
        <f t="shared" ca="1" si="214"/>
        <v>500681.73177666601</v>
      </c>
      <c r="AJ219" s="3">
        <f t="shared" ca="1" si="214"/>
        <v>500458.20513913769</v>
      </c>
      <c r="AK219" s="3">
        <f t="shared" ca="1" si="214"/>
        <v>495467.38918201986</v>
      </c>
      <c r="AL219" s="3">
        <f t="shared" ca="1" si="214"/>
        <v>493653.51583013672</v>
      </c>
      <c r="AM219" s="3">
        <f t="shared" ca="1" si="214"/>
        <v>494892.95470460731</v>
      </c>
      <c r="AN219" s="3">
        <f t="shared" ca="1" si="214"/>
        <v>491134.26305357309</v>
      </c>
      <c r="AO219" s="3">
        <f t="shared" ca="1" si="214"/>
        <v>494673.02094758383</v>
      </c>
      <c r="AP219" s="3">
        <f t="shared" ca="1" si="214"/>
        <v>488998.9925676795</v>
      </c>
      <c r="AQ219" s="3">
        <f t="shared" ca="1" si="214"/>
        <v>462743.62794268347</v>
      </c>
      <c r="AR219" s="3">
        <f t="shared" ca="1" si="214"/>
        <v>459619.57382006641</v>
      </c>
      <c r="AS219" s="3">
        <f t="shared" ca="1" si="214"/>
        <v>480328.07876192086</v>
      </c>
      <c r="AT219" s="3">
        <f t="shared" ca="1" si="214"/>
        <v>502623.27230000106</v>
      </c>
      <c r="AU219" s="3">
        <f t="shared" ca="1" si="214"/>
        <v>485918.27403612912</v>
      </c>
      <c r="AV219" s="3">
        <f t="shared" ca="1" si="214"/>
        <v>486767.17255791876</v>
      </c>
      <c r="AW219" s="3">
        <f t="shared" ca="1" si="214"/>
        <v>485369.45686237543</v>
      </c>
      <c r="AX219" s="3">
        <f t="shared" ca="1" si="214"/>
        <v>523684.69367463194</v>
      </c>
      <c r="AY219" s="3">
        <f t="shared" ca="1" si="214"/>
        <v>520788.21087615663</v>
      </c>
      <c r="AZ219" s="3">
        <f t="shared" ca="1" si="214"/>
        <v>536085.5152851101</v>
      </c>
      <c r="BA219" s="3">
        <f t="shared" ca="1" si="214"/>
        <v>547374.44776189141</v>
      </c>
      <c r="BB219" s="3">
        <f t="shared" ca="1" si="214"/>
        <v>574697.95898421679</v>
      </c>
      <c r="BC219" s="3">
        <f t="shared" ca="1" si="214"/>
        <v>600852.06063448149</v>
      </c>
      <c r="BD219" s="3">
        <f t="shared" ca="1" si="214"/>
        <v>610756.51016524713</v>
      </c>
      <c r="BE219" s="3">
        <f t="shared" ca="1" si="214"/>
        <v>596303.35387997329</v>
      </c>
      <c r="BF219" s="3">
        <f t="shared" ca="1" si="214"/>
        <v>649636.19118285889</v>
      </c>
      <c r="BG219" s="3">
        <f t="shared" ca="1" si="214"/>
        <v>654274.69942007761</v>
      </c>
      <c r="BH219" s="3"/>
      <c r="BI219" s="3"/>
    </row>
    <row r="220" spans="1:61" x14ac:dyDescent="0.3">
      <c r="A220" t="s">
        <v>298</v>
      </c>
      <c r="B220" s="3">
        <f t="shared" ca="1" si="196"/>
        <v>354980.07114003983</v>
      </c>
      <c r="C220" s="3">
        <f t="shared" ref="C220:BG220" ca="1" si="215">B220 * (1 + _xlfn.NORM.INV(RAND(), $B$3, $B$4))</f>
        <v>363067.68915797531</v>
      </c>
      <c r="D220" s="3">
        <f t="shared" ca="1" si="215"/>
        <v>356407.22518450889</v>
      </c>
      <c r="E220" s="3">
        <f t="shared" ca="1" si="215"/>
        <v>392798.24963503121</v>
      </c>
      <c r="F220" s="3">
        <f t="shared" ca="1" si="215"/>
        <v>396050.56149224349</v>
      </c>
      <c r="G220" s="3">
        <f t="shared" ca="1" si="215"/>
        <v>408717.36898594716</v>
      </c>
      <c r="H220" s="3">
        <f t="shared" ca="1" si="215"/>
        <v>388857.42282157147</v>
      </c>
      <c r="I220" s="3">
        <f t="shared" ca="1" si="215"/>
        <v>395223.88516615116</v>
      </c>
      <c r="J220" s="3">
        <f t="shared" ca="1" si="215"/>
        <v>453018.27577210416</v>
      </c>
      <c r="K220" s="3">
        <f t="shared" ca="1" si="215"/>
        <v>462005.10824664723</v>
      </c>
      <c r="L220" s="3">
        <f t="shared" ca="1" si="215"/>
        <v>515670.71776731178</v>
      </c>
      <c r="M220" s="3">
        <f t="shared" ca="1" si="215"/>
        <v>530251.96700394608</v>
      </c>
      <c r="N220" s="3">
        <f t="shared" ca="1" si="215"/>
        <v>499345.67538276798</v>
      </c>
      <c r="O220" s="3">
        <f t="shared" ca="1" si="215"/>
        <v>514687.21505359659</v>
      </c>
      <c r="P220" s="3">
        <f t="shared" ca="1" si="215"/>
        <v>508808.39033813187</v>
      </c>
      <c r="Q220" s="3">
        <f t="shared" ca="1" si="215"/>
        <v>464147.81954392634</v>
      </c>
      <c r="R220" s="3">
        <f t="shared" ca="1" si="215"/>
        <v>464312.91613284743</v>
      </c>
      <c r="S220" s="3">
        <f t="shared" ca="1" si="215"/>
        <v>488688.36629197828</v>
      </c>
      <c r="T220" s="3">
        <f t="shared" ca="1" si="215"/>
        <v>526036.86762318935</v>
      </c>
      <c r="U220" s="3">
        <f t="shared" ca="1" si="215"/>
        <v>537018.18674506783</v>
      </c>
      <c r="V220" s="3">
        <f t="shared" ca="1" si="215"/>
        <v>543151.21506847756</v>
      </c>
      <c r="W220" s="3">
        <f t="shared" ca="1" si="215"/>
        <v>531146.18599618284</v>
      </c>
      <c r="X220" s="3">
        <f t="shared" ca="1" si="215"/>
        <v>564660.25465812325</v>
      </c>
      <c r="Y220" s="3">
        <f t="shared" ca="1" si="215"/>
        <v>570449.37943376333</v>
      </c>
      <c r="Z220" s="3">
        <f t="shared" ca="1" si="215"/>
        <v>603111.31927213259</v>
      </c>
      <c r="AA220" s="3">
        <f t="shared" ca="1" si="215"/>
        <v>586923.37249268009</v>
      </c>
      <c r="AB220" s="3">
        <f t="shared" ca="1" si="215"/>
        <v>603061.9830177438</v>
      </c>
      <c r="AC220" s="3">
        <f t="shared" ca="1" si="215"/>
        <v>571472.59201905283</v>
      </c>
      <c r="AD220" s="3">
        <f t="shared" ca="1" si="215"/>
        <v>608939.14269996586</v>
      </c>
      <c r="AE220" s="3">
        <f t="shared" ca="1" si="215"/>
        <v>615440.26694191073</v>
      </c>
      <c r="AF220" s="3">
        <f t="shared" ca="1" si="215"/>
        <v>624304.83745667583</v>
      </c>
      <c r="AG220" s="3">
        <f t="shared" ca="1" si="215"/>
        <v>602718.20224077022</v>
      </c>
      <c r="AH220" s="3">
        <f t="shared" ca="1" si="215"/>
        <v>599172.07692840172</v>
      </c>
      <c r="AI220" s="3">
        <f t="shared" ca="1" si="215"/>
        <v>618211.32675793674</v>
      </c>
      <c r="AJ220" s="3">
        <f t="shared" ca="1" si="215"/>
        <v>612890.58587111405</v>
      </c>
      <c r="AK220" s="3">
        <f t="shared" ca="1" si="215"/>
        <v>578771.69916167029</v>
      </c>
      <c r="AL220" s="3">
        <f t="shared" ca="1" si="215"/>
        <v>608868.01981441001</v>
      </c>
      <c r="AM220" s="3">
        <f t="shared" ca="1" si="215"/>
        <v>623006.95276105986</v>
      </c>
      <c r="AN220" s="3">
        <f t="shared" ca="1" si="215"/>
        <v>624784.99607269082</v>
      </c>
      <c r="AO220" s="3">
        <f t="shared" ca="1" si="215"/>
        <v>611746.11400335527</v>
      </c>
      <c r="AP220" s="3">
        <f t="shared" ca="1" si="215"/>
        <v>634816.89223023062</v>
      </c>
      <c r="AQ220" s="3">
        <f t="shared" ca="1" si="215"/>
        <v>637045.91213519359</v>
      </c>
      <c r="AR220" s="3">
        <f t="shared" ca="1" si="215"/>
        <v>654624.21551502601</v>
      </c>
      <c r="AS220" s="3">
        <f t="shared" ca="1" si="215"/>
        <v>620821.94677055662</v>
      </c>
      <c r="AT220" s="3">
        <f t="shared" ca="1" si="215"/>
        <v>622190.17928907066</v>
      </c>
      <c r="AU220" s="3">
        <f t="shared" ca="1" si="215"/>
        <v>656079.41801533755</v>
      </c>
      <c r="AV220" s="3">
        <f t="shared" ca="1" si="215"/>
        <v>679399.70964580425</v>
      </c>
      <c r="AW220" s="3">
        <f t="shared" ca="1" si="215"/>
        <v>724305.26346516737</v>
      </c>
      <c r="AX220" s="3">
        <f t="shared" ca="1" si="215"/>
        <v>701962.66163795406</v>
      </c>
      <c r="AY220" s="3">
        <f t="shared" ca="1" si="215"/>
        <v>685210.26196740579</v>
      </c>
      <c r="AZ220" s="3">
        <f t="shared" ca="1" si="215"/>
        <v>708465.56370556657</v>
      </c>
      <c r="BA220" s="3">
        <f t="shared" ca="1" si="215"/>
        <v>740280.37508837262</v>
      </c>
      <c r="BB220" s="3">
        <f t="shared" ca="1" si="215"/>
        <v>792663.28908546455</v>
      </c>
      <c r="BC220" s="3">
        <f t="shared" ca="1" si="215"/>
        <v>886021.20586381445</v>
      </c>
      <c r="BD220" s="3">
        <f t="shared" ca="1" si="215"/>
        <v>892203.20987743628</v>
      </c>
      <c r="BE220" s="3">
        <f t="shared" ca="1" si="215"/>
        <v>925481.40259038191</v>
      </c>
      <c r="BF220" s="3">
        <f t="shared" ca="1" si="215"/>
        <v>936804.33241274615</v>
      </c>
      <c r="BG220" s="3">
        <f t="shared" ca="1" si="215"/>
        <v>1060541.7065674753</v>
      </c>
      <c r="BH220" s="3"/>
      <c r="BI220" s="3"/>
    </row>
    <row r="221" spans="1:61" x14ac:dyDescent="0.3">
      <c r="A221" t="s">
        <v>299</v>
      </c>
      <c r="B221" s="3">
        <f t="shared" ca="1" si="196"/>
        <v>369408.73940286797</v>
      </c>
      <c r="C221" s="3">
        <f t="shared" ref="C221:BG221" ca="1" si="216">B221 * (1 + _xlfn.NORM.INV(RAND(), $B$3, $B$4))</f>
        <v>369222.32609788718</v>
      </c>
      <c r="D221" s="3">
        <f t="shared" ca="1" si="216"/>
        <v>382245.69678068528</v>
      </c>
      <c r="E221" s="3">
        <f t="shared" ca="1" si="216"/>
        <v>420072.88018056407</v>
      </c>
      <c r="F221" s="3">
        <f t="shared" ca="1" si="216"/>
        <v>406302.06750892114</v>
      </c>
      <c r="G221" s="3">
        <f t="shared" ca="1" si="216"/>
        <v>417245.48429285473</v>
      </c>
      <c r="H221" s="3">
        <f t="shared" ca="1" si="216"/>
        <v>411458.70114227734</v>
      </c>
      <c r="I221" s="3">
        <f t="shared" ca="1" si="216"/>
        <v>442397.99930977501</v>
      </c>
      <c r="J221" s="3">
        <f t="shared" ca="1" si="216"/>
        <v>439414.60956236697</v>
      </c>
      <c r="K221" s="3">
        <f t="shared" ca="1" si="216"/>
        <v>448218.02389503876</v>
      </c>
      <c r="L221" s="3">
        <f t="shared" ca="1" si="216"/>
        <v>443013.43327641615</v>
      </c>
      <c r="M221" s="3">
        <f t="shared" ca="1" si="216"/>
        <v>429348.51822484395</v>
      </c>
      <c r="N221" s="3">
        <f t="shared" ca="1" si="216"/>
        <v>448851.0301474724</v>
      </c>
      <c r="O221" s="3">
        <f t="shared" ca="1" si="216"/>
        <v>452265.82721776277</v>
      </c>
      <c r="P221" s="3">
        <f t="shared" ca="1" si="216"/>
        <v>493512.48178611003</v>
      </c>
      <c r="Q221" s="3">
        <f t="shared" ca="1" si="216"/>
        <v>521611.59706244059</v>
      </c>
      <c r="R221" s="3">
        <f t="shared" ca="1" si="216"/>
        <v>592897.92780781176</v>
      </c>
      <c r="S221" s="3">
        <f t="shared" ca="1" si="216"/>
        <v>633164.61920903099</v>
      </c>
      <c r="T221" s="3">
        <f t="shared" ca="1" si="216"/>
        <v>667272.5645672346</v>
      </c>
      <c r="U221" s="3">
        <f t="shared" ca="1" si="216"/>
        <v>676118.05322366441</v>
      </c>
      <c r="V221" s="3">
        <f t="shared" ca="1" si="216"/>
        <v>633476.73970652104</v>
      </c>
      <c r="W221" s="3">
        <f t="shared" ca="1" si="216"/>
        <v>622715.44430826639</v>
      </c>
      <c r="X221" s="3">
        <f t="shared" ca="1" si="216"/>
        <v>629089.0757302444</v>
      </c>
      <c r="Y221" s="3">
        <f t="shared" ca="1" si="216"/>
        <v>638563.23101990984</v>
      </c>
      <c r="Z221" s="3">
        <f t="shared" ca="1" si="216"/>
        <v>700274.53237147804</v>
      </c>
      <c r="AA221" s="3">
        <f t="shared" ca="1" si="216"/>
        <v>728396.53815848113</v>
      </c>
      <c r="AB221" s="3">
        <f t="shared" ca="1" si="216"/>
        <v>747633.32293050445</v>
      </c>
      <c r="AC221" s="3">
        <f t="shared" ca="1" si="216"/>
        <v>737421.1737540653</v>
      </c>
      <c r="AD221" s="3">
        <f t="shared" ca="1" si="216"/>
        <v>821865.09383081773</v>
      </c>
      <c r="AE221" s="3">
        <f t="shared" ca="1" si="216"/>
        <v>844613.09362450172</v>
      </c>
      <c r="AF221" s="3">
        <f t="shared" ca="1" si="216"/>
        <v>831795.19511463179</v>
      </c>
      <c r="AG221" s="3">
        <f t="shared" ca="1" si="216"/>
        <v>864154.92889959214</v>
      </c>
      <c r="AH221" s="3">
        <f t="shared" ca="1" si="216"/>
        <v>872590.65419300366</v>
      </c>
      <c r="AI221" s="3">
        <f t="shared" ca="1" si="216"/>
        <v>933642.72811107512</v>
      </c>
      <c r="AJ221" s="3">
        <f t="shared" ca="1" si="216"/>
        <v>889550.11366197525</v>
      </c>
      <c r="AK221" s="3">
        <f t="shared" ca="1" si="216"/>
        <v>880406.77655990748</v>
      </c>
      <c r="AL221" s="3">
        <f t="shared" ca="1" si="216"/>
        <v>844491.62406131055</v>
      </c>
      <c r="AM221" s="3">
        <f t="shared" ca="1" si="216"/>
        <v>887178.70565082144</v>
      </c>
      <c r="AN221" s="3">
        <f t="shared" ca="1" si="216"/>
        <v>861725.87863012322</v>
      </c>
      <c r="AO221" s="3">
        <f t="shared" ca="1" si="216"/>
        <v>850329.94378369849</v>
      </c>
      <c r="AP221" s="3">
        <f t="shared" ca="1" si="216"/>
        <v>978425.32088997005</v>
      </c>
      <c r="AQ221" s="3">
        <f t="shared" ca="1" si="216"/>
        <v>1003705.5500824981</v>
      </c>
      <c r="AR221" s="3">
        <f t="shared" ca="1" si="216"/>
        <v>1101257.4062342276</v>
      </c>
      <c r="AS221" s="3">
        <f t="shared" ca="1" si="216"/>
        <v>1134656.8979796215</v>
      </c>
      <c r="AT221" s="3">
        <f t="shared" ca="1" si="216"/>
        <v>1181529.0453093669</v>
      </c>
      <c r="AU221" s="3">
        <f t="shared" ca="1" si="216"/>
        <v>1254939.7275998127</v>
      </c>
      <c r="AV221" s="3">
        <f t="shared" ca="1" si="216"/>
        <v>1232875.6972647584</v>
      </c>
      <c r="AW221" s="3">
        <f t="shared" ca="1" si="216"/>
        <v>1223571.2422001006</v>
      </c>
      <c r="AX221" s="3">
        <f t="shared" ca="1" si="216"/>
        <v>1267103.5388612566</v>
      </c>
      <c r="AY221" s="3">
        <f t="shared" ca="1" si="216"/>
        <v>1293096.8826808305</v>
      </c>
      <c r="AZ221" s="3">
        <f t="shared" ca="1" si="216"/>
        <v>1290675.5207979113</v>
      </c>
      <c r="BA221" s="3">
        <f t="shared" ca="1" si="216"/>
        <v>1291154.2826533283</v>
      </c>
      <c r="BB221" s="3">
        <f t="shared" ca="1" si="216"/>
        <v>1331955.1343726371</v>
      </c>
      <c r="BC221" s="3">
        <f t="shared" ca="1" si="216"/>
        <v>1471584.3066154208</v>
      </c>
      <c r="BD221" s="3">
        <f t="shared" ca="1" si="216"/>
        <v>1505822.4452263338</v>
      </c>
      <c r="BE221" s="3">
        <f t="shared" ca="1" si="216"/>
        <v>1552131.6733533209</v>
      </c>
      <c r="BF221" s="3">
        <f t="shared" ca="1" si="216"/>
        <v>1637027.0865822877</v>
      </c>
      <c r="BG221" s="3">
        <f t="shared" ca="1" si="216"/>
        <v>1703818.0125450464</v>
      </c>
      <c r="BH221" s="3"/>
      <c r="BI221" s="3"/>
    </row>
    <row r="222" spans="1:61" x14ac:dyDescent="0.3">
      <c r="A222" t="s">
        <v>300</v>
      </c>
      <c r="B222" s="3">
        <f t="shared" ca="1" si="196"/>
        <v>357186.30550380878</v>
      </c>
      <c r="C222" s="3">
        <f t="shared" ref="C222:BG222" ca="1" si="217">B222 * (1 + _xlfn.NORM.INV(RAND(), $B$3, $B$4))</f>
        <v>372456.08646715042</v>
      </c>
      <c r="D222" s="3">
        <f t="shared" ca="1" si="217"/>
        <v>363645.55733444454</v>
      </c>
      <c r="E222" s="3">
        <f t="shared" ca="1" si="217"/>
        <v>339345.60678283614</v>
      </c>
      <c r="F222" s="3">
        <f t="shared" ca="1" si="217"/>
        <v>348562.05093578994</v>
      </c>
      <c r="G222" s="3">
        <f t="shared" ca="1" si="217"/>
        <v>346652.95149319276</v>
      </c>
      <c r="H222" s="3">
        <f t="shared" ca="1" si="217"/>
        <v>357481.52791144559</v>
      </c>
      <c r="I222" s="3">
        <f t="shared" ca="1" si="217"/>
        <v>351336.7713007562</v>
      </c>
      <c r="J222" s="3">
        <f t="shared" ca="1" si="217"/>
        <v>339777.43418203457</v>
      </c>
      <c r="K222" s="3">
        <f t="shared" ca="1" si="217"/>
        <v>342894.85854343051</v>
      </c>
      <c r="L222" s="3">
        <f t="shared" ca="1" si="217"/>
        <v>346019.89717435994</v>
      </c>
      <c r="M222" s="3">
        <f t="shared" ca="1" si="217"/>
        <v>381051.69208986295</v>
      </c>
      <c r="N222" s="3">
        <f t="shared" ca="1" si="217"/>
        <v>373097.8402199538</v>
      </c>
      <c r="O222" s="3">
        <f t="shared" ca="1" si="217"/>
        <v>369815.20413913869</v>
      </c>
      <c r="P222" s="3">
        <f t="shared" ca="1" si="217"/>
        <v>376108.77087039116</v>
      </c>
      <c r="Q222" s="3">
        <f t="shared" ca="1" si="217"/>
        <v>348856.44762220507</v>
      </c>
      <c r="R222" s="3">
        <f t="shared" ca="1" si="217"/>
        <v>342308.62031172263</v>
      </c>
      <c r="S222" s="3">
        <f t="shared" ca="1" si="217"/>
        <v>343626.95844779682</v>
      </c>
      <c r="T222" s="3">
        <f t="shared" ca="1" si="217"/>
        <v>332167.83805746294</v>
      </c>
      <c r="U222" s="3">
        <f t="shared" ca="1" si="217"/>
        <v>346392.74844413344</v>
      </c>
      <c r="V222" s="3">
        <f t="shared" ca="1" si="217"/>
        <v>354628.48630627082</v>
      </c>
      <c r="W222" s="3">
        <f t="shared" ca="1" si="217"/>
        <v>345424.64942714258</v>
      </c>
      <c r="X222" s="3">
        <f t="shared" ca="1" si="217"/>
        <v>366312.02742386732</v>
      </c>
      <c r="Y222" s="3">
        <f t="shared" ca="1" si="217"/>
        <v>376366.88457102259</v>
      </c>
      <c r="Z222" s="3">
        <f t="shared" ca="1" si="217"/>
        <v>380639.84376387415</v>
      </c>
      <c r="AA222" s="3">
        <f t="shared" ca="1" si="217"/>
        <v>383327.4462362905</v>
      </c>
      <c r="AB222" s="3">
        <f t="shared" ca="1" si="217"/>
        <v>395244.38974202535</v>
      </c>
      <c r="AC222" s="3">
        <f t="shared" ca="1" si="217"/>
        <v>379436.37537703698</v>
      </c>
      <c r="AD222" s="3">
        <f t="shared" ca="1" si="217"/>
        <v>389202.64471120684</v>
      </c>
      <c r="AE222" s="3">
        <f t="shared" ca="1" si="217"/>
        <v>432510.15609857364</v>
      </c>
      <c r="AF222" s="3">
        <f t="shared" ca="1" si="217"/>
        <v>464957.46123000345</v>
      </c>
      <c r="AG222" s="3">
        <f t="shared" ca="1" si="217"/>
        <v>452476.60192718706</v>
      </c>
      <c r="AH222" s="3">
        <f t="shared" ca="1" si="217"/>
        <v>484183.69506318035</v>
      </c>
      <c r="AI222" s="3">
        <f t="shared" ca="1" si="217"/>
        <v>521052.74294877506</v>
      </c>
      <c r="AJ222" s="3">
        <f t="shared" ca="1" si="217"/>
        <v>502512.87982521899</v>
      </c>
      <c r="AK222" s="3">
        <f t="shared" ca="1" si="217"/>
        <v>525688.05213072104</v>
      </c>
      <c r="AL222" s="3">
        <f t="shared" ca="1" si="217"/>
        <v>471030.52914159046</v>
      </c>
      <c r="AM222" s="3">
        <f t="shared" ca="1" si="217"/>
        <v>488659.44739304617</v>
      </c>
      <c r="AN222" s="3">
        <f t="shared" ca="1" si="217"/>
        <v>482478.12384309206</v>
      </c>
      <c r="AO222" s="3">
        <f t="shared" ca="1" si="217"/>
        <v>484577.35061259358</v>
      </c>
      <c r="AP222" s="3">
        <f t="shared" ca="1" si="217"/>
        <v>503061.90405948495</v>
      </c>
      <c r="AQ222" s="3">
        <f t="shared" ca="1" si="217"/>
        <v>508344.36435864127</v>
      </c>
      <c r="AR222" s="3">
        <f t="shared" ca="1" si="217"/>
        <v>533916.45597299666</v>
      </c>
      <c r="AS222" s="3">
        <f t="shared" ca="1" si="217"/>
        <v>571686.17481489701</v>
      </c>
      <c r="AT222" s="3">
        <f t="shared" ca="1" si="217"/>
        <v>565074.79311293783</v>
      </c>
      <c r="AU222" s="3">
        <f t="shared" ca="1" si="217"/>
        <v>539068.58736415405</v>
      </c>
      <c r="AV222" s="3">
        <f t="shared" ca="1" si="217"/>
        <v>539765.47480339825</v>
      </c>
      <c r="AW222" s="3">
        <f t="shared" ca="1" si="217"/>
        <v>554497.04882072646</v>
      </c>
      <c r="AX222" s="3">
        <f t="shared" ca="1" si="217"/>
        <v>540196.87375983782</v>
      </c>
      <c r="AY222" s="3">
        <f t="shared" ca="1" si="217"/>
        <v>548770.92831283354</v>
      </c>
      <c r="AZ222" s="3">
        <f t="shared" ca="1" si="217"/>
        <v>570492.59948796872</v>
      </c>
      <c r="BA222" s="3">
        <f t="shared" ca="1" si="217"/>
        <v>574012.4165095262</v>
      </c>
      <c r="BB222" s="3">
        <f t="shared" ca="1" si="217"/>
        <v>557392.45296228386</v>
      </c>
      <c r="BC222" s="3">
        <f t="shared" ca="1" si="217"/>
        <v>578946.93968999188</v>
      </c>
      <c r="BD222" s="3">
        <f t="shared" ca="1" si="217"/>
        <v>625427.89894436614</v>
      </c>
      <c r="BE222" s="3">
        <f t="shared" ca="1" si="217"/>
        <v>611359.30880243273</v>
      </c>
      <c r="BF222" s="3">
        <f t="shared" ca="1" si="217"/>
        <v>627948.77331627393</v>
      </c>
      <c r="BG222" s="3">
        <f t="shared" ca="1" si="217"/>
        <v>613905.70750958181</v>
      </c>
      <c r="BH222" s="3"/>
      <c r="BI222" s="3"/>
    </row>
    <row r="223" spans="1:61" x14ac:dyDescent="0.3">
      <c r="A223" t="s">
        <v>301</v>
      </c>
      <c r="B223" s="3">
        <f t="shared" ca="1" si="196"/>
        <v>335815.57004801941</v>
      </c>
      <c r="C223" s="3">
        <f t="shared" ref="C223:BG223" ca="1" si="218">B223 * (1 + _xlfn.NORM.INV(RAND(), $B$3, $B$4))</f>
        <v>348521.61089506571</v>
      </c>
      <c r="D223" s="3">
        <f t="shared" ca="1" si="218"/>
        <v>359911.88841355173</v>
      </c>
      <c r="E223" s="3">
        <f t="shared" ca="1" si="218"/>
        <v>370478.31151619658</v>
      </c>
      <c r="F223" s="3">
        <f t="shared" ca="1" si="218"/>
        <v>378614.89643510379</v>
      </c>
      <c r="G223" s="3">
        <f t="shared" ca="1" si="218"/>
        <v>394556.89483789168</v>
      </c>
      <c r="H223" s="3">
        <f t="shared" ca="1" si="218"/>
        <v>411123.24864893308</v>
      </c>
      <c r="I223" s="3">
        <f t="shared" ca="1" si="218"/>
        <v>383030.49698804744</v>
      </c>
      <c r="J223" s="3">
        <f t="shared" ca="1" si="218"/>
        <v>369673.91508079239</v>
      </c>
      <c r="K223" s="3">
        <f t="shared" ca="1" si="218"/>
        <v>359070.71068051376</v>
      </c>
      <c r="L223" s="3">
        <f t="shared" ca="1" si="218"/>
        <v>383995.93861441308</v>
      </c>
      <c r="M223" s="3">
        <f t="shared" ca="1" si="218"/>
        <v>375042.85011254315</v>
      </c>
      <c r="N223" s="3">
        <f t="shared" ca="1" si="218"/>
        <v>360234.3172146345</v>
      </c>
      <c r="O223" s="3">
        <f t="shared" ca="1" si="218"/>
        <v>350822.52107229695</v>
      </c>
      <c r="P223" s="3">
        <f t="shared" ca="1" si="218"/>
        <v>348390.93617819314</v>
      </c>
      <c r="Q223" s="3">
        <f t="shared" ca="1" si="218"/>
        <v>364338.42740431632</v>
      </c>
      <c r="R223" s="3">
        <f t="shared" ca="1" si="218"/>
        <v>390173.30511618446</v>
      </c>
      <c r="S223" s="3">
        <f t="shared" ca="1" si="218"/>
        <v>394127.67826066434</v>
      </c>
      <c r="T223" s="3">
        <f t="shared" ca="1" si="218"/>
        <v>416620.53927434405</v>
      </c>
      <c r="U223" s="3">
        <f t="shared" ca="1" si="218"/>
        <v>414666.4603100454</v>
      </c>
      <c r="V223" s="3">
        <f t="shared" ca="1" si="218"/>
        <v>388703.86271114333</v>
      </c>
      <c r="W223" s="3">
        <f t="shared" ca="1" si="218"/>
        <v>424146.42660304782</v>
      </c>
      <c r="X223" s="3">
        <f t="shared" ca="1" si="218"/>
        <v>451063.30282323045</v>
      </c>
      <c r="Y223" s="3">
        <f t="shared" ca="1" si="218"/>
        <v>469490.8372822614</v>
      </c>
      <c r="Z223" s="3">
        <f t="shared" ca="1" si="218"/>
        <v>496188.9697722093</v>
      </c>
      <c r="AA223" s="3">
        <f t="shared" ca="1" si="218"/>
        <v>523052.27301424998</v>
      </c>
      <c r="AB223" s="3">
        <f t="shared" ca="1" si="218"/>
        <v>533027.51812582579</v>
      </c>
      <c r="AC223" s="3">
        <f t="shared" ca="1" si="218"/>
        <v>519241.67871658638</v>
      </c>
      <c r="AD223" s="3">
        <f t="shared" ca="1" si="218"/>
        <v>540367.92758465628</v>
      </c>
      <c r="AE223" s="3">
        <f t="shared" ca="1" si="218"/>
        <v>552388.3238172041</v>
      </c>
      <c r="AF223" s="3">
        <f t="shared" ca="1" si="218"/>
        <v>611008.70840658329</v>
      </c>
      <c r="AG223" s="3">
        <f t="shared" ca="1" si="218"/>
        <v>641732.03312063892</v>
      </c>
      <c r="AH223" s="3">
        <f t="shared" ca="1" si="218"/>
        <v>630291.28727203805</v>
      </c>
      <c r="AI223" s="3">
        <f t="shared" ca="1" si="218"/>
        <v>640168.99127556756</v>
      </c>
      <c r="AJ223" s="3">
        <f t="shared" ca="1" si="218"/>
        <v>698805.63828869292</v>
      </c>
      <c r="AK223" s="3">
        <f t="shared" ca="1" si="218"/>
        <v>703337.01928334287</v>
      </c>
      <c r="AL223" s="3">
        <f t="shared" ca="1" si="218"/>
        <v>699861.51399924734</v>
      </c>
      <c r="AM223" s="3">
        <f t="shared" ca="1" si="218"/>
        <v>723048.59865733457</v>
      </c>
      <c r="AN223" s="3">
        <f t="shared" ca="1" si="218"/>
        <v>733000.90306984342</v>
      </c>
      <c r="AO223" s="3">
        <f t="shared" ca="1" si="218"/>
        <v>736043.67475441145</v>
      </c>
      <c r="AP223" s="3">
        <f t="shared" ca="1" si="218"/>
        <v>725613.62836180825</v>
      </c>
      <c r="AQ223" s="3">
        <f t="shared" ca="1" si="218"/>
        <v>695394.51624618191</v>
      </c>
      <c r="AR223" s="3">
        <f t="shared" ca="1" si="218"/>
        <v>746928.40340632433</v>
      </c>
      <c r="AS223" s="3">
        <f t="shared" ca="1" si="218"/>
        <v>747517.32731737639</v>
      </c>
      <c r="AT223" s="3">
        <f t="shared" ca="1" si="218"/>
        <v>762377.57637479599</v>
      </c>
      <c r="AU223" s="3">
        <f t="shared" ca="1" si="218"/>
        <v>805312.55676617986</v>
      </c>
      <c r="AV223" s="3">
        <f t="shared" ca="1" si="218"/>
        <v>809618.32138043584</v>
      </c>
      <c r="AW223" s="3">
        <f t="shared" ca="1" si="218"/>
        <v>795493.59326436289</v>
      </c>
      <c r="AX223" s="3">
        <f t="shared" ca="1" si="218"/>
        <v>791868.28207215702</v>
      </c>
      <c r="AY223" s="3">
        <f t="shared" ca="1" si="218"/>
        <v>811028.96694215212</v>
      </c>
      <c r="AZ223" s="3">
        <f t="shared" ca="1" si="218"/>
        <v>800067.93513206812</v>
      </c>
      <c r="BA223" s="3">
        <f t="shared" ca="1" si="218"/>
        <v>779910.94358143513</v>
      </c>
      <c r="BB223" s="3">
        <f t="shared" ca="1" si="218"/>
        <v>799747.35180399194</v>
      </c>
      <c r="BC223" s="3">
        <f t="shared" ca="1" si="218"/>
        <v>809149.14453480905</v>
      </c>
      <c r="BD223" s="3">
        <f t="shared" ca="1" si="218"/>
        <v>805895.10115499236</v>
      </c>
      <c r="BE223" s="3">
        <f t="shared" ca="1" si="218"/>
        <v>789349.34033878951</v>
      </c>
      <c r="BF223" s="3">
        <f t="shared" ca="1" si="218"/>
        <v>818122.23635831103</v>
      </c>
      <c r="BG223" s="3">
        <f t="shared" ca="1" si="218"/>
        <v>895048.49570817442</v>
      </c>
      <c r="BH223" s="3"/>
      <c r="BI223" s="3"/>
    </row>
    <row r="224" spans="1:61" x14ac:dyDescent="0.3">
      <c r="A224" t="s">
        <v>302</v>
      </c>
      <c r="B224" s="3">
        <f t="shared" ca="1" si="196"/>
        <v>316033.17191729898</v>
      </c>
      <c r="C224" s="3">
        <f t="shared" ref="C224:BG224" ca="1" si="219">B224 * (1 + _xlfn.NORM.INV(RAND(), $B$3, $B$4))</f>
        <v>322068.95452625182</v>
      </c>
      <c r="D224" s="3">
        <f t="shared" ca="1" si="219"/>
        <v>349556.46346823004</v>
      </c>
      <c r="E224" s="3">
        <f t="shared" ca="1" si="219"/>
        <v>393463.8540404751</v>
      </c>
      <c r="F224" s="3">
        <f t="shared" ca="1" si="219"/>
        <v>416163.33520454488</v>
      </c>
      <c r="G224" s="3">
        <f t="shared" ca="1" si="219"/>
        <v>420616.54965893918</v>
      </c>
      <c r="H224" s="3">
        <f t="shared" ca="1" si="219"/>
        <v>431869.97235463327</v>
      </c>
      <c r="I224" s="3">
        <f t="shared" ca="1" si="219"/>
        <v>454783.91969110986</v>
      </c>
      <c r="J224" s="3">
        <f t="shared" ca="1" si="219"/>
        <v>482150.93637414626</v>
      </c>
      <c r="K224" s="3">
        <f t="shared" ca="1" si="219"/>
        <v>505031.6849346541</v>
      </c>
      <c r="L224" s="3">
        <f t="shared" ca="1" si="219"/>
        <v>497365.50264244579</v>
      </c>
      <c r="M224" s="3">
        <f t="shared" ca="1" si="219"/>
        <v>481128.14506007847</v>
      </c>
      <c r="N224" s="3">
        <f t="shared" ca="1" si="219"/>
        <v>464976.6725248188</v>
      </c>
      <c r="O224" s="3">
        <f t="shared" ca="1" si="219"/>
        <v>494179.34120873775</v>
      </c>
      <c r="P224" s="3">
        <f t="shared" ca="1" si="219"/>
        <v>497421.75142212026</v>
      </c>
      <c r="Q224" s="3">
        <f t="shared" ca="1" si="219"/>
        <v>509942.96753556875</v>
      </c>
      <c r="R224" s="3">
        <f t="shared" ca="1" si="219"/>
        <v>517461.75629478414</v>
      </c>
      <c r="S224" s="3">
        <f t="shared" ca="1" si="219"/>
        <v>499569.5007590676</v>
      </c>
      <c r="T224" s="3">
        <f t="shared" ca="1" si="219"/>
        <v>536259.02388825687</v>
      </c>
      <c r="U224" s="3">
        <f t="shared" ca="1" si="219"/>
        <v>534425.52010174689</v>
      </c>
      <c r="V224" s="3">
        <f t="shared" ca="1" si="219"/>
        <v>567213.29835407948</v>
      </c>
      <c r="W224" s="3">
        <f t="shared" ca="1" si="219"/>
        <v>539929.38211750961</v>
      </c>
      <c r="X224" s="3">
        <f t="shared" ca="1" si="219"/>
        <v>512987.88960350014</v>
      </c>
      <c r="Y224" s="3">
        <f t="shared" ca="1" si="219"/>
        <v>530257.2877500836</v>
      </c>
      <c r="Z224" s="3">
        <f t="shared" ca="1" si="219"/>
        <v>552304.95068618993</v>
      </c>
      <c r="AA224" s="3">
        <f t="shared" ca="1" si="219"/>
        <v>519626.40029301081</v>
      </c>
      <c r="AB224" s="3">
        <f t="shared" ca="1" si="219"/>
        <v>519028.85734278167</v>
      </c>
      <c r="AC224" s="3">
        <f t="shared" ca="1" si="219"/>
        <v>533203.6132382229</v>
      </c>
      <c r="AD224" s="3">
        <f t="shared" ca="1" si="219"/>
        <v>552577.97526162176</v>
      </c>
      <c r="AE224" s="3">
        <f t="shared" ca="1" si="219"/>
        <v>574198.63403612527</v>
      </c>
      <c r="AF224" s="3">
        <f t="shared" ca="1" si="219"/>
        <v>570221.93267321296</v>
      </c>
      <c r="AG224" s="3">
        <f t="shared" ca="1" si="219"/>
        <v>613181.54406899144</v>
      </c>
      <c r="AH224" s="3">
        <f t="shared" ca="1" si="219"/>
        <v>640099.78015462437</v>
      </c>
      <c r="AI224" s="3">
        <f t="shared" ca="1" si="219"/>
        <v>647607.6444811913</v>
      </c>
      <c r="AJ224" s="3">
        <f t="shared" ca="1" si="219"/>
        <v>647097.42355402105</v>
      </c>
      <c r="AK224" s="3">
        <f t="shared" ca="1" si="219"/>
        <v>643955.06604490487</v>
      </c>
      <c r="AL224" s="3">
        <f t="shared" ca="1" si="219"/>
        <v>613194.2691606998</v>
      </c>
      <c r="AM224" s="3">
        <f t="shared" ca="1" si="219"/>
        <v>620347.69838653726</v>
      </c>
      <c r="AN224" s="3">
        <f t="shared" ca="1" si="219"/>
        <v>663165.60214147519</v>
      </c>
      <c r="AO224" s="3">
        <f t="shared" ca="1" si="219"/>
        <v>697474.02163922193</v>
      </c>
      <c r="AP224" s="3">
        <f t="shared" ca="1" si="219"/>
        <v>712904.8711907675</v>
      </c>
      <c r="AQ224" s="3">
        <f t="shared" ca="1" si="219"/>
        <v>727577.00770677498</v>
      </c>
      <c r="AR224" s="3">
        <f t="shared" ca="1" si="219"/>
        <v>796179.43513489608</v>
      </c>
      <c r="AS224" s="3">
        <f t="shared" ca="1" si="219"/>
        <v>823398.80235843267</v>
      </c>
      <c r="AT224" s="3">
        <f t="shared" ca="1" si="219"/>
        <v>908135.13560865691</v>
      </c>
      <c r="AU224" s="3">
        <f t="shared" ca="1" si="219"/>
        <v>971537.3375957791</v>
      </c>
      <c r="AV224" s="3">
        <f t="shared" ca="1" si="219"/>
        <v>1015190.7254529052</v>
      </c>
      <c r="AW224" s="3">
        <f t="shared" ca="1" si="219"/>
        <v>930026.67863156821</v>
      </c>
      <c r="AX224" s="3">
        <f t="shared" ca="1" si="219"/>
        <v>964228.53597614507</v>
      </c>
      <c r="AY224" s="3">
        <f t="shared" ca="1" si="219"/>
        <v>931994.16340387089</v>
      </c>
      <c r="AZ224" s="3">
        <f t="shared" ca="1" si="219"/>
        <v>995690.18695807364</v>
      </c>
      <c r="BA224" s="3">
        <f t="shared" ca="1" si="219"/>
        <v>1053886.4568551145</v>
      </c>
      <c r="BB224" s="3">
        <f t="shared" ca="1" si="219"/>
        <v>991130.69662051473</v>
      </c>
      <c r="BC224" s="3">
        <f t="shared" ca="1" si="219"/>
        <v>996705.62289120641</v>
      </c>
      <c r="BD224" s="3">
        <f t="shared" ca="1" si="219"/>
        <v>1066448.4674314219</v>
      </c>
      <c r="BE224" s="3">
        <f t="shared" ca="1" si="219"/>
        <v>1069753.8207992103</v>
      </c>
      <c r="BF224" s="3">
        <f t="shared" ca="1" si="219"/>
        <v>1089110.9500353162</v>
      </c>
      <c r="BG224" s="3">
        <f t="shared" ca="1" si="219"/>
        <v>1078459.8786144836</v>
      </c>
      <c r="BH224" s="3"/>
      <c r="BI224" s="3"/>
    </row>
    <row r="225" spans="1:61" x14ac:dyDescent="0.3">
      <c r="A225" t="s">
        <v>303</v>
      </c>
      <c r="B225" s="3">
        <f t="shared" ca="1" si="196"/>
        <v>365410.28925249027</v>
      </c>
      <c r="C225" s="3">
        <f t="shared" ref="C225:BG225" ca="1" si="220">B225 * (1 + _xlfn.NORM.INV(RAND(), $B$3, $B$4))</f>
        <v>367478.01393836696</v>
      </c>
      <c r="D225" s="3">
        <f t="shared" ca="1" si="220"/>
        <v>365498.46087163116</v>
      </c>
      <c r="E225" s="3">
        <f t="shared" ca="1" si="220"/>
        <v>393765.69094331691</v>
      </c>
      <c r="F225" s="3">
        <f t="shared" ca="1" si="220"/>
        <v>406817.68127563625</v>
      </c>
      <c r="G225" s="3">
        <f t="shared" ca="1" si="220"/>
        <v>443375.84594144189</v>
      </c>
      <c r="H225" s="3">
        <f t="shared" ca="1" si="220"/>
        <v>471837.15144214733</v>
      </c>
      <c r="I225" s="3">
        <f t="shared" ca="1" si="220"/>
        <v>517936.44949459546</v>
      </c>
      <c r="J225" s="3">
        <f t="shared" ca="1" si="220"/>
        <v>541545.23458571697</v>
      </c>
      <c r="K225" s="3">
        <f t="shared" ca="1" si="220"/>
        <v>569282.4733566764</v>
      </c>
      <c r="L225" s="3">
        <f t="shared" ca="1" si="220"/>
        <v>563082.80823696218</v>
      </c>
      <c r="M225" s="3">
        <f t="shared" ca="1" si="220"/>
        <v>570994.13761212863</v>
      </c>
      <c r="N225" s="3">
        <f t="shared" ca="1" si="220"/>
        <v>541873.51712745184</v>
      </c>
      <c r="O225" s="3">
        <f t="shared" ca="1" si="220"/>
        <v>608760.0045491925</v>
      </c>
      <c r="P225" s="3">
        <f t="shared" ca="1" si="220"/>
        <v>605294.67992026277</v>
      </c>
      <c r="Q225" s="3">
        <f t="shared" ca="1" si="220"/>
        <v>625453.17125147011</v>
      </c>
      <c r="R225" s="3">
        <f t="shared" ca="1" si="220"/>
        <v>603837.6882782738</v>
      </c>
      <c r="S225" s="3">
        <f t="shared" ca="1" si="220"/>
        <v>620552.43500813202</v>
      </c>
      <c r="T225" s="3">
        <f t="shared" ca="1" si="220"/>
        <v>645052.88364514371</v>
      </c>
      <c r="U225" s="3">
        <f t="shared" ca="1" si="220"/>
        <v>663562.05488943285</v>
      </c>
      <c r="V225" s="3">
        <f t="shared" ca="1" si="220"/>
        <v>696436.03389790736</v>
      </c>
      <c r="W225" s="3">
        <f t="shared" ca="1" si="220"/>
        <v>699664.5426089121</v>
      </c>
      <c r="X225" s="3">
        <f t="shared" ca="1" si="220"/>
        <v>721613.41906193853</v>
      </c>
      <c r="Y225" s="3">
        <f t="shared" ca="1" si="220"/>
        <v>726096.29530489456</v>
      </c>
      <c r="Z225" s="3">
        <f t="shared" ca="1" si="220"/>
        <v>760077.31105257187</v>
      </c>
      <c r="AA225" s="3">
        <f t="shared" ca="1" si="220"/>
        <v>790873.30542383308</v>
      </c>
      <c r="AB225" s="3">
        <f t="shared" ca="1" si="220"/>
        <v>897551.89634649828</v>
      </c>
      <c r="AC225" s="3">
        <f t="shared" ca="1" si="220"/>
        <v>798416.62478948536</v>
      </c>
      <c r="AD225" s="3">
        <f t="shared" ca="1" si="220"/>
        <v>799234.29099539609</v>
      </c>
      <c r="AE225" s="3">
        <f t="shared" ca="1" si="220"/>
        <v>822858.26129808137</v>
      </c>
      <c r="AF225" s="3">
        <f t="shared" ca="1" si="220"/>
        <v>890850.71819055651</v>
      </c>
      <c r="AG225" s="3">
        <f t="shared" ca="1" si="220"/>
        <v>922156.62068342429</v>
      </c>
      <c r="AH225" s="3">
        <f t="shared" ca="1" si="220"/>
        <v>895070.85993024474</v>
      </c>
      <c r="AI225" s="3">
        <f t="shared" ca="1" si="220"/>
        <v>832610.07157105708</v>
      </c>
      <c r="AJ225" s="3">
        <f t="shared" ca="1" si="220"/>
        <v>854752.33486559696</v>
      </c>
      <c r="AK225" s="3">
        <f t="shared" ca="1" si="220"/>
        <v>862768.46846056229</v>
      </c>
      <c r="AL225" s="3">
        <f t="shared" ca="1" si="220"/>
        <v>901617.259630944</v>
      </c>
      <c r="AM225" s="3">
        <f t="shared" ca="1" si="220"/>
        <v>915030.55018842733</v>
      </c>
      <c r="AN225" s="3">
        <f t="shared" ca="1" si="220"/>
        <v>907769.5478202682</v>
      </c>
      <c r="AO225" s="3">
        <f t="shared" ca="1" si="220"/>
        <v>942582.15732812136</v>
      </c>
      <c r="AP225" s="3">
        <f t="shared" ca="1" si="220"/>
        <v>929585.78969904513</v>
      </c>
      <c r="AQ225" s="3">
        <f t="shared" ca="1" si="220"/>
        <v>890937.26606547774</v>
      </c>
      <c r="AR225" s="3">
        <f t="shared" ca="1" si="220"/>
        <v>853806.35862574854</v>
      </c>
      <c r="AS225" s="3">
        <f t="shared" ca="1" si="220"/>
        <v>865015.31948897138</v>
      </c>
      <c r="AT225" s="3">
        <f t="shared" ca="1" si="220"/>
        <v>925737.80056369992</v>
      </c>
      <c r="AU225" s="3">
        <f t="shared" ca="1" si="220"/>
        <v>932121.15130278468</v>
      </c>
      <c r="AV225" s="3">
        <f t="shared" ca="1" si="220"/>
        <v>1023559.7463218956</v>
      </c>
      <c r="AW225" s="3">
        <f t="shared" ca="1" si="220"/>
        <v>921265.1368877081</v>
      </c>
      <c r="AX225" s="3">
        <f t="shared" ca="1" si="220"/>
        <v>968185.27755730983</v>
      </c>
      <c r="AY225" s="3">
        <f t="shared" ca="1" si="220"/>
        <v>1015990.7702206116</v>
      </c>
      <c r="AZ225" s="3">
        <f t="shared" ca="1" si="220"/>
        <v>1054891.0606600686</v>
      </c>
      <c r="BA225" s="3">
        <f t="shared" ca="1" si="220"/>
        <v>1024475.3885218933</v>
      </c>
      <c r="BB225" s="3">
        <f t="shared" ca="1" si="220"/>
        <v>1064198.4616074555</v>
      </c>
      <c r="BC225" s="3">
        <f t="shared" ca="1" si="220"/>
        <v>1088952.5695843033</v>
      </c>
      <c r="BD225" s="3">
        <f t="shared" ca="1" si="220"/>
        <v>1136891.0780717542</v>
      </c>
      <c r="BE225" s="3">
        <f t="shared" ca="1" si="220"/>
        <v>1172538.2529189324</v>
      </c>
      <c r="BF225" s="3">
        <f t="shared" ca="1" si="220"/>
        <v>1086796.5355101856</v>
      </c>
      <c r="BG225" s="3">
        <f t="shared" ca="1" si="220"/>
        <v>1143225.9486171869</v>
      </c>
      <c r="BH225" s="3"/>
      <c r="BI225" s="3"/>
    </row>
    <row r="226" spans="1:61" x14ac:dyDescent="0.3">
      <c r="A226" t="s">
        <v>304</v>
      </c>
      <c r="B226" s="3">
        <f t="shared" ca="1" si="196"/>
        <v>334323.04888748238</v>
      </c>
      <c r="C226" s="3">
        <f t="shared" ref="C226:BG226" ca="1" si="221">B226 * (1 + _xlfn.NORM.INV(RAND(), $B$3, $B$4))</f>
        <v>340906.89065225888</v>
      </c>
      <c r="D226" s="3">
        <f t="shared" ca="1" si="221"/>
        <v>334519.61960261775</v>
      </c>
      <c r="E226" s="3">
        <f t="shared" ca="1" si="221"/>
        <v>369800.37152274087</v>
      </c>
      <c r="F226" s="3">
        <f t="shared" ca="1" si="221"/>
        <v>351321.16217570502</v>
      </c>
      <c r="G226" s="3">
        <f t="shared" ca="1" si="221"/>
        <v>356892.61986585188</v>
      </c>
      <c r="H226" s="3">
        <f t="shared" ca="1" si="221"/>
        <v>373795.15719264071</v>
      </c>
      <c r="I226" s="3">
        <f t="shared" ca="1" si="221"/>
        <v>368635.28399514832</v>
      </c>
      <c r="J226" s="3">
        <f t="shared" ca="1" si="221"/>
        <v>400401.87783206254</v>
      </c>
      <c r="K226" s="3">
        <f t="shared" ca="1" si="221"/>
        <v>388879.23791079305</v>
      </c>
      <c r="L226" s="3">
        <f t="shared" ca="1" si="221"/>
        <v>405789.77690365625</v>
      </c>
      <c r="M226" s="3">
        <f t="shared" ca="1" si="221"/>
        <v>387087.3060161146</v>
      </c>
      <c r="N226" s="3">
        <f t="shared" ca="1" si="221"/>
        <v>400401.67525909195</v>
      </c>
      <c r="O226" s="3">
        <f t="shared" ca="1" si="221"/>
        <v>416506.29151216161</v>
      </c>
      <c r="P226" s="3">
        <f t="shared" ca="1" si="221"/>
        <v>439079.21223973267</v>
      </c>
      <c r="Q226" s="3">
        <f t="shared" ca="1" si="221"/>
        <v>444969.74839725305</v>
      </c>
      <c r="R226" s="3">
        <f t="shared" ca="1" si="221"/>
        <v>454834.48273999256</v>
      </c>
      <c r="S226" s="3">
        <f t="shared" ca="1" si="221"/>
        <v>440349.97179000714</v>
      </c>
      <c r="T226" s="3">
        <f t="shared" ca="1" si="221"/>
        <v>435783.04435732466</v>
      </c>
      <c r="U226" s="3">
        <f t="shared" ca="1" si="221"/>
        <v>427903.0157102606</v>
      </c>
      <c r="V226" s="3">
        <f t="shared" ca="1" si="221"/>
        <v>417411.02708919527</v>
      </c>
      <c r="W226" s="3">
        <f t="shared" ca="1" si="221"/>
        <v>431711.68695552472</v>
      </c>
      <c r="X226" s="3">
        <f t="shared" ca="1" si="221"/>
        <v>447339.54923924361</v>
      </c>
      <c r="Y226" s="3">
        <f t="shared" ca="1" si="221"/>
        <v>429119.43324193539</v>
      </c>
      <c r="Z226" s="3">
        <f t="shared" ca="1" si="221"/>
        <v>447305.54377080977</v>
      </c>
      <c r="AA226" s="3">
        <f t="shared" ca="1" si="221"/>
        <v>423777.28090508957</v>
      </c>
      <c r="AB226" s="3">
        <f t="shared" ca="1" si="221"/>
        <v>410907.31455003709</v>
      </c>
      <c r="AC226" s="3">
        <f t="shared" ca="1" si="221"/>
        <v>411348.55390764342</v>
      </c>
      <c r="AD226" s="3">
        <f t="shared" ca="1" si="221"/>
        <v>414661.65581254405</v>
      </c>
      <c r="AE226" s="3">
        <f t="shared" ca="1" si="221"/>
        <v>442441.36934328242</v>
      </c>
      <c r="AF226" s="3">
        <f t="shared" ca="1" si="221"/>
        <v>403479.26426807541</v>
      </c>
      <c r="AG226" s="3">
        <f t="shared" ca="1" si="221"/>
        <v>419416.51265249465</v>
      </c>
      <c r="AH226" s="3">
        <f t="shared" ca="1" si="221"/>
        <v>499117.84448241955</v>
      </c>
      <c r="AI226" s="3">
        <f t="shared" ca="1" si="221"/>
        <v>476954.91966474621</v>
      </c>
      <c r="AJ226" s="3">
        <f t="shared" ca="1" si="221"/>
        <v>499251.83320699417</v>
      </c>
      <c r="AK226" s="3">
        <f t="shared" ca="1" si="221"/>
        <v>461347.02168141986</v>
      </c>
      <c r="AL226" s="3">
        <f t="shared" ca="1" si="221"/>
        <v>442599.18565753085</v>
      </c>
      <c r="AM226" s="3">
        <f t="shared" ca="1" si="221"/>
        <v>444119.10588385776</v>
      </c>
      <c r="AN226" s="3">
        <f t="shared" ca="1" si="221"/>
        <v>471260.03773100727</v>
      </c>
      <c r="AO226" s="3">
        <f t="shared" ca="1" si="221"/>
        <v>501456.28166980267</v>
      </c>
      <c r="AP226" s="3">
        <f t="shared" ca="1" si="221"/>
        <v>523946.4946387856</v>
      </c>
      <c r="AQ226" s="3">
        <f t="shared" ca="1" si="221"/>
        <v>554243.10565783549</v>
      </c>
      <c r="AR226" s="3">
        <f t="shared" ca="1" si="221"/>
        <v>546081.20778799884</v>
      </c>
      <c r="AS226" s="3">
        <f t="shared" ca="1" si="221"/>
        <v>532063.71157334081</v>
      </c>
      <c r="AT226" s="3">
        <f t="shared" ca="1" si="221"/>
        <v>501216.76294935797</v>
      </c>
      <c r="AU226" s="3">
        <f t="shared" ca="1" si="221"/>
        <v>500691.14970349986</v>
      </c>
      <c r="AV226" s="3">
        <f t="shared" ca="1" si="221"/>
        <v>528726.30366855313</v>
      </c>
      <c r="AW226" s="3">
        <f t="shared" ca="1" si="221"/>
        <v>531338.91915412305</v>
      </c>
      <c r="AX226" s="3">
        <f t="shared" ca="1" si="221"/>
        <v>564046.50726397638</v>
      </c>
      <c r="AY226" s="3">
        <f t="shared" ca="1" si="221"/>
        <v>584368.3318962442</v>
      </c>
      <c r="AZ226" s="3">
        <f t="shared" ca="1" si="221"/>
        <v>570751.416821616</v>
      </c>
      <c r="BA226" s="3">
        <f t="shared" ca="1" si="221"/>
        <v>606330.6120378559</v>
      </c>
      <c r="BB226" s="3">
        <f t="shared" ca="1" si="221"/>
        <v>626407.95194040448</v>
      </c>
      <c r="BC226" s="3">
        <f t="shared" ca="1" si="221"/>
        <v>621836.78270767373</v>
      </c>
      <c r="BD226" s="3">
        <f t="shared" ca="1" si="221"/>
        <v>599098.63928963791</v>
      </c>
      <c r="BE226" s="3">
        <f t="shared" ca="1" si="221"/>
        <v>633617.60747322498</v>
      </c>
      <c r="BF226" s="3">
        <f t="shared" ca="1" si="221"/>
        <v>599301.37132757728</v>
      </c>
      <c r="BG226" s="3">
        <f t="shared" ca="1" si="221"/>
        <v>591900.39544326637</v>
      </c>
      <c r="BH226" s="3"/>
      <c r="BI226" s="3"/>
    </row>
    <row r="227" spans="1:61" x14ac:dyDescent="0.3">
      <c r="A227" t="s">
        <v>305</v>
      </c>
      <c r="B227" s="3">
        <f t="shared" ca="1" si="196"/>
        <v>340577.32856697979</v>
      </c>
      <c r="C227" s="3">
        <f t="shared" ref="C227:BG227" ca="1" si="222">B227 * (1 + _xlfn.NORM.INV(RAND(), $B$3, $B$4))</f>
        <v>340805.01218206022</v>
      </c>
      <c r="D227" s="3">
        <f t="shared" ca="1" si="222"/>
        <v>361235.06819546293</v>
      </c>
      <c r="E227" s="3">
        <f t="shared" ca="1" si="222"/>
        <v>370428.21208114456</v>
      </c>
      <c r="F227" s="3">
        <f t="shared" ca="1" si="222"/>
        <v>365513.94307420938</v>
      </c>
      <c r="G227" s="3">
        <f t="shared" ca="1" si="222"/>
        <v>388630.11230429442</v>
      </c>
      <c r="H227" s="3">
        <f t="shared" ca="1" si="222"/>
        <v>418772.40085274866</v>
      </c>
      <c r="I227" s="3">
        <f t="shared" ca="1" si="222"/>
        <v>414917.72985137202</v>
      </c>
      <c r="J227" s="3">
        <f t="shared" ca="1" si="222"/>
        <v>416511.94517603423</v>
      </c>
      <c r="K227" s="3">
        <f t="shared" ca="1" si="222"/>
        <v>422619.9944918945</v>
      </c>
      <c r="L227" s="3">
        <f t="shared" ca="1" si="222"/>
        <v>459625.58024225134</v>
      </c>
      <c r="M227" s="3">
        <f t="shared" ca="1" si="222"/>
        <v>473272.17923374998</v>
      </c>
      <c r="N227" s="3">
        <f t="shared" ca="1" si="222"/>
        <v>476750.97553877073</v>
      </c>
      <c r="O227" s="3">
        <f t="shared" ca="1" si="222"/>
        <v>478302.72197530541</v>
      </c>
      <c r="P227" s="3">
        <f t="shared" ca="1" si="222"/>
        <v>502662.15264035063</v>
      </c>
      <c r="Q227" s="3">
        <f t="shared" ca="1" si="222"/>
        <v>513531.85594825388</v>
      </c>
      <c r="R227" s="3">
        <f t="shared" ca="1" si="222"/>
        <v>515810.27097596909</v>
      </c>
      <c r="S227" s="3">
        <f t="shared" ca="1" si="222"/>
        <v>524280.68010783457</v>
      </c>
      <c r="T227" s="3">
        <f t="shared" ca="1" si="222"/>
        <v>495401.51930298813</v>
      </c>
      <c r="U227" s="3">
        <f t="shared" ca="1" si="222"/>
        <v>495194.47687099036</v>
      </c>
      <c r="V227" s="3">
        <f t="shared" ca="1" si="222"/>
        <v>462100.94673625985</v>
      </c>
      <c r="W227" s="3">
        <f t="shared" ca="1" si="222"/>
        <v>474182.23779617879</v>
      </c>
      <c r="X227" s="3">
        <f t="shared" ca="1" si="222"/>
        <v>480576.86293829361</v>
      </c>
      <c r="Y227" s="3">
        <f t="shared" ca="1" si="222"/>
        <v>526760.46133313491</v>
      </c>
      <c r="Z227" s="3">
        <f t="shared" ca="1" si="222"/>
        <v>510412.36733901023</v>
      </c>
      <c r="AA227" s="3">
        <f t="shared" ca="1" si="222"/>
        <v>506636.56481381768</v>
      </c>
      <c r="AB227" s="3">
        <f t="shared" ca="1" si="222"/>
        <v>543826.7208304815</v>
      </c>
      <c r="AC227" s="3">
        <f t="shared" ca="1" si="222"/>
        <v>558610.72514483461</v>
      </c>
      <c r="AD227" s="3">
        <f t="shared" ca="1" si="222"/>
        <v>527983.73137046455</v>
      </c>
      <c r="AE227" s="3">
        <f t="shared" ca="1" si="222"/>
        <v>542372.58320396428</v>
      </c>
      <c r="AF227" s="3">
        <f t="shared" ca="1" si="222"/>
        <v>547037.0970750273</v>
      </c>
      <c r="AG227" s="3">
        <f t="shared" ca="1" si="222"/>
        <v>553960.3187145727</v>
      </c>
      <c r="AH227" s="3">
        <f t="shared" ca="1" si="222"/>
        <v>553295.21345941699</v>
      </c>
      <c r="AI227" s="3">
        <f t="shared" ca="1" si="222"/>
        <v>563280.66420579236</v>
      </c>
      <c r="AJ227" s="3">
        <f t="shared" ca="1" si="222"/>
        <v>573961.85443567287</v>
      </c>
      <c r="AK227" s="3">
        <f t="shared" ca="1" si="222"/>
        <v>619770.37476488086</v>
      </c>
      <c r="AL227" s="3">
        <f t="shared" ca="1" si="222"/>
        <v>617985.12308133289</v>
      </c>
      <c r="AM227" s="3">
        <f t="shared" ca="1" si="222"/>
        <v>609049.3697246596</v>
      </c>
      <c r="AN227" s="3">
        <f t="shared" ca="1" si="222"/>
        <v>626003.46600547712</v>
      </c>
      <c r="AO227" s="3">
        <f t="shared" ca="1" si="222"/>
        <v>632032.0323616399</v>
      </c>
      <c r="AP227" s="3">
        <f t="shared" ca="1" si="222"/>
        <v>687449.45684057008</v>
      </c>
      <c r="AQ227" s="3">
        <f t="shared" ca="1" si="222"/>
        <v>724149.9851563907</v>
      </c>
      <c r="AR227" s="3">
        <f t="shared" ca="1" si="222"/>
        <v>749381.53066966403</v>
      </c>
      <c r="AS227" s="3">
        <f t="shared" ca="1" si="222"/>
        <v>819581.80481947865</v>
      </c>
      <c r="AT227" s="3">
        <f t="shared" ca="1" si="222"/>
        <v>797563.62297096441</v>
      </c>
      <c r="AU227" s="3">
        <f t="shared" ca="1" si="222"/>
        <v>758925.71071256313</v>
      </c>
      <c r="AV227" s="3">
        <f t="shared" ca="1" si="222"/>
        <v>738249.16198741389</v>
      </c>
      <c r="AW227" s="3">
        <f t="shared" ca="1" si="222"/>
        <v>813266.26339265332</v>
      </c>
      <c r="AX227" s="3">
        <f t="shared" ca="1" si="222"/>
        <v>822699.31621584564</v>
      </c>
      <c r="AY227" s="3">
        <f t="shared" ca="1" si="222"/>
        <v>899194.95931873552</v>
      </c>
      <c r="AZ227" s="3">
        <f t="shared" ca="1" si="222"/>
        <v>961885.52850153029</v>
      </c>
      <c r="BA227" s="3">
        <f t="shared" ca="1" si="222"/>
        <v>939808.09239418851</v>
      </c>
      <c r="BB227" s="3">
        <f t="shared" ca="1" si="222"/>
        <v>948078.37720676349</v>
      </c>
      <c r="BC227" s="3">
        <f t="shared" ca="1" si="222"/>
        <v>956140.86108401045</v>
      </c>
      <c r="BD227" s="3">
        <f t="shared" ca="1" si="222"/>
        <v>1033873.2264038972</v>
      </c>
      <c r="BE227" s="3">
        <f t="shared" ca="1" si="222"/>
        <v>1110852.8446361313</v>
      </c>
      <c r="BF227" s="3">
        <f t="shared" ca="1" si="222"/>
        <v>1162847.5719768729</v>
      </c>
      <c r="BG227" s="3">
        <f t="shared" ca="1" si="222"/>
        <v>1217449.0533282761</v>
      </c>
      <c r="BH227" s="3"/>
      <c r="BI227" s="3"/>
    </row>
    <row r="228" spans="1:61" x14ac:dyDescent="0.3">
      <c r="A228" t="s">
        <v>306</v>
      </c>
      <c r="B228" s="3">
        <f t="shared" ca="1" si="196"/>
        <v>381139.03668414452</v>
      </c>
      <c r="C228" s="3">
        <f t="shared" ref="C228:BG228" ca="1" si="223">B228 * (1 + _xlfn.NORM.INV(RAND(), $B$3, $B$4))</f>
        <v>385094.25224732893</v>
      </c>
      <c r="D228" s="3">
        <f t="shared" ca="1" si="223"/>
        <v>381192.14212201082</v>
      </c>
      <c r="E228" s="3">
        <f t="shared" ca="1" si="223"/>
        <v>371841.43835517444</v>
      </c>
      <c r="F228" s="3">
        <f t="shared" ca="1" si="223"/>
        <v>390820.9878521362</v>
      </c>
      <c r="G228" s="3">
        <f t="shared" ca="1" si="223"/>
        <v>405004.83072642877</v>
      </c>
      <c r="H228" s="3">
        <f t="shared" ca="1" si="223"/>
        <v>407238.46001675504</v>
      </c>
      <c r="I228" s="3">
        <f t="shared" ca="1" si="223"/>
        <v>419333.2472726694</v>
      </c>
      <c r="J228" s="3">
        <f t="shared" ca="1" si="223"/>
        <v>446162.58353348396</v>
      </c>
      <c r="K228" s="3">
        <f t="shared" ca="1" si="223"/>
        <v>440814.63586062309</v>
      </c>
      <c r="L228" s="3">
        <f t="shared" ca="1" si="223"/>
        <v>459874.6433742136</v>
      </c>
      <c r="M228" s="3">
        <f t="shared" ca="1" si="223"/>
        <v>459568.22485192661</v>
      </c>
      <c r="N228" s="3">
        <f t="shared" ca="1" si="223"/>
        <v>453218.64670053252</v>
      </c>
      <c r="O228" s="3">
        <f t="shared" ca="1" si="223"/>
        <v>474995.71116371034</v>
      </c>
      <c r="P228" s="3">
        <f t="shared" ca="1" si="223"/>
        <v>519373.62897422147</v>
      </c>
      <c r="Q228" s="3">
        <f t="shared" ca="1" si="223"/>
        <v>557668.78152782517</v>
      </c>
      <c r="R228" s="3">
        <f t="shared" ca="1" si="223"/>
        <v>603483.46639563481</v>
      </c>
      <c r="S228" s="3">
        <f t="shared" ca="1" si="223"/>
        <v>599681.73685298313</v>
      </c>
      <c r="T228" s="3">
        <f t="shared" ca="1" si="223"/>
        <v>580741.05858450814</v>
      </c>
      <c r="U228" s="3">
        <f t="shared" ca="1" si="223"/>
        <v>573510.40699995577</v>
      </c>
      <c r="V228" s="3">
        <f t="shared" ca="1" si="223"/>
        <v>576788.0719464483</v>
      </c>
      <c r="W228" s="3">
        <f t="shared" ca="1" si="223"/>
        <v>600286.84627380746</v>
      </c>
      <c r="X228" s="3">
        <f t="shared" ca="1" si="223"/>
        <v>619459.29898488522</v>
      </c>
      <c r="Y228" s="3">
        <f t="shared" ca="1" si="223"/>
        <v>629145.0117335238</v>
      </c>
      <c r="Z228" s="3">
        <f t="shared" ca="1" si="223"/>
        <v>630615.63141763455</v>
      </c>
      <c r="AA228" s="3">
        <f t="shared" ca="1" si="223"/>
        <v>636027.25781660923</v>
      </c>
      <c r="AB228" s="3">
        <f t="shared" ca="1" si="223"/>
        <v>663996.27451519878</v>
      </c>
      <c r="AC228" s="3">
        <f t="shared" ca="1" si="223"/>
        <v>648598.58751701808</v>
      </c>
      <c r="AD228" s="3">
        <f t="shared" ca="1" si="223"/>
        <v>668535.37513421383</v>
      </c>
      <c r="AE228" s="3">
        <f t="shared" ca="1" si="223"/>
        <v>762800.18520160078</v>
      </c>
      <c r="AF228" s="3">
        <f t="shared" ca="1" si="223"/>
        <v>805421.98388533946</v>
      </c>
      <c r="AG228" s="3">
        <f t="shared" ca="1" si="223"/>
        <v>804938.14095260878</v>
      </c>
      <c r="AH228" s="3">
        <f t="shared" ca="1" si="223"/>
        <v>853282.42547704757</v>
      </c>
      <c r="AI228" s="3">
        <f t="shared" ca="1" si="223"/>
        <v>854994.34890493401</v>
      </c>
      <c r="AJ228" s="3">
        <f t="shared" ca="1" si="223"/>
        <v>859705.8678001829</v>
      </c>
      <c r="AK228" s="3">
        <f t="shared" ca="1" si="223"/>
        <v>869966.74274391343</v>
      </c>
      <c r="AL228" s="3">
        <f t="shared" ca="1" si="223"/>
        <v>899755.29469163332</v>
      </c>
      <c r="AM228" s="3">
        <f t="shared" ca="1" si="223"/>
        <v>886506.03819729248</v>
      </c>
      <c r="AN228" s="3">
        <f t="shared" ca="1" si="223"/>
        <v>828484.520698215</v>
      </c>
      <c r="AO228" s="3">
        <f t="shared" ca="1" si="223"/>
        <v>831928.7904952456</v>
      </c>
      <c r="AP228" s="3">
        <f t="shared" ca="1" si="223"/>
        <v>853105.50760394917</v>
      </c>
      <c r="AQ228" s="3">
        <f t="shared" ca="1" si="223"/>
        <v>851238.85256193846</v>
      </c>
      <c r="AR228" s="3">
        <f t="shared" ca="1" si="223"/>
        <v>818562.85006808164</v>
      </c>
      <c r="AS228" s="3">
        <f t="shared" ca="1" si="223"/>
        <v>821395.59891484177</v>
      </c>
      <c r="AT228" s="3">
        <f t="shared" ca="1" si="223"/>
        <v>769017.68418933416</v>
      </c>
      <c r="AU228" s="3">
        <f t="shared" ca="1" si="223"/>
        <v>807734.37798030465</v>
      </c>
      <c r="AV228" s="3">
        <f t="shared" ca="1" si="223"/>
        <v>826584.96352087124</v>
      </c>
      <c r="AW228" s="3">
        <f t="shared" ca="1" si="223"/>
        <v>825206.57113723189</v>
      </c>
      <c r="AX228" s="3">
        <f t="shared" ca="1" si="223"/>
        <v>824327.68897509202</v>
      </c>
      <c r="AY228" s="3">
        <f t="shared" ca="1" si="223"/>
        <v>811968.1161568606</v>
      </c>
      <c r="AZ228" s="3">
        <f t="shared" ca="1" si="223"/>
        <v>808601.87066821649</v>
      </c>
      <c r="BA228" s="3">
        <f t="shared" ca="1" si="223"/>
        <v>846019.92896889139</v>
      </c>
      <c r="BB228" s="3">
        <f t="shared" ca="1" si="223"/>
        <v>800097.92856961256</v>
      </c>
      <c r="BC228" s="3">
        <f t="shared" ca="1" si="223"/>
        <v>782566.50820354954</v>
      </c>
      <c r="BD228" s="3">
        <f t="shared" ca="1" si="223"/>
        <v>800969.41166307183</v>
      </c>
      <c r="BE228" s="3">
        <f t="shared" ca="1" si="223"/>
        <v>790977.86261577404</v>
      </c>
      <c r="BF228" s="3">
        <f t="shared" ca="1" si="223"/>
        <v>747047.2138703682</v>
      </c>
      <c r="BG228" s="3">
        <f t="shared" ca="1" si="223"/>
        <v>788569.35092645301</v>
      </c>
      <c r="BH228" s="3"/>
      <c r="BI228" s="3"/>
    </row>
    <row r="229" spans="1:61" x14ac:dyDescent="0.3">
      <c r="A229" t="s">
        <v>307</v>
      </c>
      <c r="B229" s="3">
        <f t="shared" ca="1" si="196"/>
        <v>365282.07061181706</v>
      </c>
      <c r="C229" s="3">
        <f t="shared" ref="C229:BG229" ca="1" si="224">B229 * (1 + _xlfn.NORM.INV(RAND(), $B$3, $B$4))</f>
        <v>336430.02568469261</v>
      </c>
      <c r="D229" s="3">
        <f t="shared" ca="1" si="224"/>
        <v>345347.21483183501</v>
      </c>
      <c r="E229" s="3">
        <f t="shared" ca="1" si="224"/>
        <v>329641.45934265608</v>
      </c>
      <c r="F229" s="3">
        <f t="shared" ca="1" si="224"/>
        <v>346347.6502763438</v>
      </c>
      <c r="G229" s="3">
        <f t="shared" ca="1" si="224"/>
        <v>358656.65570205252</v>
      </c>
      <c r="H229" s="3">
        <f t="shared" ca="1" si="224"/>
        <v>396684.13452241104</v>
      </c>
      <c r="I229" s="3">
        <f t="shared" ca="1" si="224"/>
        <v>406751.34255537245</v>
      </c>
      <c r="J229" s="3">
        <f t="shared" ca="1" si="224"/>
        <v>414422.84803423192</v>
      </c>
      <c r="K229" s="3">
        <f t="shared" ca="1" si="224"/>
        <v>417772.55457335664</v>
      </c>
      <c r="L229" s="3">
        <f t="shared" ca="1" si="224"/>
        <v>418794.02187761804</v>
      </c>
      <c r="M229" s="3">
        <f t="shared" ca="1" si="224"/>
        <v>423310.2333524446</v>
      </c>
      <c r="N229" s="3">
        <f t="shared" ca="1" si="224"/>
        <v>434467.91161650454</v>
      </c>
      <c r="O229" s="3">
        <f t="shared" ca="1" si="224"/>
        <v>457947.03164458828</v>
      </c>
      <c r="P229" s="3">
        <f t="shared" ca="1" si="224"/>
        <v>472028.14128431096</v>
      </c>
      <c r="Q229" s="3">
        <f t="shared" ca="1" si="224"/>
        <v>487606.32472494186</v>
      </c>
      <c r="R229" s="3">
        <f t="shared" ca="1" si="224"/>
        <v>511528.05765717872</v>
      </c>
      <c r="S229" s="3">
        <f t="shared" ca="1" si="224"/>
        <v>555146.45100672438</v>
      </c>
      <c r="T229" s="3">
        <f t="shared" ca="1" si="224"/>
        <v>542574.41105114855</v>
      </c>
      <c r="U229" s="3">
        <f t="shared" ca="1" si="224"/>
        <v>575350.38408277067</v>
      </c>
      <c r="V229" s="3">
        <f t="shared" ca="1" si="224"/>
        <v>602281.46718484559</v>
      </c>
      <c r="W229" s="3">
        <f t="shared" ca="1" si="224"/>
        <v>613473.63981349219</v>
      </c>
      <c r="X229" s="3">
        <f t="shared" ca="1" si="224"/>
        <v>649147.67951357574</v>
      </c>
      <c r="Y229" s="3">
        <f t="shared" ca="1" si="224"/>
        <v>656752.0409771658</v>
      </c>
      <c r="Z229" s="3">
        <f t="shared" ca="1" si="224"/>
        <v>651838.76208215405</v>
      </c>
      <c r="AA229" s="3">
        <f t="shared" ca="1" si="224"/>
        <v>653212.03772768064</v>
      </c>
      <c r="AB229" s="3">
        <f t="shared" ca="1" si="224"/>
        <v>653162.94584619463</v>
      </c>
      <c r="AC229" s="3">
        <f t="shared" ca="1" si="224"/>
        <v>666466.74244893435</v>
      </c>
      <c r="AD229" s="3">
        <f t="shared" ca="1" si="224"/>
        <v>725046.7715839718</v>
      </c>
      <c r="AE229" s="3">
        <f t="shared" ca="1" si="224"/>
        <v>768054.37732168916</v>
      </c>
      <c r="AF229" s="3">
        <f t="shared" ca="1" si="224"/>
        <v>757027.57629462786</v>
      </c>
      <c r="AG229" s="3">
        <f t="shared" ca="1" si="224"/>
        <v>814126.29426065332</v>
      </c>
      <c r="AH229" s="3">
        <f t="shared" ca="1" si="224"/>
        <v>780087.21743717964</v>
      </c>
      <c r="AI229" s="3">
        <f t="shared" ca="1" si="224"/>
        <v>747852.55972160865</v>
      </c>
      <c r="AJ229" s="3">
        <f t="shared" ca="1" si="224"/>
        <v>702139.27346817811</v>
      </c>
      <c r="AK229" s="3">
        <f t="shared" ca="1" si="224"/>
        <v>698461.83660175791</v>
      </c>
      <c r="AL229" s="3">
        <f t="shared" ca="1" si="224"/>
        <v>741599.66042679967</v>
      </c>
      <c r="AM229" s="3">
        <f t="shared" ca="1" si="224"/>
        <v>706656.28081742267</v>
      </c>
      <c r="AN229" s="3">
        <f t="shared" ca="1" si="224"/>
        <v>625121.79418634961</v>
      </c>
      <c r="AO229" s="3">
        <f t="shared" ca="1" si="224"/>
        <v>610730.65511264082</v>
      </c>
      <c r="AP229" s="3">
        <f t="shared" ca="1" si="224"/>
        <v>593316.46778019646</v>
      </c>
      <c r="AQ229" s="3">
        <f t="shared" ca="1" si="224"/>
        <v>601246.27016281628</v>
      </c>
      <c r="AR229" s="3">
        <f t="shared" ca="1" si="224"/>
        <v>585090.90184799558</v>
      </c>
      <c r="AS229" s="3">
        <f t="shared" ca="1" si="224"/>
        <v>558756.62375792838</v>
      </c>
      <c r="AT229" s="3">
        <f t="shared" ca="1" si="224"/>
        <v>587789.00972337241</v>
      </c>
      <c r="AU229" s="3">
        <f t="shared" ca="1" si="224"/>
        <v>596587.26624402951</v>
      </c>
      <c r="AV229" s="3">
        <f t="shared" ca="1" si="224"/>
        <v>596624.7630562319</v>
      </c>
      <c r="AW229" s="3">
        <f t="shared" ca="1" si="224"/>
        <v>628792.3475784997</v>
      </c>
      <c r="AX229" s="3">
        <f t="shared" ca="1" si="224"/>
        <v>633629.36937716464</v>
      </c>
      <c r="AY229" s="3">
        <f t="shared" ca="1" si="224"/>
        <v>617802.48189062637</v>
      </c>
      <c r="AZ229" s="3">
        <f t="shared" ca="1" si="224"/>
        <v>610220.50243124843</v>
      </c>
      <c r="BA229" s="3">
        <f t="shared" ca="1" si="224"/>
        <v>589690.7211231658</v>
      </c>
      <c r="BB229" s="3">
        <f t="shared" ca="1" si="224"/>
        <v>566812.13648706197</v>
      </c>
      <c r="BC229" s="3">
        <f t="shared" ca="1" si="224"/>
        <v>598365.12065862794</v>
      </c>
      <c r="BD229" s="3">
        <f t="shared" ca="1" si="224"/>
        <v>636613.62498810072</v>
      </c>
      <c r="BE229" s="3">
        <f t="shared" ca="1" si="224"/>
        <v>648035.03417724394</v>
      </c>
      <c r="BF229" s="3">
        <f t="shared" ca="1" si="224"/>
        <v>654389.45104457648</v>
      </c>
      <c r="BG229" s="3">
        <f t="shared" ca="1" si="224"/>
        <v>727188.91000174894</v>
      </c>
      <c r="BH229" s="3"/>
      <c r="BI229" s="3"/>
    </row>
    <row r="230" spans="1:61" x14ac:dyDescent="0.3">
      <c r="A230" t="s">
        <v>308</v>
      </c>
      <c r="B230" s="3">
        <f t="shared" ca="1" si="196"/>
        <v>354248.15943225886</v>
      </c>
      <c r="C230" s="3">
        <f t="shared" ref="C230:BG230" ca="1" si="225">B230 * (1 + _xlfn.NORM.INV(RAND(), $B$3, $B$4))</f>
        <v>345586.60686112696</v>
      </c>
      <c r="D230" s="3">
        <f t="shared" ca="1" si="225"/>
        <v>344125.12813930225</v>
      </c>
      <c r="E230" s="3">
        <f t="shared" ca="1" si="225"/>
        <v>349297.28793678543</v>
      </c>
      <c r="F230" s="3">
        <f t="shared" ca="1" si="225"/>
        <v>358604.24696694943</v>
      </c>
      <c r="G230" s="3">
        <f t="shared" ca="1" si="225"/>
        <v>381658.82108450489</v>
      </c>
      <c r="H230" s="3">
        <f t="shared" ca="1" si="225"/>
        <v>422264.08505652647</v>
      </c>
      <c r="I230" s="3">
        <f t="shared" ca="1" si="225"/>
        <v>436758.93026592967</v>
      </c>
      <c r="J230" s="3">
        <f t="shared" ca="1" si="225"/>
        <v>438779.60219355405</v>
      </c>
      <c r="K230" s="3">
        <f t="shared" ca="1" si="225"/>
        <v>454470.76959298388</v>
      </c>
      <c r="L230" s="3">
        <f t="shared" ca="1" si="225"/>
        <v>471640.55050580821</v>
      </c>
      <c r="M230" s="3">
        <f t="shared" ca="1" si="225"/>
        <v>519230.11573367997</v>
      </c>
      <c r="N230" s="3">
        <f t="shared" ca="1" si="225"/>
        <v>557677.06678771053</v>
      </c>
      <c r="O230" s="3">
        <f t="shared" ca="1" si="225"/>
        <v>585282.09779280936</v>
      </c>
      <c r="P230" s="3">
        <f t="shared" ca="1" si="225"/>
        <v>599169.25584345288</v>
      </c>
      <c r="Q230" s="3">
        <f t="shared" ca="1" si="225"/>
        <v>630131.15719825635</v>
      </c>
      <c r="R230" s="3">
        <f t="shared" ca="1" si="225"/>
        <v>631742.94972441206</v>
      </c>
      <c r="S230" s="3">
        <f t="shared" ca="1" si="225"/>
        <v>613785.99797853059</v>
      </c>
      <c r="T230" s="3">
        <f t="shared" ca="1" si="225"/>
        <v>642063.34248702333</v>
      </c>
      <c r="U230" s="3">
        <f t="shared" ca="1" si="225"/>
        <v>617778.86304481095</v>
      </c>
      <c r="V230" s="3">
        <f t="shared" ca="1" si="225"/>
        <v>632968.72418574209</v>
      </c>
      <c r="W230" s="3">
        <f t="shared" ca="1" si="225"/>
        <v>655662.05881381629</v>
      </c>
      <c r="X230" s="3">
        <f t="shared" ca="1" si="225"/>
        <v>697973.32110122952</v>
      </c>
      <c r="Y230" s="3">
        <f t="shared" ca="1" si="225"/>
        <v>743719.33753370063</v>
      </c>
      <c r="Z230" s="3">
        <f t="shared" ca="1" si="225"/>
        <v>762109.17567705829</v>
      </c>
      <c r="AA230" s="3">
        <f t="shared" ca="1" si="225"/>
        <v>729292.3509436351</v>
      </c>
      <c r="AB230" s="3">
        <f t="shared" ca="1" si="225"/>
        <v>750216.92949265824</v>
      </c>
      <c r="AC230" s="3">
        <f t="shared" ca="1" si="225"/>
        <v>764987.2333096182</v>
      </c>
      <c r="AD230" s="3">
        <f t="shared" ca="1" si="225"/>
        <v>821390.13501931005</v>
      </c>
      <c r="AE230" s="3">
        <f t="shared" ca="1" si="225"/>
        <v>831322.31962719501</v>
      </c>
      <c r="AF230" s="3">
        <f t="shared" ca="1" si="225"/>
        <v>870882.91112762829</v>
      </c>
      <c r="AG230" s="3">
        <f t="shared" ca="1" si="225"/>
        <v>916646.65551621921</v>
      </c>
      <c r="AH230" s="3">
        <f t="shared" ca="1" si="225"/>
        <v>935049.1086575177</v>
      </c>
      <c r="AI230" s="3">
        <f t="shared" ca="1" si="225"/>
        <v>969808.40299533179</v>
      </c>
      <c r="AJ230" s="3">
        <f t="shared" ca="1" si="225"/>
        <v>1005644.6524153679</v>
      </c>
      <c r="AK230" s="3">
        <f t="shared" ca="1" si="225"/>
        <v>984073.21773277491</v>
      </c>
      <c r="AL230" s="3">
        <f t="shared" ca="1" si="225"/>
        <v>972407.64333097567</v>
      </c>
      <c r="AM230" s="3">
        <f t="shared" ca="1" si="225"/>
        <v>1033370.319213567</v>
      </c>
      <c r="AN230" s="3">
        <f t="shared" ca="1" si="225"/>
        <v>997249.62063025369</v>
      </c>
      <c r="AO230" s="3">
        <f t="shared" ca="1" si="225"/>
        <v>1092442.6075394554</v>
      </c>
      <c r="AP230" s="3">
        <f t="shared" ca="1" si="225"/>
        <v>1054280.9790086073</v>
      </c>
      <c r="AQ230" s="3">
        <f t="shared" ca="1" si="225"/>
        <v>1047407.0863444962</v>
      </c>
      <c r="AR230" s="3">
        <f t="shared" ca="1" si="225"/>
        <v>1045223.9901732617</v>
      </c>
      <c r="AS230" s="3">
        <f t="shared" ca="1" si="225"/>
        <v>1057775.2269481467</v>
      </c>
      <c r="AT230" s="3">
        <f t="shared" ca="1" si="225"/>
        <v>1122799.467148097</v>
      </c>
      <c r="AU230" s="3">
        <f t="shared" ca="1" si="225"/>
        <v>1120661.7735591675</v>
      </c>
      <c r="AV230" s="3">
        <f t="shared" ca="1" si="225"/>
        <v>1149423.1784456989</v>
      </c>
      <c r="AW230" s="3">
        <f t="shared" ca="1" si="225"/>
        <v>1171156.8607644341</v>
      </c>
      <c r="AX230" s="3">
        <f t="shared" ca="1" si="225"/>
        <v>1133630.6899891878</v>
      </c>
      <c r="AY230" s="3">
        <f t="shared" ca="1" si="225"/>
        <v>1174833.8204719364</v>
      </c>
      <c r="AZ230" s="3">
        <f t="shared" ca="1" si="225"/>
        <v>1194257.024854074</v>
      </c>
      <c r="BA230" s="3">
        <f t="shared" ca="1" si="225"/>
        <v>1231272.7651464271</v>
      </c>
      <c r="BB230" s="3">
        <f t="shared" ca="1" si="225"/>
        <v>1336008.7260018627</v>
      </c>
      <c r="BC230" s="3">
        <f t="shared" ca="1" si="225"/>
        <v>1413097.2574865171</v>
      </c>
      <c r="BD230" s="3">
        <f t="shared" ca="1" si="225"/>
        <v>1300542.2158099518</v>
      </c>
      <c r="BE230" s="3">
        <f t="shared" ca="1" si="225"/>
        <v>1227180.2354778838</v>
      </c>
      <c r="BF230" s="3">
        <f t="shared" ca="1" si="225"/>
        <v>1244914.9995995858</v>
      </c>
      <c r="BG230" s="3">
        <f t="shared" ca="1" si="225"/>
        <v>1252214.7169204981</v>
      </c>
      <c r="BH230" s="3"/>
      <c r="BI230" s="3"/>
    </row>
    <row r="231" spans="1:61" x14ac:dyDescent="0.3">
      <c r="A231" t="s">
        <v>309</v>
      </c>
      <c r="B231" s="3">
        <f t="shared" ca="1" si="196"/>
        <v>346045.81240102893</v>
      </c>
      <c r="C231" s="3">
        <f t="shared" ref="C231:BG231" ca="1" si="226">B231 * (1 + _xlfn.NORM.INV(RAND(), $B$3, $B$4))</f>
        <v>368597.4763023433</v>
      </c>
      <c r="D231" s="3">
        <f t="shared" ca="1" si="226"/>
        <v>353952.23754485394</v>
      </c>
      <c r="E231" s="3">
        <f t="shared" ca="1" si="226"/>
        <v>347329.92910336825</v>
      </c>
      <c r="F231" s="3">
        <f t="shared" ca="1" si="226"/>
        <v>354953.64719930763</v>
      </c>
      <c r="G231" s="3">
        <f t="shared" ca="1" si="226"/>
        <v>362389.10347803176</v>
      </c>
      <c r="H231" s="3">
        <f t="shared" ca="1" si="226"/>
        <v>377681.63885750301</v>
      </c>
      <c r="I231" s="3">
        <f t="shared" ca="1" si="226"/>
        <v>366266.88043323247</v>
      </c>
      <c r="J231" s="3">
        <f t="shared" ca="1" si="226"/>
        <v>358903.0938790933</v>
      </c>
      <c r="K231" s="3">
        <f t="shared" ca="1" si="226"/>
        <v>375505.52299704991</v>
      </c>
      <c r="L231" s="3">
        <f t="shared" ca="1" si="226"/>
        <v>401742.84528932598</v>
      </c>
      <c r="M231" s="3">
        <f t="shared" ca="1" si="226"/>
        <v>407824.69191342365</v>
      </c>
      <c r="N231" s="3">
        <f t="shared" ca="1" si="226"/>
        <v>424270.48365169135</v>
      </c>
      <c r="O231" s="3">
        <f t="shared" ca="1" si="226"/>
        <v>427174.45540486497</v>
      </c>
      <c r="P231" s="3">
        <f t="shared" ca="1" si="226"/>
        <v>452131.99166799587</v>
      </c>
      <c r="Q231" s="3">
        <f t="shared" ca="1" si="226"/>
        <v>484161.0357051249</v>
      </c>
      <c r="R231" s="3">
        <f t="shared" ca="1" si="226"/>
        <v>495148.80448851903</v>
      </c>
      <c r="S231" s="3">
        <f t="shared" ca="1" si="226"/>
        <v>507009.19807208312</v>
      </c>
      <c r="T231" s="3">
        <f t="shared" ca="1" si="226"/>
        <v>504801.76801794668</v>
      </c>
      <c r="U231" s="3">
        <f t="shared" ca="1" si="226"/>
        <v>498690.52587365982</v>
      </c>
      <c r="V231" s="3">
        <f t="shared" ca="1" si="226"/>
        <v>501840.71359856246</v>
      </c>
      <c r="W231" s="3">
        <f t="shared" ca="1" si="226"/>
        <v>455804.17151827307</v>
      </c>
      <c r="X231" s="3">
        <f t="shared" ca="1" si="226"/>
        <v>451284.16172941623</v>
      </c>
      <c r="Y231" s="3">
        <f t="shared" ca="1" si="226"/>
        <v>489964.9700025912</v>
      </c>
      <c r="Z231" s="3">
        <f t="shared" ca="1" si="226"/>
        <v>486775.59549158165</v>
      </c>
      <c r="AA231" s="3">
        <f t="shared" ca="1" si="226"/>
        <v>490248.47238625772</v>
      </c>
      <c r="AB231" s="3">
        <f t="shared" ca="1" si="226"/>
        <v>502329.13711890101</v>
      </c>
      <c r="AC231" s="3">
        <f t="shared" ca="1" si="226"/>
        <v>513778.93178225489</v>
      </c>
      <c r="AD231" s="3">
        <f t="shared" ca="1" si="226"/>
        <v>540159.02606366063</v>
      </c>
      <c r="AE231" s="3">
        <f t="shared" ca="1" si="226"/>
        <v>532318.49156515778</v>
      </c>
      <c r="AF231" s="3">
        <f t="shared" ca="1" si="226"/>
        <v>487341.57706707733</v>
      </c>
      <c r="AG231" s="3">
        <f t="shared" ca="1" si="226"/>
        <v>478801.51033637847</v>
      </c>
      <c r="AH231" s="3">
        <f t="shared" ca="1" si="226"/>
        <v>459584.88713942288</v>
      </c>
      <c r="AI231" s="3">
        <f t="shared" ca="1" si="226"/>
        <v>473806.28525240981</v>
      </c>
      <c r="AJ231" s="3">
        <f t="shared" ca="1" si="226"/>
        <v>493192.15787451388</v>
      </c>
      <c r="AK231" s="3">
        <f t="shared" ca="1" si="226"/>
        <v>504034.72602424957</v>
      </c>
      <c r="AL231" s="3">
        <f t="shared" ca="1" si="226"/>
        <v>523728.45537347323</v>
      </c>
      <c r="AM231" s="3">
        <f t="shared" ca="1" si="226"/>
        <v>525712.91668353067</v>
      </c>
      <c r="AN231" s="3">
        <f t="shared" ca="1" si="226"/>
        <v>488450.15294715168</v>
      </c>
      <c r="AO231" s="3">
        <f t="shared" ca="1" si="226"/>
        <v>526058.92548762355</v>
      </c>
      <c r="AP231" s="3">
        <f t="shared" ca="1" si="226"/>
        <v>520386.67318124423</v>
      </c>
      <c r="AQ231" s="3">
        <f t="shared" ca="1" si="226"/>
        <v>530738.40066901373</v>
      </c>
      <c r="AR231" s="3">
        <f t="shared" ca="1" si="226"/>
        <v>529191.90150623175</v>
      </c>
      <c r="AS231" s="3">
        <f t="shared" ca="1" si="226"/>
        <v>559989.68896517623</v>
      </c>
      <c r="AT231" s="3">
        <f t="shared" ca="1" si="226"/>
        <v>584210.26436916413</v>
      </c>
      <c r="AU231" s="3">
        <f t="shared" ca="1" si="226"/>
        <v>600170.59713429457</v>
      </c>
      <c r="AV231" s="3">
        <f t="shared" ca="1" si="226"/>
        <v>619780.44813753117</v>
      </c>
      <c r="AW231" s="3">
        <f t="shared" ca="1" si="226"/>
        <v>631387.15038575209</v>
      </c>
      <c r="AX231" s="3">
        <f t="shared" ca="1" si="226"/>
        <v>633464.26072489878</v>
      </c>
      <c r="AY231" s="3">
        <f t="shared" ca="1" si="226"/>
        <v>659438.74958767451</v>
      </c>
      <c r="AZ231" s="3">
        <f t="shared" ca="1" si="226"/>
        <v>680899.72455666936</v>
      </c>
      <c r="BA231" s="3">
        <f t="shared" ca="1" si="226"/>
        <v>671179.64548513608</v>
      </c>
      <c r="BB231" s="3">
        <f t="shared" ca="1" si="226"/>
        <v>715208.14408042736</v>
      </c>
      <c r="BC231" s="3">
        <f t="shared" ca="1" si="226"/>
        <v>750668.79452023772</v>
      </c>
      <c r="BD231" s="3">
        <f t="shared" ca="1" si="226"/>
        <v>749216.51804416091</v>
      </c>
      <c r="BE231" s="3">
        <f t="shared" ca="1" si="226"/>
        <v>775631.82304039213</v>
      </c>
      <c r="BF231" s="3">
        <f t="shared" ca="1" si="226"/>
        <v>756479.75496312301</v>
      </c>
      <c r="BG231" s="3">
        <f t="shared" ca="1" si="226"/>
        <v>787926.09715721791</v>
      </c>
      <c r="BH231" s="3"/>
      <c r="BI231" s="3"/>
    </row>
    <row r="232" spans="1:61" x14ac:dyDescent="0.3">
      <c r="A232" t="s">
        <v>310</v>
      </c>
      <c r="B232" s="3">
        <f t="shared" ca="1" si="196"/>
        <v>325640.93596481282</v>
      </c>
      <c r="C232" s="3">
        <f t="shared" ref="C232:BG232" ca="1" si="227">B232 * (1 + _xlfn.NORM.INV(RAND(), $B$3, $B$4))</f>
        <v>340276.8961334831</v>
      </c>
      <c r="D232" s="3">
        <f t="shared" ca="1" si="227"/>
        <v>348322.8844196889</v>
      </c>
      <c r="E232" s="3">
        <f t="shared" ca="1" si="227"/>
        <v>352923.22465000063</v>
      </c>
      <c r="F232" s="3">
        <f t="shared" ca="1" si="227"/>
        <v>351142.5428850106</v>
      </c>
      <c r="G232" s="3">
        <f t="shared" ca="1" si="227"/>
        <v>322174.06172217388</v>
      </c>
      <c r="H232" s="3">
        <f t="shared" ca="1" si="227"/>
        <v>318453.62244309962</v>
      </c>
      <c r="I232" s="3">
        <f t="shared" ca="1" si="227"/>
        <v>342779.09733986005</v>
      </c>
      <c r="J232" s="3">
        <f t="shared" ca="1" si="227"/>
        <v>371849.94213045825</v>
      </c>
      <c r="K232" s="3">
        <f t="shared" ca="1" si="227"/>
        <v>355957.85605254793</v>
      </c>
      <c r="L232" s="3">
        <f t="shared" ca="1" si="227"/>
        <v>349630.38507696509</v>
      </c>
      <c r="M232" s="3">
        <f t="shared" ca="1" si="227"/>
        <v>347837.40592166869</v>
      </c>
      <c r="N232" s="3">
        <f t="shared" ca="1" si="227"/>
        <v>356812.71199334739</v>
      </c>
      <c r="O232" s="3">
        <f t="shared" ca="1" si="227"/>
        <v>365951.58935572056</v>
      </c>
      <c r="P232" s="3">
        <f t="shared" ca="1" si="227"/>
        <v>369819.30236901104</v>
      </c>
      <c r="Q232" s="3">
        <f t="shared" ca="1" si="227"/>
        <v>378129.59421047079</v>
      </c>
      <c r="R232" s="3">
        <f t="shared" ca="1" si="227"/>
        <v>412325.90358722029</v>
      </c>
      <c r="S232" s="3">
        <f t="shared" ca="1" si="227"/>
        <v>392007.67551041825</v>
      </c>
      <c r="T232" s="3">
        <f t="shared" ca="1" si="227"/>
        <v>411825.0165180497</v>
      </c>
      <c r="U232" s="3">
        <f t="shared" ca="1" si="227"/>
        <v>438044.55685903499</v>
      </c>
      <c r="V232" s="3">
        <f t="shared" ca="1" si="227"/>
        <v>450687.75763028982</v>
      </c>
      <c r="W232" s="3">
        <f t="shared" ca="1" si="227"/>
        <v>428425.18532101606</v>
      </c>
      <c r="X232" s="3">
        <f t="shared" ca="1" si="227"/>
        <v>441394.02476045076</v>
      </c>
      <c r="Y232" s="3">
        <f t="shared" ca="1" si="227"/>
        <v>436836.41470137006</v>
      </c>
      <c r="Z232" s="3">
        <f t="shared" ca="1" si="227"/>
        <v>458045.07950138341</v>
      </c>
      <c r="AA232" s="3">
        <f t="shared" ca="1" si="227"/>
        <v>510630.64669256238</v>
      </c>
      <c r="AB232" s="3">
        <f t="shared" ca="1" si="227"/>
        <v>529814.07691759244</v>
      </c>
      <c r="AC232" s="3">
        <f t="shared" ca="1" si="227"/>
        <v>530165.27556739689</v>
      </c>
      <c r="AD232" s="3">
        <f t="shared" ca="1" si="227"/>
        <v>537141.11744620244</v>
      </c>
      <c r="AE232" s="3">
        <f t="shared" ca="1" si="227"/>
        <v>573686.34963472874</v>
      </c>
      <c r="AF232" s="3">
        <f t="shared" ca="1" si="227"/>
        <v>546192.54939166934</v>
      </c>
      <c r="AG232" s="3">
        <f t="shared" ca="1" si="227"/>
        <v>592134.85626946727</v>
      </c>
      <c r="AH232" s="3">
        <f t="shared" ca="1" si="227"/>
        <v>563957.66142747249</v>
      </c>
      <c r="AI232" s="3">
        <f t="shared" ca="1" si="227"/>
        <v>587441.48238205677</v>
      </c>
      <c r="AJ232" s="3">
        <f t="shared" ca="1" si="227"/>
        <v>576844.40919019491</v>
      </c>
      <c r="AK232" s="3">
        <f t="shared" ca="1" si="227"/>
        <v>566098.39625806909</v>
      </c>
      <c r="AL232" s="3">
        <f t="shared" ca="1" si="227"/>
        <v>543181.00862053782</v>
      </c>
      <c r="AM232" s="3">
        <f t="shared" ca="1" si="227"/>
        <v>536140.35638009664</v>
      </c>
      <c r="AN232" s="3">
        <f t="shared" ca="1" si="227"/>
        <v>527944.15265515901</v>
      </c>
      <c r="AO232" s="3">
        <f t="shared" ca="1" si="227"/>
        <v>526327.25804783904</v>
      </c>
      <c r="AP232" s="3">
        <f t="shared" ca="1" si="227"/>
        <v>552802.45589114481</v>
      </c>
      <c r="AQ232" s="3">
        <f t="shared" ca="1" si="227"/>
        <v>573460.08668872237</v>
      </c>
      <c r="AR232" s="3">
        <f t="shared" ca="1" si="227"/>
        <v>565649.94911893259</v>
      </c>
      <c r="AS232" s="3">
        <f t="shared" ca="1" si="227"/>
        <v>607287.45513399155</v>
      </c>
      <c r="AT232" s="3">
        <f t="shared" ca="1" si="227"/>
        <v>595929.86072507582</v>
      </c>
      <c r="AU232" s="3">
        <f t="shared" ca="1" si="227"/>
        <v>612226.9583197278</v>
      </c>
      <c r="AV232" s="3">
        <f t="shared" ca="1" si="227"/>
        <v>642623.79666425718</v>
      </c>
      <c r="AW232" s="3">
        <f t="shared" ca="1" si="227"/>
        <v>603165.25149065</v>
      </c>
      <c r="AX232" s="3">
        <f t="shared" ca="1" si="227"/>
        <v>609500.10567013035</v>
      </c>
      <c r="AY232" s="3">
        <f t="shared" ca="1" si="227"/>
        <v>568391.49251329585</v>
      </c>
      <c r="AZ232" s="3">
        <f t="shared" ca="1" si="227"/>
        <v>633270.24351395958</v>
      </c>
      <c r="BA232" s="3">
        <f t="shared" ca="1" si="227"/>
        <v>648753.55620937538</v>
      </c>
      <c r="BB232" s="3">
        <f t="shared" ca="1" si="227"/>
        <v>669534.90368365485</v>
      </c>
      <c r="BC232" s="3">
        <f t="shared" ca="1" si="227"/>
        <v>699548.07453392528</v>
      </c>
      <c r="BD232" s="3">
        <f t="shared" ca="1" si="227"/>
        <v>762562.39345166716</v>
      </c>
      <c r="BE232" s="3">
        <f t="shared" ca="1" si="227"/>
        <v>765466.94321745902</v>
      </c>
      <c r="BF232" s="3">
        <f t="shared" ca="1" si="227"/>
        <v>801005.74157563364</v>
      </c>
      <c r="BG232" s="3">
        <f t="shared" ca="1" si="227"/>
        <v>754507.91630636563</v>
      </c>
      <c r="BH232" s="3"/>
      <c r="BI232" s="3"/>
    </row>
    <row r="233" spans="1:61" x14ac:dyDescent="0.3">
      <c r="A233" t="s">
        <v>311</v>
      </c>
      <c r="B233" s="3">
        <f t="shared" ca="1" si="196"/>
        <v>350422.60378598387</v>
      </c>
      <c r="C233" s="3">
        <f t="shared" ref="C233:BG233" ca="1" si="228">B233 * (1 + _xlfn.NORM.INV(RAND(), $B$3, $B$4))</f>
        <v>384270.97912239149</v>
      </c>
      <c r="D233" s="3">
        <f t="shared" ca="1" si="228"/>
        <v>352320.55694476212</v>
      </c>
      <c r="E233" s="3">
        <f t="shared" ca="1" si="228"/>
        <v>367030.75535754382</v>
      </c>
      <c r="F233" s="3">
        <f t="shared" ca="1" si="228"/>
        <v>369647.62532216404</v>
      </c>
      <c r="G233" s="3">
        <f t="shared" ca="1" si="228"/>
        <v>355807.33943942725</v>
      </c>
      <c r="H233" s="3">
        <f t="shared" ca="1" si="228"/>
        <v>342780.58109301893</v>
      </c>
      <c r="I233" s="3">
        <f t="shared" ca="1" si="228"/>
        <v>328235.72835102549</v>
      </c>
      <c r="J233" s="3">
        <f t="shared" ca="1" si="228"/>
        <v>343563.69405562303</v>
      </c>
      <c r="K233" s="3">
        <f t="shared" ca="1" si="228"/>
        <v>332515.94295618735</v>
      </c>
      <c r="L233" s="3">
        <f t="shared" ca="1" si="228"/>
        <v>352761.08743427484</v>
      </c>
      <c r="M233" s="3">
        <f t="shared" ca="1" si="228"/>
        <v>369361.19246936927</v>
      </c>
      <c r="N233" s="3">
        <f t="shared" ca="1" si="228"/>
        <v>364165.37064371689</v>
      </c>
      <c r="O233" s="3">
        <f t="shared" ca="1" si="228"/>
        <v>379433.70110746101</v>
      </c>
      <c r="P233" s="3">
        <f t="shared" ca="1" si="228"/>
        <v>415696.61464477098</v>
      </c>
      <c r="Q233" s="3">
        <f t="shared" ca="1" si="228"/>
        <v>424985.54711341677</v>
      </c>
      <c r="R233" s="3">
        <f t="shared" ca="1" si="228"/>
        <v>438549.17856537923</v>
      </c>
      <c r="S233" s="3">
        <f t="shared" ca="1" si="228"/>
        <v>454837.65845309448</v>
      </c>
      <c r="T233" s="3">
        <f t="shared" ca="1" si="228"/>
        <v>439808.97089895047</v>
      </c>
      <c r="U233" s="3">
        <f t="shared" ca="1" si="228"/>
        <v>439833.19881847844</v>
      </c>
      <c r="V233" s="3">
        <f t="shared" ca="1" si="228"/>
        <v>432097.22478969122</v>
      </c>
      <c r="W233" s="3">
        <f t="shared" ca="1" si="228"/>
        <v>484635.39170898544</v>
      </c>
      <c r="X233" s="3">
        <f t="shared" ca="1" si="228"/>
        <v>480913.54544418975</v>
      </c>
      <c r="Y233" s="3">
        <f t="shared" ca="1" si="228"/>
        <v>484240.87703491555</v>
      </c>
      <c r="Z233" s="3">
        <f t="shared" ca="1" si="228"/>
        <v>488686.15373678232</v>
      </c>
      <c r="AA233" s="3">
        <f t="shared" ca="1" si="228"/>
        <v>524577.63596068684</v>
      </c>
      <c r="AB233" s="3">
        <f t="shared" ca="1" si="228"/>
        <v>524062.57591048931</v>
      </c>
      <c r="AC233" s="3">
        <f t="shared" ca="1" si="228"/>
        <v>525742.15791554353</v>
      </c>
      <c r="AD233" s="3">
        <f t="shared" ca="1" si="228"/>
        <v>561144.74132956041</v>
      </c>
      <c r="AE233" s="3">
        <f t="shared" ca="1" si="228"/>
        <v>538488.43670079729</v>
      </c>
      <c r="AF233" s="3">
        <f t="shared" ca="1" si="228"/>
        <v>572313.99058281898</v>
      </c>
      <c r="AG233" s="3">
        <f t="shared" ca="1" si="228"/>
        <v>599268.31126194424</v>
      </c>
      <c r="AH233" s="3">
        <f t="shared" ca="1" si="228"/>
        <v>595914.04304448387</v>
      </c>
      <c r="AI233" s="3">
        <f t="shared" ca="1" si="228"/>
        <v>597890.49517397291</v>
      </c>
      <c r="AJ233" s="3">
        <f t="shared" ca="1" si="228"/>
        <v>588752.36441436457</v>
      </c>
      <c r="AK233" s="3">
        <f t="shared" ca="1" si="228"/>
        <v>580470.1836352658</v>
      </c>
      <c r="AL233" s="3">
        <f t="shared" ca="1" si="228"/>
        <v>602597.47238478414</v>
      </c>
      <c r="AM233" s="3">
        <f t="shared" ca="1" si="228"/>
        <v>611653.38675447414</v>
      </c>
      <c r="AN233" s="3">
        <f t="shared" ca="1" si="228"/>
        <v>621451.32814235135</v>
      </c>
      <c r="AO233" s="3">
        <f t="shared" ca="1" si="228"/>
        <v>636931.49531704758</v>
      </c>
      <c r="AP233" s="3">
        <f t="shared" ca="1" si="228"/>
        <v>686511.55474375421</v>
      </c>
      <c r="AQ233" s="3">
        <f t="shared" ca="1" si="228"/>
        <v>708377.74949763122</v>
      </c>
      <c r="AR233" s="3">
        <f t="shared" ca="1" si="228"/>
        <v>731684.54853793443</v>
      </c>
      <c r="AS233" s="3">
        <f t="shared" ca="1" si="228"/>
        <v>761264.92604111577</v>
      </c>
      <c r="AT233" s="3">
        <f t="shared" ca="1" si="228"/>
        <v>736890.32665066922</v>
      </c>
      <c r="AU233" s="3">
        <f t="shared" ca="1" si="228"/>
        <v>736241.11371286889</v>
      </c>
      <c r="AV233" s="3">
        <f t="shared" ca="1" si="228"/>
        <v>800533.93995298236</v>
      </c>
      <c r="AW233" s="3">
        <f t="shared" ca="1" si="228"/>
        <v>791881.67771187401</v>
      </c>
      <c r="AX233" s="3">
        <f t="shared" ca="1" si="228"/>
        <v>748285.72745484568</v>
      </c>
      <c r="AY233" s="3">
        <f t="shared" ca="1" si="228"/>
        <v>784985.49539387797</v>
      </c>
      <c r="AZ233" s="3">
        <f t="shared" ca="1" si="228"/>
        <v>843648.85918832535</v>
      </c>
      <c r="BA233" s="3">
        <f t="shared" ca="1" si="228"/>
        <v>836008.41822024691</v>
      </c>
      <c r="BB233" s="3">
        <f t="shared" ca="1" si="228"/>
        <v>815338.88848161756</v>
      </c>
      <c r="BC233" s="3">
        <f t="shared" ca="1" si="228"/>
        <v>810126.46345270541</v>
      </c>
      <c r="BD233" s="3">
        <f t="shared" ca="1" si="228"/>
        <v>933467.45406485349</v>
      </c>
      <c r="BE233" s="3">
        <f t="shared" ca="1" si="228"/>
        <v>975956.98609405651</v>
      </c>
      <c r="BF233" s="3">
        <f t="shared" ca="1" si="228"/>
        <v>988548.8058618143</v>
      </c>
      <c r="BG233" s="3">
        <f t="shared" ca="1" si="228"/>
        <v>1081303.0246059829</v>
      </c>
      <c r="BH233" s="3"/>
      <c r="BI233" s="3"/>
    </row>
    <row r="234" spans="1:61" x14ac:dyDescent="0.3">
      <c r="A234" t="s">
        <v>312</v>
      </c>
      <c r="B234" s="3">
        <f t="shared" ca="1" si="196"/>
        <v>357970.62191378651</v>
      </c>
      <c r="C234" s="3">
        <f t="shared" ref="C234:BG234" ca="1" si="229">B234 * (1 + _xlfn.NORM.INV(RAND(), $B$3, $B$4))</f>
        <v>362593.29012316</v>
      </c>
      <c r="D234" s="3">
        <f t="shared" ca="1" si="229"/>
        <v>361037.84108208062</v>
      </c>
      <c r="E234" s="3">
        <f t="shared" ca="1" si="229"/>
        <v>361193.89445054741</v>
      </c>
      <c r="F234" s="3">
        <f t="shared" ca="1" si="229"/>
        <v>364300.40301211807</v>
      </c>
      <c r="G234" s="3">
        <f t="shared" ca="1" si="229"/>
        <v>382089.16694357898</v>
      </c>
      <c r="H234" s="3">
        <f t="shared" ca="1" si="229"/>
        <v>392763.31472650141</v>
      </c>
      <c r="I234" s="3">
        <f t="shared" ca="1" si="229"/>
        <v>412126.76606201835</v>
      </c>
      <c r="J234" s="3">
        <f t="shared" ca="1" si="229"/>
        <v>389942.01902202627</v>
      </c>
      <c r="K234" s="3">
        <f t="shared" ca="1" si="229"/>
        <v>425717.6447762032</v>
      </c>
      <c r="L234" s="3">
        <f t="shared" ca="1" si="229"/>
        <v>447426.81485499447</v>
      </c>
      <c r="M234" s="3">
        <f t="shared" ca="1" si="229"/>
        <v>458534.81640980334</v>
      </c>
      <c r="N234" s="3">
        <f t="shared" ca="1" si="229"/>
        <v>457488.74687175127</v>
      </c>
      <c r="O234" s="3">
        <f t="shared" ca="1" si="229"/>
        <v>462301.41367512854</v>
      </c>
      <c r="P234" s="3">
        <f t="shared" ca="1" si="229"/>
        <v>446474.7961955684</v>
      </c>
      <c r="Q234" s="3">
        <f t="shared" ca="1" si="229"/>
        <v>455909.33477831667</v>
      </c>
      <c r="R234" s="3">
        <f t="shared" ca="1" si="229"/>
        <v>497906.32669089548</v>
      </c>
      <c r="S234" s="3">
        <f t="shared" ca="1" si="229"/>
        <v>485229.52825299103</v>
      </c>
      <c r="T234" s="3">
        <f t="shared" ca="1" si="229"/>
        <v>440577.67122332141</v>
      </c>
      <c r="U234" s="3">
        <f t="shared" ca="1" si="229"/>
        <v>412590.74673910462</v>
      </c>
      <c r="V234" s="3">
        <f t="shared" ca="1" si="229"/>
        <v>404560.63086510438</v>
      </c>
      <c r="W234" s="3">
        <f t="shared" ca="1" si="229"/>
        <v>390421.15686267521</v>
      </c>
      <c r="X234" s="3">
        <f t="shared" ca="1" si="229"/>
        <v>405217.74359685631</v>
      </c>
      <c r="Y234" s="3">
        <f t="shared" ca="1" si="229"/>
        <v>399435.27401621162</v>
      </c>
      <c r="Z234" s="3">
        <f t="shared" ca="1" si="229"/>
        <v>389133.42625813733</v>
      </c>
      <c r="AA234" s="3">
        <f t="shared" ca="1" si="229"/>
        <v>397224.37027226452</v>
      </c>
      <c r="AB234" s="3">
        <f t="shared" ca="1" si="229"/>
        <v>396698.37791480997</v>
      </c>
      <c r="AC234" s="3">
        <f t="shared" ca="1" si="229"/>
        <v>382508.22082407784</v>
      </c>
      <c r="AD234" s="3">
        <f t="shared" ca="1" si="229"/>
        <v>368039.03975899756</v>
      </c>
      <c r="AE234" s="3">
        <f t="shared" ca="1" si="229"/>
        <v>379221.17535562895</v>
      </c>
      <c r="AF234" s="3">
        <f t="shared" ca="1" si="229"/>
        <v>369760.86683737457</v>
      </c>
      <c r="AG234" s="3">
        <f t="shared" ca="1" si="229"/>
        <v>356458.57461393293</v>
      </c>
      <c r="AH234" s="3">
        <f t="shared" ca="1" si="229"/>
        <v>383976.27311612561</v>
      </c>
      <c r="AI234" s="3">
        <f t="shared" ca="1" si="229"/>
        <v>383005.09627831762</v>
      </c>
      <c r="AJ234" s="3">
        <f t="shared" ca="1" si="229"/>
        <v>384187.88563455117</v>
      </c>
      <c r="AK234" s="3">
        <f t="shared" ca="1" si="229"/>
        <v>369520.76617556642</v>
      </c>
      <c r="AL234" s="3">
        <f t="shared" ca="1" si="229"/>
        <v>367842.01545556518</v>
      </c>
      <c r="AM234" s="3">
        <f t="shared" ca="1" si="229"/>
        <v>404352.44194540661</v>
      </c>
      <c r="AN234" s="3">
        <f t="shared" ca="1" si="229"/>
        <v>425221.80180029006</v>
      </c>
      <c r="AO234" s="3">
        <f t="shared" ca="1" si="229"/>
        <v>390000.16956800583</v>
      </c>
      <c r="AP234" s="3">
        <f t="shared" ca="1" si="229"/>
        <v>362175.42515181255</v>
      </c>
      <c r="AQ234" s="3">
        <f t="shared" ca="1" si="229"/>
        <v>351984.40004171076</v>
      </c>
      <c r="AR234" s="3">
        <f t="shared" ca="1" si="229"/>
        <v>373798.03873076447</v>
      </c>
      <c r="AS234" s="3">
        <f t="shared" ca="1" si="229"/>
        <v>349062.91794611659</v>
      </c>
      <c r="AT234" s="3">
        <f t="shared" ca="1" si="229"/>
        <v>335840.19211941696</v>
      </c>
      <c r="AU234" s="3">
        <f t="shared" ca="1" si="229"/>
        <v>324783.22564693628</v>
      </c>
      <c r="AV234" s="3">
        <f t="shared" ca="1" si="229"/>
        <v>319567.90392564284</v>
      </c>
      <c r="AW234" s="3">
        <f t="shared" ca="1" si="229"/>
        <v>301007.48427610984</v>
      </c>
      <c r="AX234" s="3">
        <f t="shared" ca="1" si="229"/>
        <v>303545.75282284373</v>
      </c>
      <c r="AY234" s="3">
        <f t="shared" ca="1" si="229"/>
        <v>311712.3219367094</v>
      </c>
      <c r="AZ234" s="3">
        <f t="shared" ca="1" si="229"/>
        <v>323017.22158501734</v>
      </c>
      <c r="BA234" s="3">
        <f t="shared" ca="1" si="229"/>
        <v>306715.0404345789</v>
      </c>
      <c r="BB234" s="3">
        <f t="shared" ca="1" si="229"/>
        <v>293558.15352969873</v>
      </c>
      <c r="BC234" s="3">
        <f t="shared" ca="1" si="229"/>
        <v>321958.13876160921</v>
      </c>
      <c r="BD234" s="3">
        <f t="shared" ca="1" si="229"/>
        <v>333676.49506867165</v>
      </c>
      <c r="BE234" s="3">
        <f t="shared" ca="1" si="229"/>
        <v>359825.50056704099</v>
      </c>
      <c r="BF234" s="3">
        <f t="shared" ca="1" si="229"/>
        <v>366809.40888727881</v>
      </c>
      <c r="BG234" s="3">
        <f t="shared" ca="1" si="229"/>
        <v>356369.80935249035</v>
      </c>
      <c r="BH234" s="3"/>
      <c r="BI234" s="3"/>
    </row>
    <row r="235" spans="1:61" x14ac:dyDescent="0.3">
      <c r="A235" t="s">
        <v>313</v>
      </c>
      <c r="B235" s="3">
        <f t="shared" ca="1" si="196"/>
        <v>347796.17126864329</v>
      </c>
      <c r="C235" s="3">
        <f t="shared" ref="C235:BG235" ca="1" si="230">B235 * (1 + _xlfn.NORM.INV(RAND(), $B$3, $B$4))</f>
        <v>348592.34169458912</v>
      </c>
      <c r="D235" s="3">
        <f t="shared" ca="1" si="230"/>
        <v>388871.50370645296</v>
      </c>
      <c r="E235" s="3">
        <f t="shared" ca="1" si="230"/>
        <v>376213.43556178012</v>
      </c>
      <c r="F235" s="3">
        <f t="shared" ca="1" si="230"/>
        <v>336184.60645288095</v>
      </c>
      <c r="G235" s="3">
        <f t="shared" ca="1" si="230"/>
        <v>342995.8477811311</v>
      </c>
      <c r="H235" s="3">
        <f t="shared" ca="1" si="230"/>
        <v>353831.19865182834</v>
      </c>
      <c r="I235" s="3">
        <f t="shared" ca="1" si="230"/>
        <v>329288.21562331024</v>
      </c>
      <c r="J235" s="3">
        <f t="shared" ca="1" si="230"/>
        <v>341078.30230060092</v>
      </c>
      <c r="K235" s="3">
        <f t="shared" ca="1" si="230"/>
        <v>341965.87181098724</v>
      </c>
      <c r="L235" s="3">
        <f t="shared" ca="1" si="230"/>
        <v>398480.16130729555</v>
      </c>
      <c r="M235" s="3">
        <f t="shared" ca="1" si="230"/>
        <v>423024.09775364038</v>
      </c>
      <c r="N235" s="3">
        <f t="shared" ca="1" si="230"/>
        <v>432732.50014631357</v>
      </c>
      <c r="O235" s="3">
        <f t="shared" ca="1" si="230"/>
        <v>450607.41412521334</v>
      </c>
      <c r="P235" s="3">
        <f t="shared" ca="1" si="230"/>
        <v>450657.90120292309</v>
      </c>
      <c r="Q235" s="3">
        <f t="shared" ca="1" si="230"/>
        <v>453943.75648920232</v>
      </c>
      <c r="R235" s="3">
        <f t="shared" ca="1" si="230"/>
        <v>425902.81155800732</v>
      </c>
      <c r="S235" s="3">
        <f t="shared" ca="1" si="230"/>
        <v>441453.02244556847</v>
      </c>
      <c r="T235" s="3">
        <f t="shared" ca="1" si="230"/>
        <v>447476.75470352755</v>
      </c>
      <c r="U235" s="3">
        <f t="shared" ca="1" si="230"/>
        <v>462552.89181903284</v>
      </c>
      <c r="V235" s="3">
        <f t="shared" ca="1" si="230"/>
        <v>487985.94969665725</v>
      </c>
      <c r="W235" s="3">
        <f t="shared" ca="1" si="230"/>
        <v>547809.3474781391</v>
      </c>
      <c r="X235" s="3">
        <f t="shared" ca="1" si="230"/>
        <v>510293.28140104725</v>
      </c>
      <c r="Y235" s="3">
        <f t="shared" ca="1" si="230"/>
        <v>558628.71206030285</v>
      </c>
      <c r="Z235" s="3">
        <f t="shared" ca="1" si="230"/>
        <v>493136.88410094165</v>
      </c>
      <c r="AA235" s="3">
        <f t="shared" ca="1" si="230"/>
        <v>505010.18519399862</v>
      </c>
      <c r="AB235" s="3">
        <f t="shared" ca="1" si="230"/>
        <v>473526.15531397052</v>
      </c>
      <c r="AC235" s="3">
        <f t="shared" ca="1" si="230"/>
        <v>517623.78985337599</v>
      </c>
      <c r="AD235" s="3">
        <f t="shared" ca="1" si="230"/>
        <v>521961.7098130883</v>
      </c>
      <c r="AE235" s="3">
        <f t="shared" ca="1" si="230"/>
        <v>563985.84124432446</v>
      </c>
      <c r="AF235" s="3">
        <f t="shared" ca="1" si="230"/>
        <v>576966.44203509123</v>
      </c>
      <c r="AG235" s="3">
        <f t="shared" ca="1" si="230"/>
        <v>606871.48092638305</v>
      </c>
      <c r="AH235" s="3">
        <f t="shared" ca="1" si="230"/>
        <v>614776.40911230841</v>
      </c>
      <c r="AI235" s="3">
        <f t="shared" ca="1" si="230"/>
        <v>612912.57984133717</v>
      </c>
      <c r="AJ235" s="3">
        <f t="shared" ca="1" si="230"/>
        <v>641082.33786079381</v>
      </c>
      <c r="AK235" s="3">
        <f t="shared" ca="1" si="230"/>
        <v>695980.52356678678</v>
      </c>
      <c r="AL235" s="3">
        <f t="shared" ca="1" si="230"/>
        <v>783926.31748846918</v>
      </c>
      <c r="AM235" s="3">
        <f t="shared" ca="1" si="230"/>
        <v>755445.73598157975</v>
      </c>
      <c r="AN235" s="3">
        <f t="shared" ca="1" si="230"/>
        <v>745108.94646632695</v>
      </c>
      <c r="AO235" s="3">
        <f t="shared" ca="1" si="230"/>
        <v>774492.94135944138</v>
      </c>
      <c r="AP235" s="3">
        <f t="shared" ca="1" si="230"/>
        <v>772333.37216703082</v>
      </c>
      <c r="AQ235" s="3">
        <f t="shared" ca="1" si="230"/>
        <v>785141.27607679949</v>
      </c>
      <c r="AR235" s="3">
        <f t="shared" ca="1" si="230"/>
        <v>810289.82885358238</v>
      </c>
      <c r="AS235" s="3">
        <f t="shared" ca="1" si="230"/>
        <v>854211.4607056916</v>
      </c>
      <c r="AT235" s="3">
        <f t="shared" ca="1" si="230"/>
        <v>847895.60226106097</v>
      </c>
      <c r="AU235" s="3">
        <f t="shared" ca="1" si="230"/>
        <v>902571.87924179481</v>
      </c>
      <c r="AV235" s="3">
        <f t="shared" ca="1" si="230"/>
        <v>889779.88070802414</v>
      </c>
      <c r="AW235" s="3">
        <f t="shared" ca="1" si="230"/>
        <v>872380.70828265732</v>
      </c>
      <c r="AX235" s="3">
        <f t="shared" ca="1" si="230"/>
        <v>889762.86691891064</v>
      </c>
      <c r="AY235" s="3">
        <f t="shared" ca="1" si="230"/>
        <v>890703.71050535422</v>
      </c>
      <c r="AZ235" s="3">
        <f t="shared" ca="1" si="230"/>
        <v>993303.56262203702</v>
      </c>
      <c r="BA235" s="3">
        <f t="shared" ca="1" si="230"/>
        <v>1027460.3017683512</v>
      </c>
      <c r="BB235" s="3">
        <f t="shared" ca="1" si="230"/>
        <v>1124281.595684991</v>
      </c>
      <c r="BC235" s="3">
        <f t="shared" ca="1" si="230"/>
        <v>1097477.2227027621</v>
      </c>
      <c r="BD235" s="3">
        <f t="shared" ca="1" si="230"/>
        <v>1086619.5929655251</v>
      </c>
      <c r="BE235" s="3">
        <f t="shared" ca="1" si="230"/>
        <v>1153873.8322667666</v>
      </c>
      <c r="BF235" s="3">
        <f t="shared" ca="1" si="230"/>
        <v>1278213.3881790859</v>
      </c>
      <c r="BG235" s="3">
        <f t="shared" ca="1" si="230"/>
        <v>1331547.7561281102</v>
      </c>
      <c r="BH235" s="3"/>
      <c r="BI235" s="3"/>
    </row>
    <row r="236" spans="1:61" x14ac:dyDescent="0.3">
      <c r="A236" t="s">
        <v>314</v>
      </c>
      <c r="B236" s="3">
        <f t="shared" ca="1" si="196"/>
        <v>343780.89426746534</v>
      </c>
      <c r="C236" s="3">
        <f t="shared" ref="C236:BG236" ca="1" si="231">B236 * (1 + _xlfn.NORM.INV(RAND(), $B$3, $B$4))</f>
        <v>340188.76728694106</v>
      </c>
      <c r="D236" s="3">
        <f t="shared" ca="1" si="231"/>
        <v>349828.51627703407</v>
      </c>
      <c r="E236" s="3">
        <f t="shared" ca="1" si="231"/>
        <v>333298.83383713168</v>
      </c>
      <c r="F236" s="3">
        <f t="shared" ca="1" si="231"/>
        <v>355368.3484552991</v>
      </c>
      <c r="G236" s="3">
        <f t="shared" ca="1" si="231"/>
        <v>349621.18018193514</v>
      </c>
      <c r="H236" s="3">
        <f t="shared" ca="1" si="231"/>
        <v>332992.85441928182</v>
      </c>
      <c r="I236" s="3">
        <f t="shared" ca="1" si="231"/>
        <v>366790.49947245611</v>
      </c>
      <c r="J236" s="3">
        <f t="shared" ca="1" si="231"/>
        <v>380919.0641037469</v>
      </c>
      <c r="K236" s="3">
        <f t="shared" ca="1" si="231"/>
        <v>401730.15462352551</v>
      </c>
      <c r="L236" s="3">
        <f t="shared" ca="1" si="231"/>
        <v>435161.71240814758</v>
      </c>
      <c r="M236" s="3">
        <f t="shared" ca="1" si="231"/>
        <v>444647.47718846943</v>
      </c>
      <c r="N236" s="3">
        <f t="shared" ca="1" si="231"/>
        <v>449166.02499400632</v>
      </c>
      <c r="O236" s="3">
        <f t="shared" ca="1" si="231"/>
        <v>476844.7676894149</v>
      </c>
      <c r="P236" s="3">
        <f t="shared" ca="1" si="231"/>
        <v>474158.91229934752</v>
      </c>
      <c r="Q236" s="3">
        <f t="shared" ca="1" si="231"/>
        <v>474958.21764053236</v>
      </c>
      <c r="R236" s="3">
        <f t="shared" ca="1" si="231"/>
        <v>453166.15581061674</v>
      </c>
      <c r="S236" s="3">
        <f t="shared" ca="1" si="231"/>
        <v>452537.89504455758</v>
      </c>
      <c r="T236" s="3">
        <f t="shared" ca="1" si="231"/>
        <v>489830.74739136972</v>
      </c>
      <c r="U236" s="3">
        <f t="shared" ca="1" si="231"/>
        <v>487427.32375832298</v>
      </c>
      <c r="V236" s="3">
        <f t="shared" ca="1" si="231"/>
        <v>507882.13697843102</v>
      </c>
      <c r="W236" s="3">
        <f t="shared" ca="1" si="231"/>
        <v>530227.7020593629</v>
      </c>
      <c r="X236" s="3">
        <f t="shared" ca="1" si="231"/>
        <v>530819.29976499814</v>
      </c>
      <c r="Y236" s="3">
        <f t="shared" ca="1" si="231"/>
        <v>515375.38769042562</v>
      </c>
      <c r="Z236" s="3">
        <f t="shared" ca="1" si="231"/>
        <v>535153.82170781761</v>
      </c>
      <c r="AA236" s="3">
        <f t="shared" ca="1" si="231"/>
        <v>541543.61599860981</v>
      </c>
      <c r="AB236" s="3">
        <f t="shared" ca="1" si="231"/>
        <v>571099.33754372492</v>
      </c>
      <c r="AC236" s="3">
        <f t="shared" ca="1" si="231"/>
        <v>551011.91577139124</v>
      </c>
      <c r="AD236" s="3">
        <f t="shared" ca="1" si="231"/>
        <v>585011.87454335962</v>
      </c>
      <c r="AE236" s="3">
        <f t="shared" ca="1" si="231"/>
        <v>621214.16484163736</v>
      </c>
      <c r="AF236" s="3">
        <f t="shared" ca="1" si="231"/>
        <v>591429.77420815662</v>
      </c>
      <c r="AG236" s="3">
        <f t="shared" ca="1" si="231"/>
        <v>565734.31843081501</v>
      </c>
      <c r="AH236" s="3">
        <f t="shared" ca="1" si="231"/>
        <v>576456.55070162565</v>
      </c>
      <c r="AI236" s="3">
        <f t="shared" ca="1" si="231"/>
        <v>619248.48743011698</v>
      </c>
      <c r="AJ236" s="3">
        <f t="shared" ca="1" si="231"/>
        <v>604654.20666816598</v>
      </c>
      <c r="AK236" s="3">
        <f t="shared" ca="1" si="231"/>
        <v>615313.26489569014</v>
      </c>
      <c r="AL236" s="3">
        <f t="shared" ca="1" si="231"/>
        <v>664589.18950935756</v>
      </c>
      <c r="AM236" s="3">
        <f t="shared" ca="1" si="231"/>
        <v>665025.77165951708</v>
      </c>
      <c r="AN236" s="3">
        <f t="shared" ca="1" si="231"/>
        <v>648180.25714060268</v>
      </c>
      <c r="AO236" s="3">
        <f t="shared" ca="1" si="231"/>
        <v>630309.66204339161</v>
      </c>
      <c r="AP236" s="3">
        <f t="shared" ca="1" si="231"/>
        <v>608759.90071434365</v>
      </c>
      <c r="AQ236" s="3">
        <f t="shared" ca="1" si="231"/>
        <v>599562.47354147711</v>
      </c>
      <c r="AR236" s="3">
        <f t="shared" ca="1" si="231"/>
        <v>635408.6896272609</v>
      </c>
      <c r="AS236" s="3">
        <f t="shared" ca="1" si="231"/>
        <v>658683.12595995411</v>
      </c>
      <c r="AT236" s="3">
        <f t="shared" ca="1" si="231"/>
        <v>652538.27203593904</v>
      </c>
      <c r="AU236" s="3">
        <f t="shared" ca="1" si="231"/>
        <v>664466.2712897883</v>
      </c>
      <c r="AV236" s="3">
        <f t="shared" ca="1" si="231"/>
        <v>751670.34740337252</v>
      </c>
      <c r="AW236" s="3">
        <f t="shared" ca="1" si="231"/>
        <v>723231.83653426624</v>
      </c>
      <c r="AX236" s="3">
        <f t="shared" ca="1" si="231"/>
        <v>675025.70668171882</v>
      </c>
      <c r="AY236" s="3">
        <f t="shared" ca="1" si="231"/>
        <v>715227.24340643955</v>
      </c>
      <c r="AZ236" s="3">
        <f t="shared" ca="1" si="231"/>
        <v>649178.23571479961</v>
      </c>
      <c r="BA236" s="3">
        <f t="shared" ca="1" si="231"/>
        <v>657681.47088901664</v>
      </c>
      <c r="BB236" s="3">
        <f t="shared" ca="1" si="231"/>
        <v>675465.48121730087</v>
      </c>
      <c r="BC236" s="3">
        <f t="shared" ca="1" si="231"/>
        <v>709352.84774546581</v>
      </c>
      <c r="BD236" s="3">
        <f t="shared" ca="1" si="231"/>
        <v>734065.19876895216</v>
      </c>
      <c r="BE236" s="3">
        <f t="shared" ca="1" si="231"/>
        <v>772186.20723622432</v>
      </c>
      <c r="BF236" s="3">
        <f t="shared" ca="1" si="231"/>
        <v>785879.96293576283</v>
      </c>
      <c r="BG236" s="3">
        <f t="shared" ca="1" si="231"/>
        <v>746438.33549886977</v>
      </c>
      <c r="BH236" s="3"/>
      <c r="BI236" s="3"/>
    </row>
    <row r="237" spans="1:61" x14ac:dyDescent="0.3">
      <c r="A237" t="s">
        <v>315</v>
      </c>
      <c r="B237" s="3">
        <f t="shared" ca="1" si="196"/>
        <v>381331.40617060242</v>
      </c>
      <c r="C237" s="3">
        <f t="shared" ref="C237:BG237" ca="1" si="232">B237 * (1 + _xlfn.NORM.INV(RAND(), $B$3, $B$4))</f>
        <v>376105.84498476365</v>
      </c>
      <c r="D237" s="3">
        <f t="shared" ca="1" si="232"/>
        <v>368520.98120792367</v>
      </c>
      <c r="E237" s="3">
        <f t="shared" ca="1" si="232"/>
        <v>358876.63433864497</v>
      </c>
      <c r="F237" s="3">
        <f t="shared" ca="1" si="232"/>
        <v>362689.30587186635</v>
      </c>
      <c r="G237" s="3">
        <f t="shared" ca="1" si="232"/>
        <v>358804.9973485145</v>
      </c>
      <c r="H237" s="3">
        <f t="shared" ca="1" si="232"/>
        <v>360022.60671262833</v>
      </c>
      <c r="I237" s="3">
        <f t="shared" ca="1" si="232"/>
        <v>349740.1418956939</v>
      </c>
      <c r="J237" s="3">
        <f t="shared" ca="1" si="232"/>
        <v>341380.28949948639</v>
      </c>
      <c r="K237" s="3">
        <f t="shared" ca="1" si="232"/>
        <v>339878.78486385266</v>
      </c>
      <c r="L237" s="3">
        <f t="shared" ca="1" si="232"/>
        <v>349179.88881015172</v>
      </c>
      <c r="M237" s="3">
        <f t="shared" ca="1" si="232"/>
        <v>391962.52830366883</v>
      </c>
      <c r="N237" s="3">
        <f t="shared" ca="1" si="232"/>
        <v>389803.66848180123</v>
      </c>
      <c r="O237" s="3">
        <f t="shared" ca="1" si="232"/>
        <v>372660.51008047489</v>
      </c>
      <c r="P237" s="3">
        <f t="shared" ca="1" si="232"/>
        <v>403966.39365683717</v>
      </c>
      <c r="Q237" s="3">
        <f t="shared" ca="1" si="232"/>
        <v>400440.90140406176</v>
      </c>
      <c r="R237" s="3">
        <f t="shared" ca="1" si="232"/>
        <v>408613.44896004518</v>
      </c>
      <c r="S237" s="3">
        <f t="shared" ca="1" si="232"/>
        <v>405235.89488584938</v>
      </c>
      <c r="T237" s="3">
        <f t="shared" ca="1" si="232"/>
        <v>428020.17007631506</v>
      </c>
      <c r="U237" s="3">
        <f t="shared" ca="1" si="232"/>
        <v>429467.94153953105</v>
      </c>
      <c r="V237" s="3">
        <f t="shared" ca="1" si="232"/>
        <v>437652.87104421097</v>
      </c>
      <c r="W237" s="3">
        <f t="shared" ca="1" si="232"/>
        <v>432208.59254219191</v>
      </c>
      <c r="X237" s="3">
        <f t="shared" ca="1" si="232"/>
        <v>446689.95999187831</v>
      </c>
      <c r="Y237" s="3">
        <f t="shared" ca="1" si="232"/>
        <v>453531.74791096366</v>
      </c>
      <c r="Z237" s="3">
        <f t="shared" ca="1" si="232"/>
        <v>457634.93938523851</v>
      </c>
      <c r="AA237" s="3">
        <f t="shared" ca="1" si="232"/>
        <v>476030.58802604442</v>
      </c>
      <c r="AB237" s="3">
        <f t="shared" ca="1" si="232"/>
        <v>420753.99470878788</v>
      </c>
      <c r="AC237" s="3">
        <f t="shared" ca="1" si="232"/>
        <v>412013.71957284946</v>
      </c>
      <c r="AD237" s="3">
        <f t="shared" ca="1" si="232"/>
        <v>407531.63112206786</v>
      </c>
      <c r="AE237" s="3">
        <f t="shared" ca="1" si="232"/>
        <v>415712.57345139846</v>
      </c>
      <c r="AF237" s="3">
        <f t="shared" ca="1" si="232"/>
        <v>440513.21236422873</v>
      </c>
      <c r="AG237" s="3">
        <f t="shared" ca="1" si="232"/>
        <v>435882.24615684978</v>
      </c>
      <c r="AH237" s="3">
        <f t="shared" ca="1" si="232"/>
        <v>451101.20371322293</v>
      </c>
      <c r="AI237" s="3">
        <f t="shared" ca="1" si="232"/>
        <v>452946.84832844953</v>
      </c>
      <c r="AJ237" s="3">
        <f t="shared" ca="1" si="232"/>
        <v>458494.92437527032</v>
      </c>
      <c r="AK237" s="3">
        <f t="shared" ca="1" si="232"/>
        <v>456840.41284739424</v>
      </c>
      <c r="AL237" s="3">
        <f t="shared" ca="1" si="232"/>
        <v>443956.76029616862</v>
      </c>
      <c r="AM237" s="3">
        <f t="shared" ca="1" si="232"/>
        <v>449531.86653253954</v>
      </c>
      <c r="AN237" s="3">
        <f t="shared" ca="1" si="232"/>
        <v>465107.84439919802</v>
      </c>
      <c r="AO237" s="3">
        <f t="shared" ca="1" si="232"/>
        <v>454767.8400238732</v>
      </c>
      <c r="AP237" s="3">
        <f t="shared" ca="1" si="232"/>
        <v>468962.33420832182</v>
      </c>
      <c r="AQ237" s="3">
        <f t="shared" ca="1" si="232"/>
        <v>456824.04970626294</v>
      </c>
      <c r="AR237" s="3">
        <f t="shared" ca="1" si="232"/>
        <v>453342.52395674924</v>
      </c>
      <c r="AS237" s="3">
        <f t="shared" ca="1" si="232"/>
        <v>451026.73757303244</v>
      </c>
      <c r="AT237" s="3">
        <f t="shared" ca="1" si="232"/>
        <v>473223.62688237854</v>
      </c>
      <c r="AU237" s="3">
        <f t="shared" ca="1" si="232"/>
        <v>478502.29262622201</v>
      </c>
      <c r="AV237" s="3">
        <f t="shared" ca="1" si="232"/>
        <v>490883.92847353377</v>
      </c>
      <c r="AW237" s="3">
        <f t="shared" ca="1" si="232"/>
        <v>481413.14798727649</v>
      </c>
      <c r="AX237" s="3">
        <f t="shared" ca="1" si="232"/>
        <v>495049.36127043457</v>
      </c>
      <c r="AY237" s="3">
        <f t="shared" ca="1" si="232"/>
        <v>479801.56262970349</v>
      </c>
      <c r="AZ237" s="3">
        <f t="shared" ca="1" si="232"/>
        <v>449293.88124211732</v>
      </c>
      <c r="BA237" s="3">
        <f t="shared" ca="1" si="232"/>
        <v>461662.8722946003</v>
      </c>
      <c r="BB237" s="3">
        <f t="shared" ca="1" si="232"/>
        <v>482473.60129484336</v>
      </c>
      <c r="BC237" s="3">
        <f t="shared" ca="1" si="232"/>
        <v>514946.63672709843</v>
      </c>
      <c r="BD237" s="3">
        <f t="shared" ca="1" si="232"/>
        <v>539486.63612883876</v>
      </c>
      <c r="BE237" s="3">
        <f t="shared" ca="1" si="232"/>
        <v>531601.98115305079</v>
      </c>
      <c r="BF237" s="3">
        <f t="shared" ca="1" si="232"/>
        <v>582346.83514934313</v>
      </c>
      <c r="BG237" s="3">
        <f t="shared" ca="1" si="232"/>
        <v>620000.378220079</v>
      </c>
      <c r="BH237" s="3"/>
      <c r="BI237" s="3"/>
    </row>
    <row r="238" spans="1:61" x14ac:dyDescent="0.3">
      <c r="A238" t="s">
        <v>316</v>
      </c>
      <c r="B238" s="3">
        <f t="shared" ca="1" si="196"/>
        <v>348112.66401427123</v>
      </c>
      <c r="C238" s="3">
        <f t="shared" ref="C238:BG238" ca="1" si="233">B238 * (1 + _xlfn.NORM.INV(RAND(), $B$3, $B$4))</f>
        <v>360040.94236501382</v>
      </c>
      <c r="D238" s="3">
        <f t="shared" ca="1" si="233"/>
        <v>366674.19212752522</v>
      </c>
      <c r="E238" s="3">
        <f t="shared" ca="1" si="233"/>
        <v>357078.99735743145</v>
      </c>
      <c r="F238" s="3">
        <f t="shared" ca="1" si="233"/>
        <v>366852.15533555864</v>
      </c>
      <c r="G238" s="3">
        <f t="shared" ca="1" si="233"/>
        <v>389170.91410301637</v>
      </c>
      <c r="H238" s="3">
        <f t="shared" ca="1" si="233"/>
        <v>387893.63496736099</v>
      </c>
      <c r="I238" s="3">
        <f t="shared" ca="1" si="233"/>
        <v>381518.39639654994</v>
      </c>
      <c r="J238" s="3">
        <f t="shared" ca="1" si="233"/>
        <v>374091.87439129618</v>
      </c>
      <c r="K238" s="3">
        <f t="shared" ca="1" si="233"/>
        <v>377394.52884033072</v>
      </c>
      <c r="L238" s="3">
        <f t="shared" ca="1" si="233"/>
        <v>339064.45054401446</v>
      </c>
      <c r="M238" s="3">
        <f t="shared" ca="1" si="233"/>
        <v>344128.8790429596</v>
      </c>
      <c r="N238" s="3">
        <f t="shared" ca="1" si="233"/>
        <v>367028.98965170747</v>
      </c>
      <c r="O238" s="3">
        <f t="shared" ca="1" si="233"/>
        <v>369601.11747308489</v>
      </c>
      <c r="P238" s="3">
        <f t="shared" ca="1" si="233"/>
        <v>403051.13791310554</v>
      </c>
      <c r="Q238" s="3">
        <f t="shared" ca="1" si="233"/>
        <v>430111.7254629957</v>
      </c>
      <c r="R238" s="3">
        <f t="shared" ca="1" si="233"/>
        <v>406975.96633570892</v>
      </c>
      <c r="S238" s="3">
        <f t="shared" ca="1" si="233"/>
        <v>389389.86853036401</v>
      </c>
      <c r="T238" s="3">
        <f t="shared" ca="1" si="233"/>
        <v>399347.19444019592</v>
      </c>
      <c r="U238" s="3">
        <f t="shared" ca="1" si="233"/>
        <v>405982.11412277509</v>
      </c>
      <c r="V238" s="3">
        <f t="shared" ca="1" si="233"/>
        <v>435847.18277321098</v>
      </c>
      <c r="W238" s="3">
        <f t="shared" ca="1" si="233"/>
        <v>418546.86876182392</v>
      </c>
      <c r="X238" s="3">
        <f t="shared" ca="1" si="233"/>
        <v>437667.46189802611</v>
      </c>
      <c r="Y238" s="3">
        <f t="shared" ca="1" si="233"/>
        <v>457587.13092378894</v>
      </c>
      <c r="Z238" s="3">
        <f t="shared" ca="1" si="233"/>
        <v>457609.60824168532</v>
      </c>
      <c r="AA238" s="3">
        <f t="shared" ca="1" si="233"/>
        <v>457803.50734479469</v>
      </c>
      <c r="AB238" s="3">
        <f t="shared" ca="1" si="233"/>
        <v>457747.3207177968</v>
      </c>
      <c r="AC238" s="3">
        <f t="shared" ca="1" si="233"/>
        <v>490668.60532845842</v>
      </c>
      <c r="AD238" s="3">
        <f t="shared" ca="1" si="233"/>
        <v>545957.11395409517</v>
      </c>
      <c r="AE238" s="3">
        <f t="shared" ca="1" si="233"/>
        <v>554363.24337649904</v>
      </c>
      <c r="AF238" s="3">
        <f t="shared" ca="1" si="233"/>
        <v>566932.67085691832</v>
      </c>
      <c r="AG238" s="3">
        <f t="shared" ca="1" si="233"/>
        <v>532181.74435105082</v>
      </c>
      <c r="AH238" s="3">
        <f t="shared" ca="1" si="233"/>
        <v>555520.8764884728</v>
      </c>
      <c r="AI238" s="3">
        <f t="shared" ca="1" si="233"/>
        <v>563616.0689141904</v>
      </c>
      <c r="AJ238" s="3">
        <f t="shared" ca="1" si="233"/>
        <v>554655.75951901451</v>
      </c>
      <c r="AK238" s="3">
        <f t="shared" ca="1" si="233"/>
        <v>583291.80727062316</v>
      </c>
      <c r="AL238" s="3">
        <f t="shared" ca="1" si="233"/>
        <v>546787.85674696695</v>
      </c>
      <c r="AM238" s="3">
        <f t="shared" ca="1" si="233"/>
        <v>534132.86520237161</v>
      </c>
      <c r="AN238" s="3">
        <f t="shared" ca="1" si="233"/>
        <v>544400.16575097141</v>
      </c>
      <c r="AO238" s="3">
        <f t="shared" ca="1" si="233"/>
        <v>526176.68140898156</v>
      </c>
      <c r="AP238" s="3">
        <f t="shared" ca="1" si="233"/>
        <v>552575.04582352482</v>
      </c>
      <c r="AQ238" s="3">
        <f t="shared" ca="1" si="233"/>
        <v>521443.12748406839</v>
      </c>
      <c r="AR238" s="3">
        <f t="shared" ca="1" si="233"/>
        <v>545445.56397783663</v>
      </c>
      <c r="AS238" s="3">
        <f t="shared" ca="1" si="233"/>
        <v>547923.05104587995</v>
      </c>
      <c r="AT238" s="3">
        <f t="shared" ca="1" si="233"/>
        <v>592391.68928228482</v>
      </c>
      <c r="AU238" s="3">
        <f t="shared" ca="1" si="233"/>
        <v>617574.43103359477</v>
      </c>
      <c r="AV238" s="3">
        <f t="shared" ca="1" si="233"/>
        <v>603200.45018132322</v>
      </c>
      <c r="AW238" s="3">
        <f t="shared" ca="1" si="233"/>
        <v>614010.34550011368</v>
      </c>
      <c r="AX238" s="3">
        <f t="shared" ca="1" si="233"/>
        <v>642169.86192553071</v>
      </c>
      <c r="AY238" s="3">
        <f t="shared" ca="1" si="233"/>
        <v>614849.02545631037</v>
      </c>
      <c r="AZ238" s="3">
        <f t="shared" ca="1" si="233"/>
        <v>606562.54185624607</v>
      </c>
      <c r="BA238" s="3">
        <f t="shared" ca="1" si="233"/>
        <v>603338.51309328538</v>
      </c>
      <c r="BB238" s="3">
        <f t="shared" ca="1" si="233"/>
        <v>618565.90194143401</v>
      </c>
      <c r="BC238" s="3">
        <f t="shared" ca="1" si="233"/>
        <v>580248.03407595598</v>
      </c>
      <c r="BD238" s="3">
        <f t="shared" ca="1" si="233"/>
        <v>612108.56448698742</v>
      </c>
      <c r="BE238" s="3">
        <f t="shared" ca="1" si="233"/>
        <v>611536.91751914192</v>
      </c>
      <c r="BF238" s="3">
        <f t="shared" ca="1" si="233"/>
        <v>633163.67522611923</v>
      </c>
      <c r="BG238" s="3">
        <f t="shared" ca="1" si="233"/>
        <v>629234.08211865288</v>
      </c>
      <c r="BH238" s="3"/>
      <c r="BI238" s="3"/>
    </row>
    <row r="239" spans="1:61" x14ac:dyDescent="0.3">
      <c r="A239" t="s">
        <v>317</v>
      </c>
      <c r="B239" s="3">
        <f t="shared" ca="1" si="196"/>
        <v>342732.66367786314</v>
      </c>
      <c r="C239" s="3">
        <f t="shared" ref="C239:BG239" ca="1" si="234">B239 * (1 + _xlfn.NORM.INV(RAND(), $B$3, $B$4))</f>
        <v>359680.20186456008</v>
      </c>
      <c r="D239" s="3">
        <f t="shared" ca="1" si="234"/>
        <v>354277.10139971465</v>
      </c>
      <c r="E239" s="3">
        <f t="shared" ca="1" si="234"/>
        <v>337561.33259280166</v>
      </c>
      <c r="F239" s="3">
        <f t="shared" ca="1" si="234"/>
        <v>362326.2829757646</v>
      </c>
      <c r="G239" s="3">
        <f t="shared" ca="1" si="234"/>
        <v>373590.81799401669</v>
      </c>
      <c r="H239" s="3">
        <f t="shared" ca="1" si="234"/>
        <v>355196.11699721881</v>
      </c>
      <c r="I239" s="3">
        <f t="shared" ca="1" si="234"/>
        <v>377487.35193769156</v>
      </c>
      <c r="J239" s="3">
        <f t="shared" ca="1" si="234"/>
        <v>391876.70739138819</v>
      </c>
      <c r="K239" s="3">
        <f t="shared" ca="1" si="234"/>
        <v>400587.95589118102</v>
      </c>
      <c r="L239" s="3">
        <f t="shared" ca="1" si="234"/>
        <v>393242.60477306467</v>
      </c>
      <c r="M239" s="3">
        <f t="shared" ca="1" si="234"/>
        <v>409166.36312826857</v>
      </c>
      <c r="N239" s="3">
        <f t="shared" ca="1" si="234"/>
        <v>435292.44844237313</v>
      </c>
      <c r="O239" s="3">
        <f t="shared" ca="1" si="234"/>
        <v>447770.21958766994</v>
      </c>
      <c r="P239" s="3">
        <f t="shared" ca="1" si="234"/>
        <v>462812.76139368099</v>
      </c>
      <c r="Q239" s="3">
        <f t="shared" ca="1" si="234"/>
        <v>479402.21398813411</v>
      </c>
      <c r="R239" s="3">
        <f t="shared" ca="1" si="234"/>
        <v>527627.4042800708</v>
      </c>
      <c r="S239" s="3">
        <f t="shared" ca="1" si="234"/>
        <v>485636.24762596749</v>
      </c>
      <c r="T239" s="3">
        <f t="shared" ca="1" si="234"/>
        <v>516896.84132897027</v>
      </c>
      <c r="U239" s="3">
        <f t="shared" ca="1" si="234"/>
        <v>553063.33731314691</v>
      </c>
      <c r="V239" s="3">
        <f t="shared" ca="1" si="234"/>
        <v>575844.69348489086</v>
      </c>
      <c r="W239" s="3">
        <f t="shared" ca="1" si="234"/>
        <v>608144.32992480672</v>
      </c>
      <c r="X239" s="3">
        <f t="shared" ca="1" si="234"/>
        <v>593212.92939460813</v>
      </c>
      <c r="Y239" s="3">
        <f t="shared" ca="1" si="234"/>
        <v>616961.01983933849</v>
      </c>
      <c r="Z239" s="3">
        <f t="shared" ca="1" si="234"/>
        <v>603602.5219411127</v>
      </c>
      <c r="AA239" s="3">
        <f t="shared" ca="1" si="234"/>
        <v>605800.34773295128</v>
      </c>
      <c r="AB239" s="3">
        <f t="shared" ca="1" si="234"/>
        <v>646887.22773953155</v>
      </c>
      <c r="AC239" s="3">
        <f t="shared" ca="1" si="234"/>
        <v>671268.95600847236</v>
      </c>
      <c r="AD239" s="3">
        <f t="shared" ca="1" si="234"/>
        <v>727900.96569117659</v>
      </c>
      <c r="AE239" s="3">
        <f t="shared" ca="1" si="234"/>
        <v>781172.07611475536</v>
      </c>
      <c r="AF239" s="3">
        <f t="shared" ca="1" si="234"/>
        <v>787518.86896898272</v>
      </c>
      <c r="AG239" s="3">
        <f t="shared" ca="1" si="234"/>
        <v>826791.93753091467</v>
      </c>
      <c r="AH239" s="3">
        <f t="shared" ca="1" si="234"/>
        <v>901152.0124823231</v>
      </c>
      <c r="AI239" s="3">
        <f t="shared" ca="1" si="234"/>
        <v>927066.88821366988</v>
      </c>
      <c r="AJ239" s="3">
        <f t="shared" ca="1" si="234"/>
        <v>943659.3527897856</v>
      </c>
      <c r="AK239" s="3">
        <f t="shared" ca="1" si="234"/>
        <v>1024268.3458108143</v>
      </c>
      <c r="AL239" s="3">
        <f t="shared" ca="1" si="234"/>
        <v>1001427.5221070189</v>
      </c>
      <c r="AM239" s="3">
        <f t="shared" ca="1" si="234"/>
        <v>1029919.7028032322</v>
      </c>
      <c r="AN239" s="3">
        <f t="shared" ca="1" si="234"/>
        <v>1033711.2315169197</v>
      </c>
      <c r="AO239" s="3">
        <f t="shared" ca="1" si="234"/>
        <v>1119082.9781616598</v>
      </c>
      <c r="AP239" s="3">
        <f t="shared" ca="1" si="234"/>
        <v>1081278.7462019059</v>
      </c>
      <c r="AQ239" s="3">
        <f t="shared" ca="1" si="234"/>
        <v>1023692.5333151718</v>
      </c>
      <c r="AR239" s="3">
        <f t="shared" ca="1" si="234"/>
        <v>1072625.1136123489</v>
      </c>
      <c r="AS239" s="3">
        <f t="shared" ca="1" si="234"/>
        <v>1080486.5166832709</v>
      </c>
      <c r="AT239" s="3">
        <f t="shared" ca="1" si="234"/>
        <v>1111339.6187574791</v>
      </c>
      <c r="AU239" s="3">
        <f t="shared" ca="1" si="234"/>
        <v>1173818.6087955341</v>
      </c>
      <c r="AV239" s="3">
        <f t="shared" ca="1" si="234"/>
        <v>1082652.1255584515</v>
      </c>
      <c r="AW239" s="3">
        <f t="shared" ca="1" si="234"/>
        <v>1128280.289237041</v>
      </c>
      <c r="AX239" s="3">
        <f t="shared" ca="1" si="234"/>
        <v>1218545.2198182766</v>
      </c>
      <c r="AY239" s="3">
        <f t="shared" ca="1" si="234"/>
        <v>1340625.809569614</v>
      </c>
      <c r="AZ239" s="3">
        <f t="shared" ca="1" si="234"/>
        <v>1330818.212468314</v>
      </c>
      <c r="BA239" s="3">
        <f t="shared" ca="1" si="234"/>
        <v>1367899.4844905485</v>
      </c>
      <c r="BB239" s="3">
        <f t="shared" ca="1" si="234"/>
        <v>1462580.8333383959</v>
      </c>
      <c r="BC239" s="3">
        <f t="shared" ca="1" si="234"/>
        <v>1500993.4436509996</v>
      </c>
      <c r="BD239" s="3">
        <f t="shared" ca="1" si="234"/>
        <v>1387911.8757125493</v>
      </c>
      <c r="BE239" s="3">
        <f t="shared" ca="1" si="234"/>
        <v>1462860.5762755233</v>
      </c>
      <c r="BF239" s="3">
        <f t="shared" ca="1" si="234"/>
        <v>1500404.3405146755</v>
      </c>
      <c r="BG239" s="3">
        <f t="shared" ca="1" si="234"/>
        <v>1548175.7507152099</v>
      </c>
      <c r="BH239" s="3"/>
      <c r="BI239" s="3"/>
    </row>
    <row r="240" spans="1:61" x14ac:dyDescent="0.3">
      <c r="A240" t="s">
        <v>318</v>
      </c>
      <c r="B240" s="3">
        <f t="shared" ca="1" si="196"/>
        <v>349330.60489582864</v>
      </c>
      <c r="C240" s="3">
        <f t="shared" ref="C240:BG240" ca="1" si="235">B240 * (1 + _xlfn.NORM.INV(RAND(), $B$3, $B$4))</f>
        <v>351274.60476238217</v>
      </c>
      <c r="D240" s="3">
        <f t="shared" ca="1" si="235"/>
        <v>356200.16084856249</v>
      </c>
      <c r="E240" s="3">
        <f t="shared" ca="1" si="235"/>
        <v>374856.36419467552</v>
      </c>
      <c r="F240" s="3">
        <f t="shared" ca="1" si="235"/>
        <v>384165.63561346591</v>
      </c>
      <c r="G240" s="3">
        <f t="shared" ca="1" si="235"/>
        <v>374945.80497808428</v>
      </c>
      <c r="H240" s="3">
        <f t="shared" ca="1" si="235"/>
        <v>383472.72536461713</v>
      </c>
      <c r="I240" s="3">
        <f t="shared" ca="1" si="235"/>
        <v>394179.72466506402</v>
      </c>
      <c r="J240" s="3">
        <f t="shared" ca="1" si="235"/>
        <v>412250.35629235592</v>
      </c>
      <c r="K240" s="3">
        <f t="shared" ca="1" si="235"/>
        <v>422085.42660917394</v>
      </c>
      <c r="L240" s="3">
        <f t="shared" ca="1" si="235"/>
        <v>403009.82614746597</v>
      </c>
      <c r="M240" s="3">
        <f t="shared" ca="1" si="235"/>
        <v>429223.89237782569</v>
      </c>
      <c r="N240" s="3">
        <f t="shared" ca="1" si="235"/>
        <v>432635.60191651434</v>
      </c>
      <c r="O240" s="3">
        <f t="shared" ca="1" si="235"/>
        <v>444934.01815616002</v>
      </c>
      <c r="P240" s="3">
        <f t="shared" ca="1" si="235"/>
        <v>454340.24141543085</v>
      </c>
      <c r="Q240" s="3">
        <f t="shared" ca="1" si="235"/>
        <v>476282.20146461233</v>
      </c>
      <c r="R240" s="3">
        <f t="shared" ca="1" si="235"/>
        <v>476713.49674203905</v>
      </c>
      <c r="S240" s="3">
        <f t="shared" ca="1" si="235"/>
        <v>493083.48789741041</v>
      </c>
      <c r="T240" s="3">
        <f t="shared" ca="1" si="235"/>
        <v>491481.970158568</v>
      </c>
      <c r="U240" s="3">
        <f t="shared" ca="1" si="235"/>
        <v>488018.6992514389</v>
      </c>
      <c r="V240" s="3">
        <f t="shared" ca="1" si="235"/>
        <v>487131.70926364476</v>
      </c>
      <c r="W240" s="3">
        <f t="shared" ca="1" si="235"/>
        <v>495906.20258351724</v>
      </c>
      <c r="X240" s="3">
        <f t="shared" ca="1" si="235"/>
        <v>489488.17136367655</v>
      </c>
      <c r="Y240" s="3">
        <f t="shared" ca="1" si="235"/>
        <v>475232.14320776216</v>
      </c>
      <c r="Z240" s="3">
        <f t="shared" ca="1" si="235"/>
        <v>476253.16662211349</v>
      </c>
      <c r="AA240" s="3">
        <f t="shared" ca="1" si="235"/>
        <v>479314.99578751792</v>
      </c>
      <c r="AB240" s="3">
        <f t="shared" ca="1" si="235"/>
        <v>476968.27221484634</v>
      </c>
      <c r="AC240" s="3">
        <f t="shared" ca="1" si="235"/>
        <v>519204.86873132427</v>
      </c>
      <c r="AD240" s="3">
        <f t="shared" ca="1" si="235"/>
        <v>512769.38937534182</v>
      </c>
      <c r="AE240" s="3">
        <f t="shared" ca="1" si="235"/>
        <v>492075.23858528986</v>
      </c>
      <c r="AF240" s="3">
        <f t="shared" ca="1" si="235"/>
        <v>476967.27342129161</v>
      </c>
      <c r="AG240" s="3">
        <f t="shared" ca="1" si="235"/>
        <v>493682.01771010179</v>
      </c>
      <c r="AH240" s="3">
        <f t="shared" ca="1" si="235"/>
        <v>538164.06948144245</v>
      </c>
      <c r="AI240" s="3">
        <f t="shared" ca="1" si="235"/>
        <v>557629.8220102489</v>
      </c>
      <c r="AJ240" s="3">
        <f t="shared" ca="1" si="235"/>
        <v>531107.14482763421</v>
      </c>
      <c r="AK240" s="3">
        <f t="shared" ca="1" si="235"/>
        <v>532254.9068963402</v>
      </c>
      <c r="AL240" s="3">
        <f t="shared" ca="1" si="235"/>
        <v>508559.51266024448</v>
      </c>
      <c r="AM240" s="3">
        <f t="shared" ca="1" si="235"/>
        <v>510433.8994649825</v>
      </c>
      <c r="AN240" s="3">
        <f t="shared" ca="1" si="235"/>
        <v>523016.10042172886</v>
      </c>
      <c r="AO240" s="3">
        <f t="shared" ca="1" si="235"/>
        <v>526387.49712497462</v>
      </c>
      <c r="AP240" s="3">
        <f t="shared" ca="1" si="235"/>
        <v>542360.15152499045</v>
      </c>
      <c r="AQ240" s="3">
        <f t="shared" ca="1" si="235"/>
        <v>550673.49762114068</v>
      </c>
      <c r="AR240" s="3">
        <f t="shared" ca="1" si="235"/>
        <v>538502.8866140598</v>
      </c>
      <c r="AS240" s="3">
        <f t="shared" ca="1" si="235"/>
        <v>517756.6099980842</v>
      </c>
      <c r="AT240" s="3">
        <f t="shared" ca="1" si="235"/>
        <v>504307.366279251</v>
      </c>
      <c r="AU240" s="3">
        <f t="shared" ca="1" si="235"/>
        <v>533516.22703359067</v>
      </c>
      <c r="AV240" s="3">
        <f t="shared" ca="1" si="235"/>
        <v>510719.11104153655</v>
      </c>
      <c r="AW240" s="3">
        <f t="shared" ca="1" si="235"/>
        <v>553797.00516503106</v>
      </c>
      <c r="AX240" s="3">
        <f t="shared" ca="1" si="235"/>
        <v>522805.66608295368</v>
      </c>
      <c r="AY240" s="3">
        <f t="shared" ca="1" si="235"/>
        <v>524438.81140099594</v>
      </c>
      <c r="AZ240" s="3">
        <f t="shared" ca="1" si="235"/>
        <v>531224.35017165996</v>
      </c>
      <c r="BA240" s="3">
        <f t="shared" ca="1" si="235"/>
        <v>594845.03261463298</v>
      </c>
      <c r="BB240" s="3">
        <f t="shared" ca="1" si="235"/>
        <v>578644.74497970426</v>
      </c>
      <c r="BC240" s="3">
        <f t="shared" ca="1" si="235"/>
        <v>588873.68001504696</v>
      </c>
      <c r="BD240" s="3">
        <f t="shared" ca="1" si="235"/>
        <v>547249.23678111576</v>
      </c>
      <c r="BE240" s="3">
        <f t="shared" ca="1" si="235"/>
        <v>542901.43203380553</v>
      </c>
      <c r="BF240" s="3">
        <f t="shared" ca="1" si="235"/>
        <v>532203.70439793111</v>
      </c>
      <c r="BG240" s="3">
        <f t="shared" ca="1" si="235"/>
        <v>495829.94759542932</v>
      </c>
      <c r="BH240" s="3"/>
      <c r="BI240" s="3"/>
    </row>
    <row r="241" spans="1:61" x14ac:dyDescent="0.3">
      <c r="A241" t="s">
        <v>319</v>
      </c>
      <c r="B241" s="3">
        <f t="shared" ca="1" si="196"/>
        <v>353434.73962946323</v>
      </c>
      <c r="C241" s="3">
        <f t="shared" ref="C241:BG241" ca="1" si="236">B241 * (1 + _xlfn.NORM.INV(RAND(), $B$3, $B$4))</f>
        <v>374144.82294468331</v>
      </c>
      <c r="D241" s="3">
        <f t="shared" ca="1" si="236"/>
        <v>358560.27258707589</v>
      </c>
      <c r="E241" s="3">
        <f t="shared" ca="1" si="236"/>
        <v>378436.08649483486</v>
      </c>
      <c r="F241" s="3">
        <f t="shared" ca="1" si="236"/>
        <v>404270.57793642458</v>
      </c>
      <c r="G241" s="3">
        <f t="shared" ca="1" si="236"/>
        <v>439411.98618126102</v>
      </c>
      <c r="H241" s="3">
        <f t="shared" ca="1" si="236"/>
        <v>452408.33889663796</v>
      </c>
      <c r="I241" s="3">
        <f t="shared" ca="1" si="236"/>
        <v>451955.98032391042</v>
      </c>
      <c r="J241" s="3">
        <f t="shared" ca="1" si="236"/>
        <v>463491.69442415558</v>
      </c>
      <c r="K241" s="3">
        <f t="shared" ca="1" si="236"/>
        <v>467559.52081535384</v>
      </c>
      <c r="L241" s="3">
        <f t="shared" ca="1" si="236"/>
        <v>450418.47489298432</v>
      </c>
      <c r="M241" s="3">
        <f t="shared" ca="1" si="236"/>
        <v>441678.83152398845</v>
      </c>
      <c r="N241" s="3">
        <f t="shared" ca="1" si="236"/>
        <v>440609.31615050457</v>
      </c>
      <c r="O241" s="3">
        <f t="shared" ca="1" si="236"/>
        <v>454997.85731463408</v>
      </c>
      <c r="P241" s="3">
        <f t="shared" ca="1" si="236"/>
        <v>457193.72045380023</v>
      </c>
      <c r="Q241" s="3">
        <f t="shared" ca="1" si="236"/>
        <v>452204.45630525152</v>
      </c>
      <c r="R241" s="3">
        <f t="shared" ca="1" si="236"/>
        <v>460213.85328595125</v>
      </c>
      <c r="S241" s="3">
        <f t="shared" ca="1" si="236"/>
        <v>497996.46154531685</v>
      </c>
      <c r="T241" s="3">
        <f t="shared" ca="1" si="236"/>
        <v>549427.69165734958</v>
      </c>
      <c r="U241" s="3">
        <f t="shared" ca="1" si="236"/>
        <v>547113.38765061472</v>
      </c>
      <c r="V241" s="3">
        <f t="shared" ca="1" si="236"/>
        <v>574399.12482256745</v>
      </c>
      <c r="W241" s="3">
        <f t="shared" ca="1" si="236"/>
        <v>562578.871555613</v>
      </c>
      <c r="X241" s="3">
        <f t="shared" ca="1" si="236"/>
        <v>563594.87571104942</v>
      </c>
      <c r="Y241" s="3">
        <f t="shared" ca="1" si="236"/>
        <v>583309.67546565819</v>
      </c>
      <c r="Z241" s="3">
        <f t="shared" ca="1" si="236"/>
        <v>617771.33888390101</v>
      </c>
      <c r="AA241" s="3">
        <f t="shared" ca="1" si="236"/>
        <v>539829.22336686798</v>
      </c>
      <c r="AB241" s="3">
        <f t="shared" ca="1" si="236"/>
        <v>567831.75095655001</v>
      </c>
      <c r="AC241" s="3">
        <f t="shared" ca="1" si="236"/>
        <v>583108.3170564454</v>
      </c>
      <c r="AD241" s="3">
        <f t="shared" ca="1" si="236"/>
        <v>550005.07553694444</v>
      </c>
      <c r="AE241" s="3">
        <f t="shared" ca="1" si="236"/>
        <v>562631.43780743494</v>
      </c>
      <c r="AF241" s="3">
        <f t="shared" ca="1" si="236"/>
        <v>647981.54564110003</v>
      </c>
      <c r="AG241" s="3">
        <f t="shared" ca="1" si="236"/>
        <v>686802.17158037308</v>
      </c>
      <c r="AH241" s="3">
        <f t="shared" ca="1" si="236"/>
        <v>672318.25833353424</v>
      </c>
      <c r="AI241" s="3">
        <f t="shared" ca="1" si="236"/>
        <v>707247.39185931813</v>
      </c>
      <c r="AJ241" s="3">
        <f t="shared" ca="1" si="236"/>
        <v>702563.06324802386</v>
      </c>
      <c r="AK241" s="3">
        <f t="shared" ca="1" si="236"/>
        <v>723233.40471799811</v>
      </c>
      <c r="AL241" s="3">
        <f t="shared" ca="1" si="236"/>
        <v>762301.22797606431</v>
      </c>
      <c r="AM241" s="3">
        <f t="shared" ca="1" si="236"/>
        <v>749822.48102700512</v>
      </c>
      <c r="AN241" s="3">
        <f t="shared" ca="1" si="236"/>
        <v>761906.58975987602</v>
      </c>
      <c r="AO241" s="3">
        <f t="shared" ca="1" si="236"/>
        <v>728137.54708054103</v>
      </c>
      <c r="AP241" s="3">
        <f t="shared" ca="1" si="236"/>
        <v>717986.12262601673</v>
      </c>
      <c r="AQ241" s="3">
        <f t="shared" ca="1" si="236"/>
        <v>774971.78929004597</v>
      </c>
      <c r="AR241" s="3">
        <f t="shared" ca="1" si="236"/>
        <v>787885.77791922365</v>
      </c>
      <c r="AS241" s="3">
        <f t="shared" ca="1" si="236"/>
        <v>778693.05348140374</v>
      </c>
      <c r="AT241" s="3">
        <f t="shared" ca="1" si="236"/>
        <v>707739.63469926361</v>
      </c>
      <c r="AU241" s="3">
        <f t="shared" ca="1" si="236"/>
        <v>757029.89022508578</v>
      </c>
      <c r="AV241" s="3">
        <f t="shared" ca="1" si="236"/>
        <v>825317.27067747037</v>
      </c>
      <c r="AW241" s="3">
        <f t="shared" ca="1" si="236"/>
        <v>797009.6934654864</v>
      </c>
      <c r="AX241" s="3">
        <f t="shared" ca="1" si="236"/>
        <v>744345.24229436566</v>
      </c>
      <c r="AY241" s="3">
        <f t="shared" ca="1" si="236"/>
        <v>804970.77019272069</v>
      </c>
      <c r="AZ241" s="3">
        <f t="shared" ca="1" si="236"/>
        <v>848932.79183888866</v>
      </c>
      <c r="BA241" s="3">
        <f t="shared" ca="1" si="236"/>
        <v>910414.20479669073</v>
      </c>
      <c r="BB241" s="3">
        <f t="shared" ca="1" si="236"/>
        <v>901011.90243482811</v>
      </c>
      <c r="BC241" s="3">
        <f t="shared" ca="1" si="236"/>
        <v>930910.73321331292</v>
      </c>
      <c r="BD241" s="3">
        <f t="shared" ca="1" si="236"/>
        <v>936735.1075978087</v>
      </c>
      <c r="BE241" s="3">
        <f t="shared" ca="1" si="236"/>
        <v>936175.20472587564</v>
      </c>
      <c r="BF241" s="3">
        <f t="shared" ca="1" si="236"/>
        <v>1029239.5741534941</v>
      </c>
      <c r="BG241" s="3">
        <f t="shared" ca="1" si="236"/>
        <v>1058245.622323388</v>
      </c>
      <c r="BH241" s="3"/>
      <c r="BI241" s="3"/>
    </row>
    <row r="242" spans="1:61" x14ac:dyDescent="0.3">
      <c r="A242" t="s">
        <v>320</v>
      </c>
      <c r="B242" s="3">
        <f t="shared" ca="1" si="196"/>
        <v>365612.69150494563</v>
      </c>
      <c r="C242" s="3">
        <f t="shared" ref="C242:BG242" ca="1" si="237">B242 * (1 + _xlfn.NORM.INV(RAND(), $B$3, $B$4))</f>
        <v>364740.40319190861</v>
      </c>
      <c r="D242" s="3">
        <f t="shared" ca="1" si="237"/>
        <v>369947.69225394557</v>
      </c>
      <c r="E242" s="3">
        <f t="shared" ca="1" si="237"/>
        <v>401672.49278268556</v>
      </c>
      <c r="F242" s="3">
        <f t="shared" ca="1" si="237"/>
        <v>398273.4370004792</v>
      </c>
      <c r="G242" s="3">
        <f t="shared" ca="1" si="237"/>
        <v>417478.84443521121</v>
      </c>
      <c r="H242" s="3">
        <f t="shared" ca="1" si="237"/>
        <v>431510.1162148483</v>
      </c>
      <c r="I242" s="3">
        <f t="shared" ca="1" si="237"/>
        <v>454705.4529707061</v>
      </c>
      <c r="J242" s="3">
        <f t="shared" ca="1" si="237"/>
        <v>434265.16738443129</v>
      </c>
      <c r="K242" s="3">
        <f t="shared" ca="1" si="237"/>
        <v>438007.43972169602</v>
      </c>
      <c r="L242" s="3">
        <f t="shared" ca="1" si="237"/>
        <v>440474.45910775784</v>
      </c>
      <c r="M242" s="3">
        <f t="shared" ca="1" si="237"/>
        <v>470537.39619115763</v>
      </c>
      <c r="N242" s="3">
        <f t="shared" ca="1" si="237"/>
        <v>495498.05760321656</v>
      </c>
      <c r="O242" s="3">
        <f t="shared" ca="1" si="237"/>
        <v>507827.91439665999</v>
      </c>
      <c r="P242" s="3">
        <f t="shared" ca="1" si="237"/>
        <v>510326.48007948272</v>
      </c>
      <c r="Q242" s="3">
        <f t="shared" ca="1" si="237"/>
        <v>502921.34487445053</v>
      </c>
      <c r="R242" s="3">
        <f t="shared" ca="1" si="237"/>
        <v>466528.51763936511</v>
      </c>
      <c r="S242" s="3">
        <f t="shared" ca="1" si="237"/>
        <v>507428.50319166767</v>
      </c>
      <c r="T242" s="3">
        <f t="shared" ca="1" si="237"/>
        <v>580417.48593727371</v>
      </c>
      <c r="U242" s="3">
        <f t="shared" ca="1" si="237"/>
        <v>632849.00464158307</v>
      </c>
      <c r="V242" s="3">
        <f t="shared" ca="1" si="237"/>
        <v>644982.75405397976</v>
      </c>
      <c r="W242" s="3">
        <f t="shared" ca="1" si="237"/>
        <v>594772.54487028695</v>
      </c>
      <c r="X242" s="3">
        <f t="shared" ca="1" si="237"/>
        <v>567822.46058569837</v>
      </c>
      <c r="Y242" s="3">
        <f t="shared" ca="1" si="237"/>
        <v>577397.84931166226</v>
      </c>
      <c r="Z242" s="3">
        <f t="shared" ca="1" si="237"/>
        <v>602862.17558122869</v>
      </c>
      <c r="AA242" s="3">
        <f t="shared" ca="1" si="237"/>
        <v>620066.41839095764</v>
      </c>
      <c r="AB242" s="3">
        <f t="shared" ca="1" si="237"/>
        <v>596691.55342673231</v>
      </c>
      <c r="AC242" s="3">
        <f t="shared" ca="1" si="237"/>
        <v>616182.19118591689</v>
      </c>
      <c r="AD242" s="3">
        <f t="shared" ca="1" si="237"/>
        <v>603596.21567987208</v>
      </c>
      <c r="AE242" s="3">
        <f t="shared" ca="1" si="237"/>
        <v>620017.19235201005</v>
      </c>
      <c r="AF242" s="3">
        <f t="shared" ca="1" si="237"/>
        <v>630849.15318498074</v>
      </c>
      <c r="AG242" s="3">
        <f t="shared" ca="1" si="237"/>
        <v>662481.95704984339</v>
      </c>
      <c r="AH242" s="3">
        <f t="shared" ca="1" si="237"/>
        <v>680399.2378382372</v>
      </c>
      <c r="AI242" s="3">
        <f t="shared" ca="1" si="237"/>
        <v>649421.37269989552</v>
      </c>
      <c r="AJ242" s="3">
        <f t="shared" ca="1" si="237"/>
        <v>619843.30842492217</v>
      </c>
      <c r="AK242" s="3">
        <f t="shared" ca="1" si="237"/>
        <v>650611.52844975539</v>
      </c>
      <c r="AL242" s="3">
        <f t="shared" ca="1" si="237"/>
        <v>677312.13142173062</v>
      </c>
      <c r="AM242" s="3">
        <f t="shared" ca="1" si="237"/>
        <v>657935.64024942718</v>
      </c>
      <c r="AN242" s="3">
        <f t="shared" ca="1" si="237"/>
        <v>680547.13588348799</v>
      </c>
      <c r="AO242" s="3">
        <f t="shared" ca="1" si="237"/>
        <v>748850.44721018651</v>
      </c>
      <c r="AP242" s="3">
        <f t="shared" ca="1" si="237"/>
        <v>765994.84152797796</v>
      </c>
      <c r="AQ242" s="3">
        <f t="shared" ca="1" si="237"/>
        <v>787593.56289281195</v>
      </c>
      <c r="AR242" s="3">
        <f t="shared" ca="1" si="237"/>
        <v>851405.50735975802</v>
      </c>
      <c r="AS242" s="3">
        <f t="shared" ca="1" si="237"/>
        <v>834016.9056030903</v>
      </c>
      <c r="AT242" s="3">
        <f t="shared" ca="1" si="237"/>
        <v>851300.82238024171</v>
      </c>
      <c r="AU242" s="3">
        <f t="shared" ca="1" si="237"/>
        <v>756185.24944681127</v>
      </c>
      <c r="AV242" s="3">
        <f t="shared" ca="1" si="237"/>
        <v>794463.26992995362</v>
      </c>
      <c r="AW242" s="3">
        <f t="shared" ca="1" si="237"/>
        <v>822892.39966473496</v>
      </c>
      <c r="AX242" s="3">
        <f t="shared" ca="1" si="237"/>
        <v>842363.05091292923</v>
      </c>
      <c r="AY242" s="3">
        <f t="shared" ca="1" si="237"/>
        <v>863999.44410683622</v>
      </c>
      <c r="AZ242" s="3">
        <f t="shared" ca="1" si="237"/>
        <v>861022.22936948377</v>
      </c>
      <c r="BA242" s="3">
        <f t="shared" ca="1" si="237"/>
        <v>958660.75828984252</v>
      </c>
      <c r="BB242" s="3">
        <f t="shared" ca="1" si="237"/>
        <v>984054.6077664186</v>
      </c>
      <c r="BC242" s="3">
        <f t="shared" ca="1" si="237"/>
        <v>979557.3211284799</v>
      </c>
      <c r="BD242" s="3">
        <f t="shared" ca="1" si="237"/>
        <v>1039682.4479373399</v>
      </c>
      <c r="BE242" s="3">
        <f t="shared" ca="1" si="237"/>
        <v>1084455.4460411435</v>
      </c>
      <c r="BF242" s="3">
        <f t="shared" ca="1" si="237"/>
        <v>1133055.7251342093</v>
      </c>
      <c r="BG242" s="3">
        <f t="shared" ca="1" si="237"/>
        <v>1185715.5678660991</v>
      </c>
      <c r="BH242" s="3"/>
      <c r="BI242" s="3"/>
    </row>
    <row r="243" spans="1:61" x14ac:dyDescent="0.3">
      <c r="A243" t="s">
        <v>321</v>
      </c>
      <c r="B243" s="3">
        <f t="shared" ca="1" si="196"/>
        <v>372145.87685040606</v>
      </c>
      <c r="C243" s="3">
        <f t="shared" ref="C243:BG243" ca="1" si="238">B243 * (1 + _xlfn.NORM.INV(RAND(), $B$3, $B$4))</f>
        <v>398787.5497228204</v>
      </c>
      <c r="D243" s="3">
        <f t="shared" ca="1" si="238"/>
        <v>417831.26029478759</v>
      </c>
      <c r="E243" s="3">
        <f t="shared" ca="1" si="238"/>
        <v>434313.8296939666</v>
      </c>
      <c r="F243" s="3">
        <f t="shared" ca="1" si="238"/>
        <v>443755.6412713817</v>
      </c>
      <c r="G243" s="3">
        <f t="shared" ca="1" si="238"/>
        <v>450008.16067377228</v>
      </c>
      <c r="H243" s="3">
        <f t="shared" ca="1" si="238"/>
        <v>459442.92635995668</v>
      </c>
      <c r="I243" s="3">
        <f t="shared" ca="1" si="238"/>
        <v>503412.02681628853</v>
      </c>
      <c r="J243" s="3">
        <f t="shared" ca="1" si="238"/>
        <v>545805.7616051957</v>
      </c>
      <c r="K243" s="3">
        <f t="shared" ca="1" si="238"/>
        <v>548574.62491695001</v>
      </c>
      <c r="L243" s="3">
        <f t="shared" ca="1" si="238"/>
        <v>563942.21753467829</v>
      </c>
      <c r="M243" s="3">
        <f t="shared" ca="1" si="238"/>
        <v>579412.09708494635</v>
      </c>
      <c r="N243" s="3">
        <f t="shared" ca="1" si="238"/>
        <v>599579.00767453667</v>
      </c>
      <c r="O243" s="3">
        <f t="shared" ca="1" si="238"/>
        <v>577835.96463705786</v>
      </c>
      <c r="P243" s="3">
        <f t="shared" ca="1" si="238"/>
        <v>581758.38797922723</v>
      </c>
      <c r="Q243" s="3">
        <f t="shared" ca="1" si="238"/>
        <v>635375.04485303606</v>
      </c>
      <c r="R243" s="3">
        <f t="shared" ca="1" si="238"/>
        <v>630336.7283905996</v>
      </c>
      <c r="S243" s="3">
        <f t="shared" ca="1" si="238"/>
        <v>625545.37167474674</v>
      </c>
      <c r="T243" s="3">
        <f t="shared" ca="1" si="238"/>
        <v>634277.03653396398</v>
      </c>
      <c r="U243" s="3">
        <f t="shared" ca="1" si="238"/>
        <v>635371.56081498996</v>
      </c>
      <c r="V243" s="3">
        <f t="shared" ca="1" si="238"/>
        <v>660923.50480079325</v>
      </c>
      <c r="W243" s="3">
        <f t="shared" ca="1" si="238"/>
        <v>685739.78384126234</v>
      </c>
      <c r="X243" s="3">
        <f t="shared" ca="1" si="238"/>
        <v>670284.06201114284</v>
      </c>
      <c r="Y243" s="3">
        <f t="shared" ca="1" si="238"/>
        <v>700796.98219115078</v>
      </c>
      <c r="Z243" s="3">
        <f t="shared" ca="1" si="238"/>
        <v>740695.26711331727</v>
      </c>
      <c r="AA243" s="3">
        <f t="shared" ca="1" si="238"/>
        <v>725579.00287102349</v>
      </c>
      <c r="AB243" s="3">
        <f t="shared" ca="1" si="238"/>
        <v>708659.08001202415</v>
      </c>
      <c r="AC243" s="3">
        <f t="shared" ca="1" si="238"/>
        <v>720745.25066979881</v>
      </c>
      <c r="AD243" s="3">
        <f t="shared" ca="1" si="238"/>
        <v>710910.68138025422</v>
      </c>
      <c r="AE243" s="3">
        <f t="shared" ca="1" si="238"/>
        <v>746726.10022458667</v>
      </c>
      <c r="AF243" s="3">
        <f t="shared" ca="1" si="238"/>
        <v>699315.78250607266</v>
      </c>
      <c r="AG243" s="3">
        <f t="shared" ca="1" si="238"/>
        <v>719178.22461625654</v>
      </c>
      <c r="AH243" s="3">
        <f t="shared" ca="1" si="238"/>
        <v>741934.27169822599</v>
      </c>
      <c r="AI243" s="3">
        <f t="shared" ca="1" si="238"/>
        <v>774713.84812131955</v>
      </c>
      <c r="AJ243" s="3">
        <f t="shared" ca="1" si="238"/>
        <v>783582.43486592977</v>
      </c>
      <c r="AK243" s="3">
        <f t="shared" ca="1" si="238"/>
        <v>799486.89755739528</v>
      </c>
      <c r="AL243" s="3">
        <f t="shared" ca="1" si="238"/>
        <v>729191.84383829462</v>
      </c>
      <c r="AM243" s="3">
        <f t="shared" ca="1" si="238"/>
        <v>805473.19077735976</v>
      </c>
      <c r="AN243" s="3">
        <f t="shared" ca="1" si="238"/>
        <v>817295.25966145692</v>
      </c>
      <c r="AO243" s="3">
        <f t="shared" ca="1" si="238"/>
        <v>803141.84918943979</v>
      </c>
      <c r="AP243" s="3">
        <f t="shared" ca="1" si="238"/>
        <v>775716.11891788524</v>
      </c>
      <c r="AQ243" s="3">
        <f t="shared" ca="1" si="238"/>
        <v>883758.74229876045</v>
      </c>
      <c r="AR243" s="3">
        <f t="shared" ca="1" si="238"/>
        <v>932303.50615336513</v>
      </c>
      <c r="AS243" s="3">
        <f t="shared" ca="1" si="238"/>
        <v>919280.48454743077</v>
      </c>
      <c r="AT243" s="3">
        <f t="shared" ca="1" si="238"/>
        <v>962804.44420888624</v>
      </c>
      <c r="AU243" s="3">
        <f t="shared" ca="1" si="238"/>
        <v>948418.32339289715</v>
      </c>
      <c r="AV243" s="3">
        <f t="shared" ca="1" si="238"/>
        <v>1014905.6548181506</v>
      </c>
      <c r="AW243" s="3">
        <f t="shared" ca="1" si="238"/>
        <v>980374.41048066306</v>
      </c>
      <c r="AX243" s="3">
        <f t="shared" ca="1" si="238"/>
        <v>861950.19804097456</v>
      </c>
      <c r="AY243" s="3">
        <f t="shared" ca="1" si="238"/>
        <v>883112.07723637507</v>
      </c>
      <c r="AZ243" s="3">
        <f t="shared" ca="1" si="238"/>
        <v>865093.31235827715</v>
      </c>
      <c r="BA243" s="3">
        <f t="shared" ca="1" si="238"/>
        <v>877974.75786365883</v>
      </c>
      <c r="BB243" s="3">
        <f t="shared" ca="1" si="238"/>
        <v>901659.11021426285</v>
      </c>
      <c r="BC243" s="3">
        <f t="shared" ca="1" si="238"/>
        <v>911839.48641098582</v>
      </c>
      <c r="BD243" s="3">
        <f t="shared" ca="1" si="238"/>
        <v>888335.88682530937</v>
      </c>
      <c r="BE243" s="3">
        <f t="shared" ca="1" si="238"/>
        <v>910872.19615048007</v>
      </c>
      <c r="BF243" s="3">
        <f t="shared" ca="1" si="238"/>
        <v>861700.95431783586</v>
      </c>
      <c r="BG243" s="3">
        <f t="shared" ca="1" si="238"/>
        <v>856128.54976912017</v>
      </c>
      <c r="BH243" s="3"/>
      <c r="BI243" s="3"/>
    </row>
    <row r="244" spans="1:61" x14ac:dyDescent="0.3">
      <c r="A244" t="s">
        <v>322</v>
      </c>
      <c r="B244" s="3">
        <f t="shared" ca="1" si="196"/>
        <v>355350.97127703513</v>
      </c>
      <c r="C244" s="3">
        <f t="shared" ref="C244:BG244" ca="1" si="239">B244 * (1 + _xlfn.NORM.INV(RAND(), $B$3, $B$4))</f>
        <v>364394.47993985564</v>
      </c>
      <c r="D244" s="3">
        <f t="shared" ca="1" si="239"/>
        <v>369029.79433526384</v>
      </c>
      <c r="E244" s="3">
        <f t="shared" ca="1" si="239"/>
        <v>352704.17938629573</v>
      </c>
      <c r="F244" s="3">
        <f t="shared" ca="1" si="239"/>
        <v>384473.76602658391</v>
      </c>
      <c r="G244" s="3">
        <f t="shared" ca="1" si="239"/>
        <v>407970.26219964062</v>
      </c>
      <c r="H244" s="3">
        <f t="shared" ca="1" si="239"/>
        <v>421939.78440407192</v>
      </c>
      <c r="I244" s="3">
        <f t="shared" ca="1" si="239"/>
        <v>434364.34707404976</v>
      </c>
      <c r="J244" s="3">
        <f t="shared" ca="1" si="239"/>
        <v>439353.86255448993</v>
      </c>
      <c r="K244" s="3">
        <f t="shared" ca="1" si="239"/>
        <v>394664.10883788799</v>
      </c>
      <c r="L244" s="3">
        <f t="shared" ca="1" si="239"/>
        <v>418741.36623735254</v>
      </c>
      <c r="M244" s="3">
        <f t="shared" ca="1" si="239"/>
        <v>426432.13230071159</v>
      </c>
      <c r="N244" s="3">
        <f t="shared" ca="1" si="239"/>
        <v>435294.91511971148</v>
      </c>
      <c r="O244" s="3">
        <f t="shared" ca="1" si="239"/>
        <v>416525.73999293573</v>
      </c>
      <c r="P244" s="3">
        <f t="shared" ca="1" si="239"/>
        <v>407001.39639050065</v>
      </c>
      <c r="Q244" s="3">
        <f t="shared" ca="1" si="239"/>
        <v>408450.29976830952</v>
      </c>
      <c r="R244" s="3">
        <f t="shared" ca="1" si="239"/>
        <v>406534.63745318487</v>
      </c>
      <c r="S244" s="3">
        <f t="shared" ca="1" si="239"/>
        <v>395376.26744940371</v>
      </c>
      <c r="T244" s="3">
        <f t="shared" ca="1" si="239"/>
        <v>407584.43174562592</v>
      </c>
      <c r="U244" s="3">
        <f t="shared" ca="1" si="239"/>
        <v>444788.38953510189</v>
      </c>
      <c r="V244" s="3">
        <f t="shared" ca="1" si="239"/>
        <v>433048.29557883274</v>
      </c>
      <c r="W244" s="3">
        <f t="shared" ca="1" si="239"/>
        <v>422242.18668558658</v>
      </c>
      <c r="X244" s="3">
        <f t="shared" ca="1" si="239"/>
        <v>416169.33560715732</v>
      </c>
      <c r="Y244" s="3">
        <f t="shared" ca="1" si="239"/>
        <v>436923.24448235129</v>
      </c>
      <c r="Z244" s="3">
        <f t="shared" ca="1" si="239"/>
        <v>439249.24622719624</v>
      </c>
      <c r="AA244" s="3">
        <f t="shared" ca="1" si="239"/>
        <v>462995.06182973564</v>
      </c>
      <c r="AB244" s="3">
        <f t="shared" ca="1" si="239"/>
        <v>471034.10503790446</v>
      </c>
      <c r="AC244" s="3">
        <f t="shared" ca="1" si="239"/>
        <v>487892.30518790701</v>
      </c>
      <c r="AD244" s="3">
        <f t="shared" ca="1" si="239"/>
        <v>500645.18396489712</v>
      </c>
      <c r="AE244" s="3">
        <f t="shared" ca="1" si="239"/>
        <v>526851.98237156228</v>
      </c>
      <c r="AF244" s="3">
        <f t="shared" ca="1" si="239"/>
        <v>513754.60560040671</v>
      </c>
      <c r="AG244" s="3">
        <f t="shared" ca="1" si="239"/>
        <v>518829.92906618537</v>
      </c>
      <c r="AH244" s="3">
        <f t="shared" ca="1" si="239"/>
        <v>512783.74356826831</v>
      </c>
      <c r="AI244" s="3">
        <f t="shared" ca="1" si="239"/>
        <v>538703.48085039016</v>
      </c>
      <c r="AJ244" s="3">
        <f t="shared" ca="1" si="239"/>
        <v>551316.80767820519</v>
      </c>
      <c r="AK244" s="3">
        <f t="shared" ca="1" si="239"/>
        <v>503038.69002808834</v>
      </c>
      <c r="AL244" s="3">
        <f t="shared" ca="1" si="239"/>
        <v>525546.9340875796</v>
      </c>
      <c r="AM244" s="3">
        <f t="shared" ca="1" si="239"/>
        <v>537274.85045119224</v>
      </c>
      <c r="AN244" s="3">
        <f t="shared" ca="1" si="239"/>
        <v>514613.73385867506</v>
      </c>
      <c r="AO244" s="3">
        <f t="shared" ca="1" si="239"/>
        <v>492627.45048783469</v>
      </c>
      <c r="AP244" s="3">
        <f t="shared" ca="1" si="239"/>
        <v>511126.80473532982</v>
      </c>
      <c r="AQ244" s="3">
        <f t="shared" ca="1" si="239"/>
        <v>543147.38367035519</v>
      </c>
      <c r="AR244" s="3">
        <f t="shared" ca="1" si="239"/>
        <v>593937.72386116127</v>
      </c>
      <c r="AS244" s="3">
        <f t="shared" ca="1" si="239"/>
        <v>616686.33269096434</v>
      </c>
      <c r="AT244" s="3">
        <f t="shared" ca="1" si="239"/>
        <v>625007.40900538384</v>
      </c>
      <c r="AU244" s="3">
        <f t="shared" ca="1" si="239"/>
        <v>582031.73920375656</v>
      </c>
      <c r="AV244" s="3">
        <f t="shared" ca="1" si="239"/>
        <v>619191.87779656611</v>
      </c>
      <c r="AW244" s="3">
        <f t="shared" ca="1" si="239"/>
        <v>651549.78296391794</v>
      </c>
      <c r="AX244" s="3">
        <f t="shared" ca="1" si="239"/>
        <v>664362.56793860311</v>
      </c>
      <c r="AY244" s="3">
        <f t="shared" ca="1" si="239"/>
        <v>701688.17812501523</v>
      </c>
      <c r="AZ244" s="3">
        <f t="shared" ca="1" si="239"/>
        <v>666905.91785250034</v>
      </c>
      <c r="BA244" s="3">
        <f t="shared" ca="1" si="239"/>
        <v>649520.81263098354</v>
      </c>
      <c r="BB244" s="3">
        <f t="shared" ca="1" si="239"/>
        <v>679348.82990156871</v>
      </c>
      <c r="BC244" s="3">
        <f t="shared" ca="1" si="239"/>
        <v>710020.52368818701</v>
      </c>
      <c r="BD244" s="3">
        <f t="shared" ca="1" si="239"/>
        <v>700520.33510276047</v>
      </c>
      <c r="BE244" s="3">
        <f t="shared" ca="1" si="239"/>
        <v>707294.8044847413</v>
      </c>
      <c r="BF244" s="3">
        <f t="shared" ca="1" si="239"/>
        <v>727719.03035808261</v>
      </c>
      <c r="BG244" s="3">
        <f t="shared" ca="1" si="239"/>
        <v>726047.89793590095</v>
      </c>
      <c r="BH244" s="3"/>
      <c r="BI244" s="3"/>
    </row>
    <row r="245" spans="1:61" x14ac:dyDescent="0.3">
      <c r="A245" t="s">
        <v>323</v>
      </c>
      <c r="B245" s="3">
        <f t="shared" ca="1" si="196"/>
        <v>377980.35096377356</v>
      </c>
      <c r="C245" s="3">
        <f t="shared" ref="C245:BG245" ca="1" si="240">B245 * (1 + _xlfn.NORM.INV(RAND(), $B$3, $B$4))</f>
        <v>385432.76940350427</v>
      </c>
      <c r="D245" s="3">
        <f t="shared" ca="1" si="240"/>
        <v>399615.70986968791</v>
      </c>
      <c r="E245" s="3">
        <f t="shared" ca="1" si="240"/>
        <v>433430.0636809601</v>
      </c>
      <c r="F245" s="3">
        <f t="shared" ca="1" si="240"/>
        <v>434546.46529931057</v>
      </c>
      <c r="G245" s="3">
        <f t="shared" ca="1" si="240"/>
        <v>412229.63029769011</v>
      </c>
      <c r="H245" s="3">
        <f t="shared" ca="1" si="240"/>
        <v>422286.64133324847</v>
      </c>
      <c r="I245" s="3">
        <f t="shared" ca="1" si="240"/>
        <v>432003.60703562351</v>
      </c>
      <c r="J245" s="3">
        <f t="shared" ca="1" si="240"/>
        <v>449051.01272206998</v>
      </c>
      <c r="K245" s="3">
        <f t="shared" ca="1" si="240"/>
        <v>482843.99308230018</v>
      </c>
      <c r="L245" s="3">
        <f t="shared" ca="1" si="240"/>
        <v>511025.05008054792</v>
      </c>
      <c r="M245" s="3">
        <f t="shared" ca="1" si="240"/>
        <v>517542.80931357923</v>
      </c>
      <c r="N245" s="3">
        <f t="shared" ca="1" si="240"/>
        <v>547219.91814849328</v>
      </c>
      <c r="O245" s="3">
        <f t="shared" ca="1" si="240"/>
        <v>550924.69462048018</v>
      </c>
      <c r="P245" s="3">
        <f t="shared" ca="1" si="240"/>
        <v>558057.57167189673</v>
      </c>
      <c r="Q245" s="3">
        <f t="shared" ca="1" si="240"/>
        <v>605525.90588388871</v>
      </c>
      <c r="R245" s="3">
        <f t="shared" ca="1" si="240"/>
        <v>634853.58749722037</v>
      </c>
      <c r="S245" s="3">
        <f t="shared" ca="1" si="240"/>
        <v>570838.27110070572</v>
      </c>
      <c r="T245" s="3">
        <f t="shared" ca="1" si="240"/>
        <v>579020.3889456935</v>
      </c>
      <c r="U245" s="3">
        <f t="shared" ca="1" si="240"/>
        <v>643172.55837713869</v>
      </c>
      <c r="V245" s="3">
        <f t="shared" ca="1" si="240"/>
        <v>673036.28846625506</v>
      </c>
      <c r="W245" s="3">
        <f t="shared" ca="1" si="240"/>
        <v>753916.31272728497</v>
      </c>
      <c r="X245" s="3">
        <f t="shared" ca="1" si="240"/>
        <v>800212.95035016676</v>
      </c>
      <c r="Y245" s="3">
        <f t="shared" ca="1" si="240"/>
        <v>798476.9032979348</v>
      </c>
      <c r="Z245" s="3">
        <f t="shared" ca="1" si="240"/>
        <v>797361.79868759541</v>
      </c>
      <c r="AA245" s="3">
        <f t="shared" ca="1" si="240"/>
        <v>814734.04569472757</v>
      </c>
      <c r="AB245" s="3">
        <f t="shared" ca="1" si="240"/>
        <v>853893.11334692535</v>
      </c>
      <c r="AC245" s="3">
        <f t="shared" ca="1" si="240"/>
        <v>793753.94968193024</v>
      </c>
      <c r="AD245" s="3">
        <f t="shared" ca="1" si="240"/>
        <v>847713.22629766178</v>
      </c>
      <c r="AE245" s="3">
        <f t="shared" ca="1" si="240"/>
        <v>887549.54855338857</v>
      </c>
      <c r="AF245" s="3">
        <f t="shared" ca="1" si="240"/>
        <v>850084.06121890363</v>
      </c>
      <c r="AG245" s="3">
        <f t="shared" ca="1" si="240"/>
        <v>821253.92111301329</v>
      </c>
      <c r="AH245" s="3">
        <f t="shared" ca="1" si="240"/>
        <v>850755.89790873206</v>
      </c>
      <c r="AI245" s="3">
        <f t="shared" ca="1" si="240"/>
        <v>876799.72375513171</v>
      </c>
      <c r="AJ245" s="3">
        <f t="shared" ca="1" si="240"/>
        <v>925126.93659041659</v>
      </c>
      <c r="AK245" s="3">
        <f t="shared" ca="1" si="240"/>
        <v>972723.69957618299</v>
      </c>
      <c r="AL245" s="3">
        <f t="shared" ca="1" si="240"/>
        <v>1002835.2195819924</v>
      </c>
      <c r="AM245" s="3">
        <f t="shared" ca="1" si="240"/>
        <v>1116117.6371148985</v>
      </c>
      <c r="AN245" s="3">
        <f t="shared" ca="1" si="240"/>
        <v>1166018.0287679026</v>
      </c>
      <c r="AO245" s="3">
        <f t="shared" ca="1" si="240"/>
        <v>1199961.6234238511</v>
      </c>
      <c r="AP245" s="3">
        <f t="shared" ca="1" si="240"/>
        <v>1167812.5451653912</v>
      </c>
      <c r="AQ245" s="3">
        <f t="shared" ca="1" si="240"/>
        <v>1152154.3131779295</v>
      </c>
      <c r="AR245" s="3">
        <f t="shared" ca="1" si="240"/>
        <v>1249751.7192996531</v>
      </c>
      <c r="AS245" s="3">
        <f t="shared" ca="1" si="240"/>
        <v>1249806.4589096482</v>
      </c>
      <c r="AT245" s="3">
        <f t="shared" ca="1" si="240"/>
        <v>1323115.8432883066</v>
      </c>
      <c r="AU245" s="3">
        <f t="shared" ca="1" si="240"/>
        <v>1379458.3745027178</v>
      </c>
      <c r="AV245" s="3">
        <f t="shared" ca="1" si="240"/>
        <v>1493872.9438319639</v>
      </c>
      <c r="AW245" s="3">
        <f t="shared" ca="1" si="240"/>
        <v>1449437.4863154457</v>
      </c>
      <c r="AX245" s="3">
        <f t="shared" ca="1" si="240"/>
        <v>1544936.5868992044</v>
      </c>
      <c r="AY245" s="3">
        <f t="shared" ca="1" si="240"/>
        <v>1642420.2887631787</v>
      </c>
      <c r="AZ245" s="3">
        <f t="shared" ca="1" si="240"/>
        <v>1624652.4300967373</v>
      </c>
      <c r="BA245" s="3">
        <f t="shared" ca="1" si="240"/>
        <v>1639634.5436846181</v>
      </c>
      <c r="BB245" s="3">
        <f t="shared" ca="1" si="240"/>
        <v>1704788.1143023316</v>
      </c>
      <c r="BC245" s="3">
        <f t="shared" ca="1" si="240"/>
        <v>1647339.373590874</v>
      </c>
      <c r="BD245" s="3">
        <f t="shared" ca="1" si="240"/>
        <v>1702810.8464917941</v>
      </c>
      <c r="BE245" s="3">
        <f t="shared" ca="1" si="240"/>
        <v>1696827.0059173473</v>
      </c>
      <c r="BF245" s="3">
        <f t="shared" ca="1" si="240"/>
        <v>1766552.8983483796</v>
      </c>
      <c r="BG245" s="3">
        <f t="shared" ca="1" si="240"/>
        <v>1849155.2973373036</v>
      </c>
      <c r="BH245" s="3"/>
      <c r="BI245" s="3"/>
    </row>
    <row r="246" spans="1:61" x14ac:dyDescent="0.3">
      <c r="A246" t="s">
        <v>324</v>
      </c>
      <c r="B246" s="3">
        <f t="shared" ca="1" si="196"/>
        <v>354834.86707156175</v>
      </c>
      <c r="C246" s="3">
        <f t="shared" ref="C246:BG246" ca="1" si="241">B246 * (1 + _xlfn.NORM.INV(RAND(), $B$3, $B$4))</f>
        <v>332427.24886725668</v>
      </c>
      <c r="D246" s="3">
        <f t="shared" ca="1" si="241"/>
        <v>356625.47049223451</v>
      </c>
      <c r="E246" s="3">
        <f t="shared" ca="1" si="241"/>
        <v>361762.6815315776</v>
      </c>
      <c r="F246" s="3">
        <f t="shared" ca="1" si="241"/>
        <v>375759.7625283071</v>
      </c>
      <c r="G246" s="3">
        <f t="shared" ca="1" si="241"/>
        <v>393001.82915390923</v>
      </c>
      <c r="H246" s="3">
        <f t="shared" ca="1" si="241"/>
        <v>392762.22731163685</v>
      </c>
      <c r="I246" s="3">
        <f t="shared" ca="1" si="241"/>
        <v>379443.08701375907</v>
      </c>
      <c r="J246" s="3">
        <f t="shared" ca="1" si="241"/>
        <v>412417.02164183406</v>
      </c>
      <c r="K246" s="3">
        <f t="shared" ca="1" si="241"/>
        <v>392099.44324668968</v>
      </c>
      <c r="L246" s="3">
        <f t="shared" ca="1" si="241"/>
        <v>359128.34327699209</v>
      </c>
      <c r="M246" s="3">
        <f t="shared" ca="1" si="241"/>
        <v>344445.06178398483</v>
      </c>
      <c r="N246" s="3">
        <f t="shared" ca="1" si="241"/>
        <v>341110.95273366902</v>
      </c>
      <c r="O246" s="3">
        <f t="shared" ca="1" si="241"/>
        <v>361836.72815400356</v>
      </c>
      <c r="P246" s="3">
        <f t="shared" ca="1" si="241"/>
        <v>330051.15567512787</v>
      </c>
      <c r="Q246" s="3">
        <f t="shared" ca="1" si="241"/>
        <v>333429.1655209575</v>
      </c>
      <c r="R246" s="3">
        <f t="shared" ca="1" si="241"/>
        <v>325112.38165779109</v>
      </c>
      <c r="S246" s="3">
        <f t="shared" ca="1" si="241"/>
        <v>304504.30376987258</v>
      </c>
      <c r="T246" s="3">
        <f t="shared" ca="1" si="241"/>
        <v>294396.34346786566</v>
      </c>
      <c r="U246" s="3">
        <f t="shared" ca="1" si="241"/>
        <v>302478.40571601241</v>
      </c>
      <c r="V246" s="3">
        <f t="shared" ca="1" si="241"/>
        <v>329551.92166242667</v>
      </c>
      <c r="W246" s="3">
        <f t="shared" ca="1" si="241"/>
        <v>333524.25228217419</v>
      </c>
      <c r="X246" s="3">
        <f t="shared" ca="1" si="241"/>
        <v>327259.95515531406</v>
      </c>
      <c r="Y246" s="3">
        <f t="shared" ca="1" si="241"/>
        <v>313977.92251634988</v>
      </c>
      <c r="Z246" s="3">
        <f t="shared" ca="1" si="241"/>
        <v>341158.98613020696</v>
      </c>
      <c r="AA246" s="3">
        <f t="shared" ca="1" si="241"/>
        <v>332088.33570248401</v>
      </c>
      <c r="AB246" s="3">
        <f t="shared" ca="1" si="241"/>
        <v>320497.3248650349</v>
      </c>
      <c r="AC246" s="3">
        <f t="shared" ca="1" si="241"/>
        <v>353366.9204071344</v>
      </c>
      <c r="AD246" s="3">
        <f t="shared" ca="1" si="241"/>
        <v>357005.72507746011</v>
      </c>
      <c r="AE246" s="3">
        <f t="shared" ca="1" si="241"/>
        <v>385203.17881787027</v>
      </c>
      <c r="AF246" s="3">
        <f t="shared" ca="1" si="241"/>
        <v>387093.91249473754</v>
      </c>
      <c r="AG246" s="3">
        <f t="shared" ca="1" si="241"/>
        <v>383916.86108561611</v>
      </c>
      <c r="AH246" s="3">
        <f t="shared" ca="1" si="241"/>
        <v>382314.74028692493</v>
      </c>
      <c r="AI246" s="3">
        <f t="shared" ca="1" si="241"/>
        <v>412792.6169064233</v>
      </c>
      <c r="AJ246" s="3">
        <f t="shared" ca="1" si="241"/>
        <v>425625.88825479994</v>
      </c>
      <c r="AK246" s="3">
        <f t="shared" ca="1" si="241"/>
        <v>392699.14568964439</v>
      </c>
      <c r="AL246" s="3">
        <f t="shared" ca="1" si="241"/>
        <v>360053.3862600727</v>
      </c>
      <c r="AM246" s="3">
        <f t="shared" ca="1" si="241"/>
        <v>370454.69514389883</v>
      </c>
      <c r="AN246" s="3">
        <f t="shared" ca="1" si="241"/>
        <v>374714.02276692382</v>
      </c>
      <c r="AO246" s="3">
        <f t="shared" ca="1" si="241"/>
        <v>368300.90302146418</v>
      </c>
      <c r="AP246" s="3">
        <f t="shared" ca="1" si="241"/>
        <v>359667.02812928945</v>
      </c>
      <c r="AQ246" s="3">
        <f t="shared" ca="1" si="241"/>
        <v>349903.08800387429</v>
      </c>
      <c r="AR246" s="3">
        <f t="shared" ca="1" si="241"/>
        <v>330858.537349149</v>
      </c>
      <c r="AS246" s="3">
        <f t="shared" ca="1" si="241"/>
        <v>350819.46779954125</v>
      </c>
      <c r="AT246" s="3">
        <f t="shared" ca="1" si="241"/>
        <v>377598.68532132055</v>
      </c>
      <c r="AU246" s="3">
        <f t="shared" ca="1" si="241"/>
        <v>374592.75625867455</v>
      </c>
      <c r="AV246" s="3">
        <f t="shared" ca="1" si="241"/>
        <v>383110.65355166962</v>
      </c>
      <c r="AW246" s="3">
        <f t="shared" ca="1" si="241"/>
        <v>418320.66769987601</v>
      </c>
      <c r="AX246" s="3">
        <f t="shared" ca="1" si="241"/>
        <v>424620.68297655927</v>
      </c>
      <c r="AY246" s="3">
        <f t="shared" ca="1" si="241"/>
        <v>436922.56834684307</v>
      </c>
      <c r="AZ246" s="3">
        <f t="shared" ca="1" si="241"/>
        <v>470713.66312372492</v>
      </c>
      <c r="BA246" s="3">
        <f t="shared" ca="1" si="241"/>
        <v>492093.80123354064</v>
      </c>
      <c r="BB246" s="3">
        <f t="shared" ca="1" si="241"/>
        <v>478638.87857304956</v>
      </c>
      <c r="BC246" s="3">
        <f t="shared" ca="1" si="241"/>
        <v>501616.30592094082</v>
      </c>
      <c r="BD246" s="3">
        <f t="shared" ca="1" si="241"/>
        <v>495822.72237004043</v>
      </c>
      <c r="BE246" s="3">
        <f t="shared" ca="1" si="241"/>
        <v>539057.8249524089</v>
      </c>
      <c r="BF246" s="3">
        <f t="shared" ca="1" si="241"/>
        <v>539566.71738479019</v>
      </c>
      <c r="BG246" s="3">
        <f t="shared" ca="1" si="241"/>
        <v>541220.28763270914</v>
      </c>
      <c r="BH246" s="3"/>
      <c r="BI246" s="3"/>
    </row>
    <row r="247" spans="1:61" x14ac:dyDescent="0.3">
      <c r="A247" t="s">
        <v>325</v>
      </c>
      <c r="B247" s="3">
        <f t="shared" ca="1" si="196"/>
        <v>370146.81819147244</v>
      </c>
      <c r="C247" s="3">
        <f t="shared" ref="C247:BG247" ca="1" si="242">B247 * (1 + _xlfn.NORM.INV(RAND(), $B$3, $B$4))</f>
        <v>382468.40493107407</v>
      </c>
      <c r="D247" s="3">
        <f t="shared" ca="1" si="242"/>
        <v>384112.19783928257</v>
      </c>
      <c r="E247" s="3">
        <f t="shared" ca="1" si="242"/>
        <v>383489.99710568035</v>
      </c>
      <c r="F247" s="3">
        <f t="shared" ca="1" si="242"/>
        <v>391433.43314721785</v>
      </c>
      <c r="G247" s="3">
        <f t="shared" ca="1" si="242"/>
        <v>389648.35258182965</v>
      </c>
      <c r="H247" s="3">
        <f t="shared" ca="1" si="242"/>
        <v>380145.05761944718</v>
      </c>
      <c r="I247" s="3">
        <f t="shared" ca="1" si="242"/>
        <v>391742.54096439376</v>
      </c>
      <c r="J247" s="3">
        <f t="shared" ca="1" si="242"/>
        <v>379918.86223208357</v>
      </c>
      <c r="K247" s="3">
        <f t="shared" ca="1" si="242"/>
        <v>395936.64624546096</v>
      </c>
      <c r="L247" s="3">
        <f t="shared" ca="1" si="242"/>
        <v>428366.81297509169</v>
      </c>
      <c r="M247" s="3">
        <f t="shared" ca="1" si="242"/>
        <v>432883.0708062452</v>
      </c>
      <c r="N247" s="3">
        <f t="shared" ca="1" si="242"/>
        <v>462355.13050165743</v>
      </c>
      <c r="O247" s="3">
        <f t="shared" ca="1" si="242"/>
        <v>523100.34322260227</v>
      </c>
      <c r="P247" s="3">
        <f t="shared" ca="1" si="242"/>
        <v>547234.55410848209</v>
      </c>
      <c r="Q247" s="3">
        <f t="shared" ca="1" si="242"/>
        <v>562852.85330793948</v>
      </c>
      <c r="R247" s="3">
        <f t="shared" ca="1" si="242"/>
        <v>584456.56088632799</v>
      </c>
      <c r="S247" s="3">
        <f t="shared" ca="1" si="242"/>
        <v>609079.48939466558</v>
      </c>
      <c r="T247" s="3">
        <f t="shared" ca="1" si="242"/>
        <v>617623.95355170069</v>
      </c>
      <c r="U247" s="3">
        <f t="shared" ca="1" si="242"/>
        <v>616080.30016232887</v>
      </c>
      <c r="V247" s="3">
        <f t="shared" ca="1" si="242"/>
        <v>621672.68147202383</v>
      </c>
      <c r="W247" s="3">
        <f t="shared" ca="1" si="242"/>
        <v>588674.12904831057</v>
      </c>
      <c r="X247" s="3">
        <f t="shared" ca="1" si="242"/>
        <v>619157.93950197892</v>
      </c>
      <c r="Y247" s="3">
        <f t="shared" ca="1" si="242"/>
        <v>604579.10975464084</v>
      </c>
      <c r="Z247" s="3">
        <f t="shared" ca="1" si="242"/>
        <v>582126.81142288668</v>
      </c>
      <c r="AA247" s="3">
        <f t="shared" ca="1" si="242"/>
        <v>614455.07354867994</v>
      </c>
      <c r="AB247" s="3">
        <f t="shared" ca="1" si="242"/>
        <v>664426.55126528174</v>
      </c>
      <c r="AC247" s="3">
        <f t="shared" ca="1" si="242"/>
        <v>687930.36364038102</v>
      </c>
      <c r="AD247" s="3">
        <f t="shared" ca="1" si="242"/>
        <v>699937.09364451177</v>
      </c>
      <c r="AE247" s="3">
        <f t="shared" ca="1" si="242"/>
        <v>695935.63171723695</v>
      </c>
      <c r="AF247" s="3">
        <f t="shared" ca="1" si="242"/>
        <v>714778.90378266096</v>
      </c>
      <c r="AG247" s="3">
        <f t="shared" ca="1" si="242"/>
        <v>792301.35698146804</v>
      </c>
      <c r="AH247" s="3">
        <f t="shared" ca="1" si="242"/>
        <v>811593.97506484587</v>
      </c>
      <c r="AI247" s="3">
        <f t="shared" ca="1" si="242"/>
        <v>834590.6399458386</v>
      </c>
      <c r="AJ247" s="3">
        <f t="shared" ca="1" si="242"/>
        <v>799512.42916743399</v>
      </c>
      <c r="AK247" s="3">
        <f t="shared" ca="1" si="242"/>
        <v>837252.24029460049</v>
      </c>
      <c r="AL247" s="3">
        <f t="shared" ca="1" si="242"/>
        <v>893737.82800037751</v>
      </c>
      <c r="AM247" s="3">
        <f t="shared" ca="1" si="242"/>
        <v>941961.03638707323</v>
      </c>
      <c r="AN247" s="3">
        <f t="shared" ca="1" si="242"/>
        <v>988081.27561837772</v>
      </c>
      <c r="AO247" s="3">
        <f t="shared" ca="1" si="242"/>
        <v>1029403.0999361749</v>
      </c>
      <c r="AP247" s="3">
        <f t="shared" ca="1" si="242"/>
        <v>1062211.3444970252</v>
      </c>
      <c r="AQ247" s="3">
        <f t="shared" ca="1" si="242"/>
        <v>1150538.1990540749</v>
      </c>
      <c r="AR247" s="3">
        <f t="shared" ca="1" si="242"/>
        <v>1113871.3502468835</v>
      </c>
      <c r="AS247" s="3">
        <f t="shared" ca="1" si="242"/>
        <v>1092288.8094461721</v>
      </c>
      <c r="AT247" s="3">
        <f t="shared" ca="1" si="242"/>
        <v>1105172.8241422158</v>
      </c>
      <c r="AU247" s="3">
        <f t="shared" ca="1" si="242"/>
        <v>1135162.6124545264</v>
      </c>
      <c r="AV247" s="3">
        <f t="shared" ca="1" si="242"/>
        <v>1156070.3701878756</v>
      </c>
      <c r="AW247" s="3">
        <f t="shared" ca="1" si="242"/>
        <v>1121233.2419802286</v>
      </c>
      <c r="AX247" s="3">
        <f t="shared" ca="1" si="242"/>
        <v>1075097.4790727177</v>
      </c>
      <c r="AY247" s="3">
        <f t="shared" ca="1" si="242"/>
        <v>1095146.4104400845</v>
      </c>
      <c r="AZ247" s="3">
        <f t="shared" ca="1" si="242"/>
        <v>1123510.7352467047</v>
      </c>
      <c r="BA247" s="3">
        <f t="shared" ca="1" si="242"/>
        <v>1163755.8838200986</v>
      </c>
      <c r="BB247" s="3">
        <f t="shared" ca="1" si="242"/>
        <v>1193529.1392343724</v>
      </c>
      <c r="BC247" s="3">
        <f t="shared" ca="1" si="242"/>
        <v>1113409.4441681157</v>
      </c>
      <c r="BD247" s="3">
        <f t="shared" ca="1" si="242"/>
        <v>1153899.9003247563</v>
      </c>
      <c r="BE247" s="3">
        <f t="shared" ca="1" si="242"/>
        <v>1175287.4711517508</v>
      </c>
      <c r="BF247" s="3">
        <f t="shared" ca="1" si="242"/>
        <v>1204666.8241291542</v>
      </c>
      <c r="BG247" s="3">
        <f t="shared" ca="1" si="242"/>
        <v>1242404.9961182738</v>
      </c>
      <c r="BH247" s="3"/>
      <c r="BI247" s="3"/>
    </row>
    <row r="248" spans="1:61" x14ac:dyDescent="0.3">
      <c r="A248" t="s">
        <v>326</v>
      </c>
      <c r="B248" s="3">
        <f t="shared" ca="1" si="196"/>
        <v>386586.11257579108</v>
      </c>
      <c r="C248" s="3">
        <f t="shared" ref="C248:BG248" ca="1" si="243">B248 * (1 + _xlfn.NORM.INV(RAND(), $B$3, $B$4))</f>
        <v>402724.01729670877</v>
      </c>
      <c r="D248" s="3">
        <f t="shared" ca="1" si="243"/>
        <v>419246.79952766601</v>
      </c>
      <c r="E248" s="3">
        <f t="shared" ca="1" si="243"/>
        <v>423254.84506341949</v>
      </c>
      <c r="F248" s="3">
        <f t="shared" ca="1" si="243"/>
        <v>434726.12610057503</v>
      </c>
      <c r="G248" s="3">
        <f t="shared" ca="1" si="243"/>
        <v>424639.3858693199</v>
      </c>
      <c r="H248" s="3">
        <f t="shared" ca="1" si="243"/>
        <v>444388.43941944162</v>
      </c>
      <c r="I248" s="3">
        <f t="shared" ca="1" si="243"/>
        <v>457491.96663333493</v>
      </c>
      <c r="J248" s="3">
        <f t="shared" ca="1" si="243"/>
        <v>486025.48811194033</v>
      </c>
      <c r="K248" s="3">
        <f t="shared" ca="1" si="243"/>
        <v>484726.33136773465</v>
      </c>
      <c r="L248" s="3">
        <f t="shared" ca="1" si="243"/>
        <v>545380.67671610799</v>
      </c>
      <c r="M248" s="3">
        <f t="shared" ca="1" si="243"/>
        <v>538678.82005158742</v>
      </c>
      <c r="N248" s="3">
        <f t="shared" ca="1" si="243"/>
        <v>547637.06973110186</v>
      </c>
      <c r="O248" s="3">
        <f t="shared" ca="1" si="243"/>
        <v>548468.67549690942</v>
      </c>
      <c r="P248" s="3">
        <f t="shared" ca="1" si="243"/>
        <v>538893.52367427095</v>
      </c>
      <c r="Q248" s="3">
        <f t="shared" ca="1" si="243"/>
        <v>547682.08750580472</v>
      </c>
      <c r="R248" s="3">
        <f t="shared" ca="1" si="243"/>
        <v>518018.89099151461</v>
      </c>
      <c r="S248" s="3">
        <f t="shared" ca="1" si="243"/>
        <v>536667.85566082271</v>
      </c>
      <c r="T248" s="3">
        <f t="shared" ca="1" si="243"/>
        <v>528140.93095106329</v>
      </c>
      <c r="U248" s="3">
        <f t="shared" ca="1" si="243"/>
        <v>590039.94969954493</v>
      </c>
      <c r="V248" s="3">
        <f t="shared" ca="1" si="243"/>
        <v>634398.04534480697</v>
      </c>
      <c r="W248" s="3">
        <f t="shared" ca="1" si="243"/>
        <v>649014.43861694541</v>
      </c>
      <c r="X248" s="3">
        <f t="shared" ca="1" si="243"/>
        <v>673943.64372198703</v>
      </c>
      <c r="Y248" s="3">
        <f t="shared" ca="1" si="243"/>
        <v>672438.83165310859</v>
      </c>
      <c r="Z248" s="3">
        <f t="shared" ca="1" si="243"/>
        <v>742554.42155161023</v>
      </c>
      <c r="AA248" s="3">
        <f t="shared" ca="1" si="243"/>
        <v>808453.19495105511</v>
      </c>
      <c r="AB248" s="3">
        <f t="shared" ca="1" si="243"/>
        <v>855731.79873064044</v>
      </c>
      <c r="AC248" s="3">
        <f t="shared" ca="1" si="243"/>
        <v>832729.33327549754</v>
      </c>
      <c r="AD248" s="3">
        <f t="shared" ca="1" si="243"/>
        <v>746953.11081202957</v>
      </c>
      <c r="AE248" s="3">
        <f t="shared" ca="1" si="243"/>
        <v>804092.07152691472</v>
      </c>
      <c r="AF248" s="3">
        <f t="shared" ca="1" si="243"/>
        <v>834864.09729841945</v>
      </c>
      <c r="AG248" s="3">
        <f t="shared" ca="1" si="243"/>
        <v>905805.70311746059</v>
      </c>
      <c r="AH248" s="3">
        <f t="shared" ca="1" si="243"/>
        <v>860308.87216219364</v>
      </c>
      <c r="AI248" s="3">
        <f t="shared" ca="1" si="243"/>
        <v>897127.10743126704</v>
      </c>
      <c r="AJ248" s="3">
        <f t="shared" ca="1" si="243"/>
        <v>893070.16981250048</v>
      </c>
      <c r="AK248" s="3">
        <f t="shared" ca="1" si="243"/>
        <v>871298.69332675822</v>
      </c>
      <c r="AL248" s="3">
        <f t="shared" ca="1" si="243"/>
        <v>925057.64680134424</v>
      </c>
      <c r="AM248" s="3">
        <f t="shared" ca="1" si="243"/>
        <v>962915.26897473948</v>
      </c>
      <c r="AN248" s="3">
        <f t="shared" ca="1" si="243"/>
        <v>977900.09012646577</v>
      </c>
      <c r="AO248" s="3">
        <f t="shared" ca="1" si="243"/>
        <v>968956.3949892309</v>
      </c>
      <c r="AP248" s="3">
        <f t="shared" ca="1" si="243"/>
        <v>981179.77242582652</v>
      </c>
      <c r="AQ248" s="3">
        <f t="shared" ca="1" si="243"/>
        <v>1077750.1470587971</v>
      </c>
      <c r="AR248" s="3">
        <f t="shared" ca="1" si="243"/>
        <v>1033089.8425122101</v>
      </c>
      <c r="AS248" s="3">
        <f t="shared" ca="1" si="243"/>
        <v>1046982.8527030635</v>
      </c>
      <c r="AT248" s="3">
        <f t="shared" ca="1" si="243"/>
        <v>1043052.3940067344</v>
      </c>
      <c r="AU248" s="3">
        <f t="shared" ca="1" si="243"/>
        <v>1074039.8593258793</v>
      </c>
      <c r="AV248" s="3">
        <f t="shared" ca="1" si="243"/>
        <v>1133821.3725634115</v>
      </c>
      <c r="AW248" s="3">
        <f t="shared" ca="1" si="243"/>
        <v>1150487.8273697563</v>
      </c>
      <c r="AX248" s="3">
        <f t="shared" ca="1" si="243"/>
        <v>1085134.9156130713</v>
      </c>
      <c r="AY248" s="3">
        <f t="shared" ca="1" si="243"/>
        <v>1174816.2063653062</v>
      </c>
      <c r="AZ248" s="3">
        <f t="shared" ca="1" si="243"/>
        <v>1199512.1169856305</v>
      </c>
      <c r="BA248" s="3">
        <f t="shared" ca="1" si="243"/>
        <v>1203153.6724136185</v>
      </c>
      <c r="BB248" s="3">
        <f t="shared" ca="1" si="243"/>
        <v>1122012.9590552531</v>
      </c>
      <c r="BC248" s="3">
        <f t="shared" ca="1" si="243"/>
        <v>1074339.4863685512</v>
      </c>
      <c r="BD248" s="3">
        <f t="shared" ca="1" si="243"/>
        <v>1004863.5822277603</v>
      </c>
      <c r="BE248" s="3">
        <f t="shared" ca="1" si="243"/>
        <v>987593.1541651088</v>
      </c>
      <c r="BF248" s="3">
        <f t="shared" ca="1" si="243"/>
        <v>1003487.9341431885</v>
      </c>
      <c r="BG248" s="3">
        <f t="shared" ca="1" si="243"/>
        <v>1049469.854881173</v>
      </c>
      <c r="BH248" s="3"/>
      <c r="BI248" s="3"/>
    </row>
    <row r="249" spans="1:61" x14ac:dyDescent="0.3">
      <c r="A249" t="s">
        <v>327</v>
      </c>
      <c r="B249" s="3">
        <f t="shared" ca="1" si="196"/>
        <v>349119.00935707381</v>
      </c>
      <c r="C249" s="3">
        <f t="shared" ref="C249:BG249" ca="1" si="244">B249 * (1 + _xlfn.NORM.INV(RAND(), $B$3, $B$4))</f>
        <v>356221.61978437722</v>
      </c>
      <c r="D249" s="3">
        <f t="shared" ca="1" si="244"/>
        <v>334353.59690057026</v>
      </c>
      <c r="E249" s="3">
        <f t="shared" ca="1" si="244"/>
        <v>318800.43970060884</v>
      </c>
      <c r="F249" s="3">
        <f t="shared" ca="1" si="244"/>
        <v>327263.76086406887</v>
      </c>
      <c r="G249" s="3">
        <f t="shared" ca="1" si="244"/>
        <v>335137.1767099243</v>
      </c>
      <c r="H249" s="3">
        <f t="shared" ca="1" si="244"/>
        <v>313073.30644067819</v>
      </c>
      <c r="I249" s="3">
        <f t="shared" ca="1" si="244"/>
        <v>307182.85619156947</v>
      </c>
      <c r="J249" s="3">
        <f t="shared" ca="1" si="244"/>
        <v>333033.39423400373</v>
      </c>
      <c r="K249" s="3">
        <f t="shared" ca="1" si="244"/>
        <v>360120.55744461931</v>
      </c>
      <c r="L249" s="3">
        <f t="shared" ca="1" si="244"/>
        <v>363798.08564557362</v>
      </c>
      <c r="M249" s="3">
        <f t="shared" ca="1" si="244"/>
        <v>379866.10332349356</v>
      </c>
      <c r="N249" s="3">
        <f t="shared" ca="1" si="244"/>
        <v>388301.96782223269</v>
      </c>
      <c r="O249" s="3">
        <f t="shared" ca="1" si="244"/>
        <v>397812.14770970319</v>
      </c>
      <c r="P249" s="3">
        <f t="shared" ca="1" si="244"/>
        <v>394069.13575916179</v>
      </c>
      <c r="Q249" s="3">
        <f t="shared" ca="1" si="244"/>
        <v>409511.52044093644</v>
      </c>
      <c r="R249" s="3">
        <f t="shared" ca="1" si="244"/>
        <v>414161.61936659878</v>
      </c>
      <c r="S249" s="3">
        <f t="shared" ca="1" si="244"/>
        <v>420344.91675657191</v>
      </c>
      <c r="T249" s="3">
        <f t="shared" ca="1" si="244"/>
        <v>392142.92362695385</v>
      </c>
      <c r="U249" s="3">
        <f t="shared" ca="1" si="244"/>
        <v>398898.44972407637</v>
      </c>
      <c r="V249" s="3">
        <f t="shared" ca="1" si="244"/>
        <v>403040.06038165255</v>
      </c>
      <c r="W249" s="3">
        <f t="shared" ca="1" si="244"/>
        <v>400011.66781079746</v>
      </c>
      <c r="X249" s="3">
        <f t="shared" ca="1" si="244"/>
        <v>449748.4204308542</v>
      </c>
      <c r="Y249" s="3">
        <f t="shared" ca="1" si="244"/>
        <v>458463.80480936245</v>
      </c>
      <c r="Z249" s="3">
        <f t="shared" ca="1" si="244"/>
        <v>499970.52531389485</v>
      </c>
      <c r="AA249" s="3">
        <f t="shared" ca="1" si="244"/>
        <v>484310.929528996</v>
      </c>
      <c r="AB249" s="3">
        <f t="shared" ca="1" si="244"/>
        <v>491952.44272607128</v>
      </c>
      <c r="AC249" s="3">
        <f t="shared" ca="1" si="244"/>
        <v>510793.30936657783</v>
      </c>
      <c r="AD249" s="3">
        <f t="shared" ca="1" si="244"/>
        <v>504049.53991145437</v>
      </c>
      <c r="AE249" s="3">
        <f t="shared" ca="1" si="244"/>
        <v>513099.49819624861</v>
      </c>
      <c r="AF249" s="3">
        <f t="shared" ca="1" si="244"/>
        <v>528804.52702707052</v>
      </c>
      <c r="AG249" s="3">
        <f t="shared" ca="1" si="244"/>
        <v>527161.2035400226</v>
      </c>
      <c r="AH249" s="3">
        <f t="shared" ca="1" si="244"/>
        <v>555672.39726228523</v>
      </c>
      <c r="AI249" s="3">
        <f t="shared" ca="1" si="244"/>
        <v>610746.47222630947</v>
      </c>
      <c r="AJ249" s="3">
        <f t="shared" ca="1" si="244"/>
        <v>603210.74643899826</v>
      </c>
      <c r="AK249" s="3">
        <f t="shared" ca="1" si="244"/>
        <v>604577.92215816153</v>
      </c>
      <c r="AL249" s="3">
        <f t="shared" ca="1" si="244"/>
        <v>599591.81821869686</v>
      </c>
      <c r="AM249" s="3">
        <f t="shared" ca="1" si="244"/>
        <v>640121.88328625471</v>
      </c>
      <c r="AN249" s="3">
        <f t="shared" ca="1" si="244"/>
        <v>652520.20902868023</v>
      </c>
      <c r="AO249" s="3">
        <f t="shared" ca="1" si="244"/>
        <v>674543.99985439982</v>
      </c>
      <c r="AP249" s="3">
        <f t="shared" ca="1" si="244"/>
        <v>702880.99029054958</v>
      </c>
      <c r="AQ249" s="3">
        <f t="shared" ca="1" si="244"/>
        <v>745712.03537792258</v>
      </c>
      <c r="AR249" s="3">
        <f t="shared" ca="1" si="244"/>
        <v>772882.11685823731</v>
      </c>
      <c r="AS249" s="3">
        <f t="shared" ca="1" si="244"/>
        <v>792101.16981840227</v>
      </c>
      <c r="AT249" s="3">
        <f t="shared" ca="1" si="244"/>
        <v>838717.72348877147</v>
      </c>
      <c r="AU249" s="3">
        <f t="shared" ca="1" si="244"/>
        <v>831063.31581345573</v>
      </c>
      <c r="AV249" s="3">
        <f t="shared" ca="1" si="244"/>
        <v>882343.39147899812</v>
      </c>
      <c r="AW249" s="3">
        <f t="shared" ca="1" si="244"/>
        <v>910201.57007059339</v>
      </c>
      <c r="AX249" s="3">
        <f t="shared" ca="1" si="244"/>
        <v>974836.42897272238</v>
      </c>
      <c r="AY249" s="3">
        <f t="shared" ca="1" si="244"/>
        <v>1021750.0015563584</v>
      </c>
      <c r="AZ249" s="3">
        <f t="shared" ca="1" si="244"/>
        <v>1068136.3180166776</v>
      </c>
      <c r="BA249" s="3">
        <f t="shared" ca="1" si="244"/>
        <v>1065199.7228783341</v>
      </c>
      <c r="BB249" s="3">
        <f t="shared" ca="1" si="244"/>
        <v>1081653.2413230536</v>
      </c>
      <c r="BC249" s="3">
        <f t="shared" ca="1" si="244"/>
        <v>1053018.715416613</v>
      </c>
      <c r="BD249" s="3">
        <f t="shared" ca="1" si="244"/>
        <v>1112166.2904952532</v>
      </c>
      <c r="BE249" s="3">
        <f t="shared" ca="1" si="244"/>
        <v>1157973.8780878221</v>
      </c>
      <c r="BF249" s="3">
        <f t="shared" ca="1" si="244"/>
        <v>1152631.9041399064</v>
      </c>
      <c r="BG249" s="3">
        <f t="shared" ca="1" si="244"/>
        <v>1145228.2163242372</v>
      </c>
      <c r="BH249" s="3"/>
      <c r="BI249" s="3"/>
    </row>
    <row r="250" spans="1:61" x14ac:dyDescent="0.3">
      <c r="A250" t="s">
        <v>328</v>
      </c>
      <c r="B250" s="3">
        <f t="shared" ca="1" si="196"/>
        <v>358306.2662267143</v>
      </c>
      <c r="C250" s="3">
        <f t="shared" ref="C250:BG250" ca="1" si="245">B250 * (1 + _xlfn.NORM.INV(RAND(), $B$3, $B$4))</f>
        <v>382867.92210847791</v>
      </c>
      <c r="D250" s="3">
        <f t="shared" ca="1" si="245"/>
        <v>397783.44665462605</v>
      </c>
      <c r="E250" s="3">
        <f t="shared" ca="1" si="245"/>
        <v>425694.74116104742</v>
      </c>
      <c r="F250" s="3">
        <f t="shared" ca="1" si="245"/>
        <v>431983.22126988153</v>
      </c>
      <c r="G250" s="3">
        <f t="shared" ca="1" si="245"/>
        <v>427314.11853189749</v>
      </c>
      <c r="H250" s="3">
        <f t="shared" ca="1" si="245"/>
        <v>450479.36587210069</v>
      </c>
      <c r="I250" s="3">
        <f t="shared" ca="1" si="245"/>
        <v>447013.56348388654</v>
      </c>
      <c r="J250" s="3">
        <f t="shared" ca="1" si="245"/>
        <v>416478.77507410746</v>
      </c>
      <c r="K250" s="3">
        <f t="shared" ca="1" si="245"/>
        <v>411294.59041728242</v>
      </c>
      <c r="L250" s="3">
        <f t="shared" ca="1" si="245"/>
        <v>376177.05825063249</v>
      </c>
      <c r="M250" s="3">
        <f t="shared" ca="1" si="245"/>
        <v>381088.24437425932</v>
      </c>
      <c r="N250" s="3">
        <f t="shared" ca="1" si="245"/>
        <v>348333.07294525037</v>
      </c>
      <c r="O250" s="3">
        <f t="shared" ca="1" si="245"/>
        <v>324404.09338503989</v>
      </c>
      <c r="P250" s="3">
        <f t="shared" ca="1" si="245"/>
        <v>320370.38728286768</v>
      </c>
      <c r="Q250" s="3">
        <f t="shared" ca="1" si="245"/>
        <v>340392.3354627951</v>
      </c>
      <c r="R250" s="3">
        <f t="shared" ca="1" si="245"/>
        <v>355194.82626196556</v>
      </c>
      <c r="S250" s="3">
        <f t="shared" ca="1" si="245"/>
        <v>353806.16212933592</v>
      </c>
      <c r="T250" s="3">
        <f t="shared" ca="1" si="245"/>
        <v>345401.3867986133</v>
      </c>
      <c r="U250" s="3">
        <f t="shared" ca="1" si="245"/>
        <v>344810.99375831208</v>
      </c>
      <c r="V250" s="3">
        <f t="shared" ca="1" si="245"/>
        <v>356135.09021025093</v>
      </c>
      <c r="W250" s="3">
        <f t="shared" ca="1" si="245"/>
        <v>348446.29501358193</v>
      </c>
      <c r="X250" s="3">
        <f t="shared" ca="1" si="245"/>
        <v>379558.76448472677</v>
      </c>
      <c r="Y250" s="3">
        <f t="shared" ca="1" si="245"/>
        <v>412845.89072785672</v>
      </c>
      <c r="Z250" s="3">
        <f t="shared" ca="1" si="245"/>
        <v>412918.78079487907</v>
      </c>
      <c r="AA250" s="3">
        <f t="shared" ca="1" si="245"/>
        <v>414611.66087483056</v>
      </c>
      <c r="AB250" s="3">
        <f t="shared" ca="1" si="245"/>
        <v>432165.68077831919</v>
      </c>
      <c r="AC250" s="3">
        <f t="shared" ca="1" si="245"/>
        <v>464675.9932370524</v>
      </c>
      <c r="AD250" s="3">
        <f t="shared" ca="1" si="245"/>
        <v>451541.41483945103</v>
      </c>
      <c r="AE250" s="3">
        <f t="shared" ca="1" si="245"/>
        <v>457835.97018246225</v>
      </c>
      <c r="AF250" s="3">
        <f t="shared" ca="1" si="245"/>
        <v>463696.27739895193</v>
      </c>
      <c r="AG250" s="3">
        <f t="shared" ca="1" si="245"/>
        <v>507401.69477032614</v>
      </c>
      <c r="AH250" s="3">
        <f t="shared" ca="1" si="245"/>
        <v>528581.4202788095</v>
      </c>
      <c r="AI250" s="3">
        <f t="shared" ca="1" si="245"/>
        <v>550754.8519574519</v>
      </c>
      <c r="AJ250" s="3">
        <f t="shared" ca="1" si="245"/>
        <v>531550.15673368098</v>
      </c>
      <c r="AK250" s="3">
        <f t="shared" ca="1" si="245"/>
        <v>598654.51121087873</v>
      </c>
      <c r="AL250" s="3">
        <f t="shared" ca="1" si="245"/>
        <v>640331.37039250229</v>
      </c>
      <c r="AM250" s="3">
        <f t="shared" ca="1" si="245"/>
        <v>689182.06907577184</v>
      </c>
      <c r="AN250" s="3">
        <f t="shared" ca="1" si="245"/>
        <v>690430.1367568979</v>
      </c>
      <c r="AO250" s="3">
        <f t="shared" ca="1" si="245"/>
        <v>747851.03219076933</v>
      </c>
      <c r="AP250" s="3">
        <f t="shared" ca="1" si="245"/>
        <v>760168.35875629541</v>
      </c>
      <c r="AQ250" s="3">
        <f t="shared" ca="1" si="245"/>
        <v>758012.60374617274</v>
      </c>
      <c r="AR250" s="3">
        <f t="shared" ca="1" si="245"/>
        <v>713359.8846148859</v>
      </c>
      <c r="AS250" s="3">
        <f t="shared" ca="1" si="245"/>
        <v>707296.64550221746</v>
      </c>
      <c r="AT250" s="3">
        <f t="shared" ca="1" si="245"/>
        <v>627551.45415410318</v>
      </c>
      <c r="AU250" s="3">
        <f t="shared" ca="1" si="245"/>
        <v>608739.21346113074</v>
      </c>
      <c r="AV250" s="3">
        <f t="shared" ca="1" si="245"/>
        <v>647002.42166517302</v>
      </c>
      <c r="AW250" s="3">
        <f t="shared" ca="1" si="245"/>
        <v>640831.08120142564</v>
      </c>
      <c r="AX250" s="3">
        <f t="shared" ca="1" si="245"/>
        <v>651802.3851661199</v>
      </c>
      <c r="AY250" s="3">
        <f t="shared" ca="1" si="245"/>
        <v>728671.34046202747</v>
      </c>
      <c r="AZ250" s="3">
        <f t="shared" ca="1" si="245"/>
        <v>759042.36889786634</v>
      </c>
      <c r="BA250" s="3">
        <f t="shared" ca="1" si="245"/>
        <v>730163.04098600068</v>
      </c>
      <c r="BB250" s="3">
        <f t="shared" ca="1" si="245"/>
        <v>772781.31096077221</v>
      </c>
      <c r="BC250" s="3">
        <f t="shared" ca="1" si="245"/>
        <v>765270.62597349624</v>
      </c>
      <c r="BD250" s="3">
        <f t="shared" ca="1" si="245"/>
        <v>790178.69302515592</v>
      </c>
      <c r="BE250" s="3">
        <f t="shared" ca="1" si="245"/>
        <v>819552.27893744444</v>
      </c>
      <c r="BF250" s="3">
        <f t="shared" ca="1" si="245"/>
        <v>884491.68477726984</v>
      </c>
      <c r="BG250" s="3">
        <f t="shared" ca="1" si="245"/>
        <v>848908.42746338376</v>
      </c>
      <c r="BH250" s="3"/>
      <c r="BI250" s="3"/>
    </row>
    <row r="251" spans="1:61" x14ac:dyDescent="0.3">
      <c r="A251" t="s">
        <v>329</v>
      </c>
      <c r="B251" s="3">
        <f t="shared" ca="1" si="196"/>
        <v>333063.35848301114</v>
      </c>
      <c r="C251" s="3">
        <f t="shared" ref="C251:BG251" ca="1" si="246">B251 * (1 + _xlfn.NORM.INV(RAND(), $B$3, $B$4))</f>
        <v>354523.01546189148</v>
      </c>
      <c r="D251" s="3">
        <f t="shared" ca="1" si="246"/>
        <v>357794.36238761438</v>
      </c>
      <c r="E251" s="3">
        <f t="shared" ca="1" si="246"/>
        <v>359594.87246786116</v>
      </c>
      <c r="F251" s="3">
        <f t="shared" ca="1" si="246"/>
        <v>357795.00879529415</v>
      </c>
      <c r="G251" s="3">
        <f t="shared" ca="1" si="246"/>
        <v>386257.63037889166</v>
      </c>
      <c r="H251" s="3">
        <f t="shared" ca="1" si="246"/>
        <v>414119.1577003409</v>
      </c>
      <c r="I251" s="3">
        <f t="shared" ca="1" si="246"/>
        <v>412952.49782431341</v>
      </c>
      <c r="J251" s="3">
        <f t="shared" ca="1" si="246"/>
        <v>406837.006625471</v>
      </c>
      <c r="K251" s="3">
        <f t="shared" ca="1" si="246"/>
        <v>417991.74252205744</v>
      </c>
      <c r="L251" s="3">
        <f t="shared" ca="1" si="246"/>
        <v>387816.88048418803</v>
      </c>
      <c r="M251" s="3">
        <f t="shared" ca="1" si="246"/>
        <v>386732.11703727348</v>
      </c>
      <c r="N251" s="3">
        <f t="shared" ca="1" si="246"/>
        <v>386074.83940620639</v>
      </c>
      <c r="O251" s="3">
        <f t="shared" ca="1" si="246"/>
        <v>364870.88155726931</v>
      </c>
      <c r="P251" s="3">
        <f t="shared" ca="1" si="246"/>
        <v>355627.84488963807</v>
      </c>
      <c r="Q251" s="3">
        <f t="shared" ca="1" si="246"/>
        <v>322700.1169613807</v>
      </c>
      <c r="R251" s="3">
        <f t="shared" ca="1" si="246"/>
        <v>314628.85447318922</v>
      </c>
      <c r="S251" s="3">
        <f t="shared" ca="1" si="246"/>
        <v>332107.85369611101</v>
      </c>
      <c r="T251" s="3">
        <f t="shared" ca="1" si="246"/>
        <v>363535.02384893683</v>
      </c>
      <c r="U251" s="3">
        <f t="shared" ca="1" si="246"/>
        <v>352751.21281698084</v>
      </c>
      <c r="V251" s="3">
        <f t="shared" ca="1" si="246"/>
        <v>376214.03239110141</v>
      </c>
      <c r="W251" s="3">
        <f t="shared" ca="1" si="246"/>
        <v>352707.15899573849</v>
      </c>
      <c r="X251" s="3">
        <f t="shared" ca="1" si="246"/>
        <v>370857.18582991953</v>
      </c>
      <c r="Y251" s="3">
        <f t="shared" ca="1" si="246"/>
        <v>345684.83198295877</v>
      </c>
      <c r="Z251" s="3">
        <f t="shared" ca="1" si="246"/>
        <v>338711.87648909789</v>
      </c>
      <c r="AA251" s="3">
        <f t="shared" ca="1" si="246"/>
        <v>339345.60180388269</v>
      </c>
      <c r="AB251" s="3">
        <f t="shared" ca="1" si="246"/>
        <v>334389.14278497198</v>
      </c>
      <c r="AC251" s="3">
        <f t="shared" ca="1" si="246"/>
        <v>339835.93056732585</v>
      </c>
      <c r="AD251" s="3">
        <f t="shared" ca="1" si="246"/>
        <v>340042.10512924078</v>
      </c>
      <c r="AE251" s="3">
        <f t="shared" ca="1" si="246"/>
        <v>359257.34936018568</v>
      </c>
      <c r="AF251" s="3">
        <f t="shared" ca="1" si="246"/>
        <v>371558.82043335884</v>
      </c>
      <c r="AG251" s="3">
        <f t="shared" ca="1" si="246"/>
        <v>373955.11222319969</v>
      </c>
      <c r="AH251" s="3">
        <f t="shared" ca="1" si="246"/>
        <v>386322.10318951355</v>
      </c>
      <c r="AI251" s="3">
        <f t="shared" ca="1" si="246"/>
        <v>383992.8121328089</v>
      </c>
      <c r="AJ251" s="3">
        <f t="shared" ca="1" si="246"/>
        <v>416759.25688064896</v>
      </c>
      <c r="AK251" s="3">
        <f t="shared" ca="1" si="246"/>
        <v>442823.62138916418</v>
      </c>
      <c r="AL251" s="3">
        <f t="shared" ca="1" si="246"/>
        <v>421275.14418286644</v>
      </c>
      <c r="AM251" s="3">
        <f t="shared" ca="1" si="246"/>
        <v>474224.03001160134</v>
      </c>
      <c r="AN251" s="3">
        <f t="shared" ca="1" si="246"/>
        <v>516043.57370741089</v>
      </c>
      <c r="AO251" s="3">
        <f t="shared" ca="1" si="246"/>
        <v>516470.63177509571</v>
      </c>
      <c r="AP251" s="3">
        <f t="shared" ca="1" si="246"/>
        <v>522550.09501288499</v>
      </c>
      <c r="AQ251" s="3">
        <f t="shared" ca="1" si="246"/>
        <v>520262.98339810007</v>
      </c>
      <c r="AR251" s="3">
        <f t="shared" ca="1" si="246"/>
        <v>516652.47390604962</v>
      </c>
      <c r="AS251" s="3">
        <f t="shared" ca="1" si="246"/>
        <v>531092.29045330081</v>
      </c>
      <c r="AT251" s="3">
        <f t="shared" ca="1" si="246"/>
        <v>506765.07527506899</v>
      </c>
      <c r="AU251" s="3">
        <f t="shared" ca="1" si="246"/>
        <v>515408.10717802739</v>
      </c>
      <c r="AV251" s="3">
        <f t="shared" ca="1" si="246"/>
        <v>528221.27409019961</v>
      </c>
      <c r="AW251" s="3">
        <f t="shared" ca="1" si="246"/>
        <v>552687.0650521355</v>
      </c>
      <c r="AX251" s="3">
        <f t="shared" ca="1" si="246"/>
        <v>579938.23291123868</v>
      </c>
      <c r="AY251" s="3">
        <f t="shared" ca="1" si="246"/>
        <v>605440.15004582249</v>
      </c>
      <c r="AZ251" s="3">
        <f t="shared" ca="1" si="246"/>
        <v>573486.97762019956</v>
      </c>
      <c r="BA251" s="3">
        <f t="shared" ca="1" si="246"/>
        <v>620284.56030753348</v>
      </c>
      <c r="BB251" s="3">
        <f t="shared" ca="1" si="246"/>
        <v>615944.81322499772</v>
      </c>
      <c r="BC251" s="3">
        <f t="shared" ca="1" si="246"/>
        <v>639089.56117148709</v>
      </c>
      <c r="BD251" s="3">
        <f t="shared" ca="1" si="246"/>
        <v>636311.47127107764</v>
      </c>
      <c r="BE251" s="3">
        <f t="shared" ca="1" si="246"/>
        <v>577688.41822183947</v>
      </c>
      <c r="BF251" s="3">
        <f t="shared" ca="1" si="246"/>
        <v>588713.49527270906</v>
      </c>
      <c r="BG251" s="3">
        <f t="shared" ca="1" si="246"/>
        <v>583133.06202885252</v>
      </c>
      <c r="BH251" s="3"/>
      <c r="BI251" s="3"/>
    </row>
    <row r="252" spans="1:61" x14ac:dyDescent="0.3">
      <c r="A252" t="s">
        <v>330</v>
      </c>
      <c r="B252" s="3">
        <f t="shared" ca="1" si="196"/>
        <v>327078.07509559853</v>
      </c>
      <c r="C252" s="3">
        <f t="shared" ref="C252:BG252" ca="1" si="247">B252 * (1 + _xlfn.NORM.INV(RAND(), $B$3, $B$4))</f>
        <v>333605.57707584935</v>
      </c>
      <c r="D252" s="3">
        <f t="shared" ca="1" si="247"/>
        <v>341598.04465956875</v>
      </c>
      <c r="E252" s="3">
        <f t="shared" ca="1" si="247"/>
        <v>352133.11611882132</v>
      </c>
      <c r="F252" s="3">
        <f t="shared" ca="1" si="247"/>
        <v>347922.75286897866</v>
      </c>
      <c r="G252" s="3">
        <f t="shared" ca="1" si="247"/>
        <v>367062.44120210822</v>
      </c>
      <c r="H252" s="3">
        <f t="shared" ca="1" si="247"/>
        <v>363024.14522015327</v>
      </c>
      <c r="I252" s="3">
        <f t="shared" ca="1" si="247"/>
        <v>398589.14062443102</v>
      </c>
      <c r="J252" s="3">
        <f t="shared" ca="1" si="247"/>
        <v>395943.58094961249</v>
      </c>
      <c r="K252" s="3">
        <f t="shared" ca="1" si="247"/>
        <v>407028.23543842923</v>
      </c>
      <c r="L252" s="3">
        <f t="shared" ca="1" si="247"/>
        <v>394509.79682357243</v>
      </c>
      <c r="M252" s="3">
        <f t="shared" ca="1" si="247"/>
        <v>393730.277323502</v>
      </c>
      <c r="N252" s="3">
        <f t="shared" ca="1" si="247"/>
        <v>397636.77518444456</v>
      </c>
      <c r="O252" s="3">
        <f t="shared" ca="1" si="247"/>
        <v>410221.38722071238</v>
      </c>
      <c r="P252" s="3">
        <f t="shared" ca="1" si="247"/>
        <v>421143.76225269743</v>
      </c>
      <c r="Q252" s="3">
        <f t="shared" ca="1" si="247"/>
        <v>436416.30044900969</v>
      </c>
      <c r="R252" s="3">
        <f t="shared" ca="1" si="247"/>
        <v>460856.60801448644</v>
      </c>
      <c r="S252" s="3">
        <f t="shared" ca="1" si="247"/>
        <v>436094.20636076527</v>
      </c>
      <c r="T252" s="3">
        <f t="shared" ca="1" si="247"/>
        <v>435967.33788163075</v>
      </c>
      <c r="U252" s="3">
        <f t="shared" ca="1" si="247"/>
        <v>450398.37418514234</v>
      </c>
      <c r="V252" s="3">
        <f t="shared" ca="1" si="247"/>
        <v>478718.88514754822</v>
      </c>
      <c r="W252" s="3">
        <f t="shared" ca="1" si="247"/>
        <v>477561.55097278347</v>
      </c>
      <c r="X252" s="3">
        <f t="shared" ca="1" si="247"/>
        <v>475445.16027869441</v>
      </c>
      <c r="Y252" s="3">
        <f t="shared" ca="1" si="247"/>
        <v>491162.5843792755</v>
      </c>
      <c r="Z252" s="3">
        <f t="shared" ca="1" si="247"/>
        <v>512735.27653973922</v>
      </c>
      <c r="AA252" s="3">
        <f t="shared" ca="1" si="247"/>
        <v>505257.39004784304</v>
      </c>
      <c r="AB252" s="3">
        <f t="shared" ca="1" si="247"/>
        <v>489353.25948128913</v>
      </c>
      <c r="AC252" s="3">
        <f t="shared" ca="1" si="247"/>
        <v>496282.88687247242</v>
      </c>
      <c r="AD252" s="3">
        <f t="shared" ca="1" si="247"/>
        <v>465949.33609883208</v>
      </c>
      <c r="AE252" s="3">
        <f t="shared" ca="1" si="247"/>
        <v>456968.46826257807</v>
      </c>
      <c r="AF252" s="3">
        <f t="shared" ca="1" si="247"/>
        <v>461099.20372980647</v>
      </c>
      <c r="AG252" s="3">
        <f t="shared" ca="1" si="247"/>
        <v>453104.84957468853</v>
      </c>
      <c r="AH252" s="3">
        <f t="shared" ca="1" si="247"/>
        <v>449045.1866288539</v>
      </c>
      <c r="AI252" s="3">
        <f t="shared" ca="1" si="247"/>
        <v>441845.56358985807</v>
      </c>
      <c r="AJ252" s="3">
        <f t="shared" ca="1" si="247"/>
        <v>425948.05130094424</v>
      </c>
      <c r="AK252" s="3">
        <f t="shared" ca="1" si="247"/>
        <v>432504.54338579875</v>
      </c>
      <c r="AL252" s="3">
        <f t="shared" ca="1" si="247"/>
        <v>425094.09098794928</v>
      </c>
      <c r="AM252" s="3">
        <f t="shared" ca="1" si="247"/>
        <v>457248.0699905869</v>
      </c>
      <c r="AN252" s="3">
        <f t="shared" ca="1" si="247"/>
        <v>502288.94465303933</v>
      </c>
      <c r="AO252" s="3">
        <f t="shared" ca="1" si="247"/>
        <v>512536.85925316159</v>
      </c>
      <c r="AP252" s="3">
        <f t="shared" ca="1" si="247"/>
        <v>519878.08148020378</v>
      </c>
      <c r="AQ252" s="3">
        <f t="shared" ca="1" si="247"/>
        <v>550281.56813268282</v>
      </c>
      <c r="AR252" s="3">
        <f t="shared" ca="1" si="247"/>
        <v>555162.31189106242</v>
      </c>
      <c r="AS252" s="3">
        <f t="shared" ca="1" si="247"/>
        <v>543010.4022349302</v>
      </c>
      <c r="AT252" s="3">
        <f t="shared" ca="1" si="247"/>
        <v>563874.32396434562</v>
      </c>
      <c r="AU252" s="3">
        <f t="shared" ca="1" si="247"/>
        <v>551996.83897290844</v>
      </c>
      <c r="AV252" s="3">
        <f t="shared" ca="1" si="247"/>
        <v>512627.26017667394</v>
      </c>
      <c r="AW252" s="3">
        <f t="shared" ca="1" si="247"/>
        <v>501407.59447161091</v>
      </c>
      <c r="AX252" s="3">
        <f t="shared" ca="1" si="247"/>
        <v>487053.44899874146</v>
      </c>
      <c r="AY252" s="3">
        <f t="shared" ca="1" si="247"/>
        <v>507535.78224192036</v>
      </c>
      <c r="AZ252" s="3">
        <f t="shared" ca="1" si="247"/>
        <v>509938.45996642753</v>
      </c>
      <c r="BA252" s="3">
        <f t="shared" ca="1" si="247"/>
        <v>513026.85307893745</v>
      </c>
      <c r="BB252" s="3">
        <f t="shared" ca="1" si="247"/>
        <v>557615.96072736476</v>
      </c>
      <c r="BC252" s="3">
        <f t="shared" ca="1" si="247"/>
        <v>533186.80682061322</v>
      </c>
      <c r="BD252" s="3">
        <f t="shared" ca="1" si="247"/>
        <v>555388.62578448607</v>
      </c>
      <c r="BE252" s="3">
        <f t="shared" ca="1" si="247"/>
        <v>618092.79199672549</v>
      </c>
      <c r="BF252" s="3">
        <f t="shared" ca="1" si="247"/>
        <v>646624.09222295857</v>
      </c>
      <c r="BG252" s="3">
        <f t="shared" ca="1" si="247"/>
        <v>663475.61527890945</v>
      </c>
      <c r="BH252" s="3"/>
      <c r="BI252" s="3"/>
    </row>
    <row r="253" spans="1:61" x14ac:dyDescent="0.3">
      <c r="A253" t="s">
        <v>331</v>
      </c>
      <c r="B253" s="3">
        <f t="shared" ca="1" si="196"/>
        <v>391635.89972870675</v>
      </c>
      <c r="C253" s="3">
        <f t="shared" ref="C253:BG253" ca="1" si="248">B253 * (1 + _xlfn.NORM.INV(RAND(), $B$3, $B$4))</f>
        <v>363221.62382574973</v>
      </c>
      <c r="D253" s="3">
        <f t="shared" ca="1" si="248"/>
        <v>381605.18479343154</v>
      </c>
      <c r="E253" s="3">
        <f t="shared" ca="1" si="248"/>
        <v>364240.92774032481</v>
      </c>
      <c r="F253" s="3">
        <f t="shared" ca="1" si="248"/>
        <v>363364.02782206779</v>
      </c>
      <c r="G253" s="3">
        <f t="shared" ca="1" si="248"/>
        <v>351486.10559426527</v>
      </c>
      <c r="H253" s="3">
        <f t="shared" ca="1" si="248"/>
        <v>351612.18128148606</v>
      </c>
      <c r="I253" s="3">
        <f t="shared" ca="1" si="248"/>
        <v>325423.29664810578</v>
      </c>
      <c r="J253" s="3">
        <f t="shared" ca="1" si="248"/>
        <v>355006.98333689105</v>
      </c>
      <c r="K253" s="3">
        <f t="shared" ca="1" si="248"/>
        <v>389714.96595080453</v>
      </c>
      <c r="L253" s="3">
        <f t="shared" ca="1" si="248"/>
        <v>410285.90821601852</v>
      </c>
      <c r="M253" s="3">
        <f t="shared" ca="1" si="248"/>
        <v>391127.05194982036</v>
      </c>
      <c r="N253" s="3">
        <f t="shared" ca="1" si="248"/>
        <v>395580.77938294807</v>
      </c>
      <c r="O253" s="3">
        <f t="shared" ca="1" si="248"/>
        <v>415407.61675624707</v>
      </c>
      <c r="P253" s="3">
        <f t="shared" ca="1" si="248"/>
        <v>431970.20669825532</v>
      </c>
      <c r="Q253" s="3">
        <f t="shared" ca="1" si="248"/>
        <v>443898.89600281563</v>
      </c>
      <c r="R253" s="3">
        <f t="shared" ca="1" si="248"/>
        <v>467437.57814095094</v>
      </c>
      <c r="S253" s="3">
        <f t="shared" ca="1" si="248"/>
        <v>485494.46637884993</v>
      </c>
      <c r="T253" s="3">
        <f t="shared" ca="1" si="248"/>
        <v>485232.87135168695</v>
      </c>
      <c r="U253" s="3">
        <f t="shared" ca="1" si="248"/>
        <v>477648.30900101044</v>
      </c>
      <c r="V253" s="3">
        <f t="shared" ca="1" si="248"/>
        <v>470955.85269105353</v>
      </c>
      <c r="W253" s="3">
        <f t="shared" ca="1" si="248"/>
        <v>448148.42287768336</v>
      </c>
      <c r="X253" s="3">
        <f t="shared" ca="1" si="248"/>
        <v>469873.58522326895</v>
      </c>
      <c r="Y253" s="3">
        <f t="shared" ca="1" si="248"/>
        <v>511457.6996457245</v>
      </c>
      <c r="Z253" s="3">
        <f t="shared" ca="1" si="248"/>
        <v>505986.70264243509</v>
      </c>
      <c r="AA253" s="3">
        <f t="shared" ca="1" si="248"/>
        <v>514792.34132534731</v>
      </c>
      <c r="AB253" s="3">
        <f t="shared" ca="1" si="248"/>
        <v>492773.7325028982</v>
      </c>
      <c r="AC253" s="3">
        <f t="shared" ca="1" si="248"/>
        <v>498253.22978362493</v>
      </c>
      <c r="AD253" s="3">
        <f t="shared" ca="1" si="248"/>
        <v>476153.80310702976</v>
      </c>
      <c r="AE253" s="3">
        <f t="shared" ca="1" si="248"/>
        <v>450746.67485928431</v>
      </c>
      <c r="AF253" s="3">
        <f t="shared" ca="1" si="248"/>
        <v>443470.23951901228</v>
      </c>
      <c r="AG253" s="3">
        <f t="shared" ca="1" si="248"/>
        <v>440657.99837631843</v>
      </c>
      <c r="AH253" s="3">
        <f t="shared" ca="1" si="248"/>
        <v>436904.63696453464</v>
      </c>
      <c r="AI253" s="3">
        <f t="shared" ca="1" si="248"/>
        <v>458606.34364541573</v>
      </c>
      <c r="AJ253" s="3">
        <f t="shared" ca="1" si="248"/>
        <v>466237.06964928255</v>
      </c>
      <c r="AK253" s="3">
        <f t="shared" ca="1" si="248"/>
        <v>436335.9172760481</v>
      </c>
      <c r="AL253" s="3">
        <f t="shared" ca="1" si="248"/>
        <v>440543.63833674352</v>
      </c>
      <c r="AM253" s="3">
        <f t="shared" ca="1" si="248"/>
        <v>414686.72067442746</v>
      </c>
      <c r="AN253" s="3">
        <f t="shared" ca="1" si="248"/>
        <v>409960.8109170433</v>
      </c>
      <c r="AO253" s="3">
        <f t="shared" ca="1" si="248"/>
        <v>455368.37855213799</v>
      </c>
      <c r="AP253" s="3">
        <f t="shared" ca="1" si="248"/>
        <v>480046.98135184526</v>
      </c>
      <c r="AQ253" s="3">
        <f t="shared" ca="1" si="248"/>
        <v>466808.38612805062</v>
      </c>
      <c r="AR253" s="3">
        <f t="shared" ca="1" si="248"/>
        <v>452658.76484632015</v>
      </c>
      <c r="AS253" s="3">
        <f t="shared" ca="1" si="248"/>
        <v>492686.15463283862</v>
      </c>
      <c r="AT253" s="3">
        <f t="shared" ca="1" si="248"/>
        <v>554530.45162887708</v>
      </c>
      <c r="AU253" s="3">
        <f t="shared" ca="1" si="248"/>
        <v>562966.91270907351</v>
      </c>
      <c r="AV253" s="3">
        <f t="shared" ca="1" si="248"/>
        <v>627162.23082613351</v>
      </c>
      <c r="AW253" s="3">
        <f t="shared" ca="1" si="248"/>
        <v>636505.59048555023</v>
      </c>
      <c r="AX253" s="3">
        <f t="shared" ca="1" si="248"/>
        <v>650133.12392299622</v>
      </c>
      <c r="AY253" s="3">
        <f t="shared" ca="1" si="248"/>
        <v>617655.77528632199</v>
      </c>
      <c r="AZ253" s="3">
        <f t="shared" ca="1" si="248"/>
        <v>676857.04773502902</v>
      </c>
      <c r="BA253" s="3">
        <f t="shared" ca="1" si="248"/>
        <v>680113.64708060189</v>
      </c>
      <c r="BB253" s="3">
        <f t="shared" ca="1" si="248"/>
        <v>647481.1381840487</v>
      </c>
      <c r="BC253" s="3">
        <f t="shared" ca="1" si="248"/>
        <v>657731.18848898378</v>
      </c>
      <c r="BD253" s="3">
        <f t="shared" ca="1" si="248"/>
        <v>638635.65030783683</v>
      </c>
      <c r="BE253" s="3">
        <f t="shared" ca="1" si="248"/>
        <v>636557.16150266211</v>
      </c>
      <c r="BF253" s="3">
        <f t="shared" ca="1" si="248"/>
        <v>677249.37287732447</v>
      </c>
      <c r="BG253" s="3">
        <f t="shared" ca="1" si="248"/>
        <v>702572.89579025155</v>
      </c>
      <c r="BH253" s="3"/>
      <c r="BI253" s="3"/>
    </row>
    <row r="254" spans="1:61" x14ac:dyDescent="0.3">
      <c r="A254" t="s">
        <v>332</v>
      </c>
      <c r="B254" s="3">
        <f t="shared" ca="1" si="196"/>
        <v>351080.32684494305</v>
      </c>
      <c r="C254" s="3">
        <f t="shared" ref="C254:BG254" ca="1" si="249">B254 * (1 + _xlfn.NORM.INV(RAND(), $B$3, $B$4))</f>
        <v>336983.34557059588</v>
      </c>
      <c r="D254" s="3">
        <f t="shared" ca="1" si="249"/>
        <v>361813.53898460674</v>
      </c>
      <c r="E254" s="3">
        <f t="shared" ca="1" si="249"/>
        <v>370008.03342155705</v>
      </c>
      <c r="F254" s="3">
        <f t="shared" ca="1" si="249"/>
        <v>370997.86955216725</v>
      </c>
      <c r="G254" s="3">
        <f t="shared" ca="1" si="249"/>
        <v>386426.99260547047</v>
      </c>
      <c r="H254" s="3">
        <f t="shared" ca="1" si="249"/>
        <v>398919.79871437437</v>
      </c>
      <c r="I254" s="3">
        <f t="shared" ca="1" si="249"/>
        <v>400339.55067041737</v>
      </c>
      <c r="J254" s="3">
        <f t="shared" ca="1" si="249"/>
        <v>419382.41402989783</v>
      </c>
      <c r="K254" s="3">
        <f t="shared" ca="1" si="249"/>
        <v>400646.10902098549</v>
      </c>
      <c r="L254" s="3">
        <f t="shared" ca="1" si="249"/>
        <v>392629.0065742096</v>
      </c>
      <c r="M254" s="3">
        <f t="shared" ca="1" si="249"/>
        <v>405106.20010710636</v>
      </c>
      <c r="N254" s="3">
        <f t="shared" ca="1" si="249"/>
        <v>409667.71974799567</v>
      </c>
      <c r="O254" s="3">
        <f t="shared" ca="1" si="249"/>
        <v>429126.50132607581</v>
      </c>
      <c r="P254" s="3">
        <f t="shared" ca="1" si="249"/>
        <v>430386.49921641656</v>
      </c>
      <c r="Q254" s="3">
        <f t="shared" ca="1" si="249"/>
        <v>455149.79260853562</v>
      </c>
      <c r="R254" s="3">
        <f t="shared" ca="1" si="249"/>
        <v>484522.46096056793</v>
      </c>
      <c r="S254" s="3">
        <f t="shared" ca="1" si="249"/>
        <v>485479.43896710349</v>
      </c>
      <c r="T254" s="3">
        <f t="shared" ca="1" si="249"/>
        <v>499790.80924332677</v>
      </c>
      <c r="U254" s="3">
        <f t="shared" ca="1" si="249"/>
        <v>514646.61267570895</v>
      </c>
      <c r="V254" s="3">
        <f t="shared" ca="1" si="249"/>
        <v>523759.71847865509</v>
      </c>
      <c r="W254" s="3">
        <f t="shared" ca="1" si="249"/>
        <v>527099.51610875176</v>
      </c>
      <c r="X254" s="3">
        <f t="shared" ca="1" si="249"/>
        <v>539078.65101350436</v>
      </c>
      <c r="Y254" s="3">
        <f t="shared" ca="1" si="249"/>
        <v>547910.60626531765</v>
      </c>
      <c r="Z254" s="3">
        <f t="shared" ca="1" si="249"/>
        <v>564614.3658975258</v>
      </c>
      <c r="AA254" s="3">
        <f t="shared" ca="1" si="249"/>
        <v>556330.08747003763</v>
      </c>
      <c r="AB254" s="3">
        <f t="shared" ca="1" si="249"/>
        <v>571886.74392364454</v>
      </c>
      <c r="AC254" s="3">
        <f t="shared" ca="1" si="249"/>
        <v>568862.68862774887</v>
      </c>
      <c r="AD254" s="3">
        <f t="shared" ca="1" si="249"/>
        <v>567481.75090507767</v>
      </c>
      <c r="AE254" s="3">
        <f t="shared" ca="1" si="249"/>
        <v>628974.77164641907</v>
      </c>
      <c r="AF254" s="3">
        <f t="shared" ca="1" si="249"/>
        <v>569730.37320951885</v>
      </c>
      <c r="AG254" s="3">
        <f t="shared" ca="1" si="249"/>
        <v>593083.97752169974</v>
      </c>
      <c r="AH254" s="3">
        <f t="shared" ca="1" si="249"/>
        <v>603710.42090934794</v>
      </c>
      <c r="AI254" s="3">
        <f t="shared" ca="1" si="249"/>
        <v>606430.99405492353</v>
      </c>
      <c r="AJ254" s="3">
        <f t="shared" ca="1" si="249"/>
        <v>601915.32699759793</v>
      </c>
      <c r="AK254" s="3">
        <f t="shared" ca="1" si="249"/>
        <v>581632.00687385653</v>
      </c>
      <c r="AL254" s="3">
        <f t="shared" ca="1" si="249"/>
        <v>580826.4089181833</v>
      </c>
      <c r="AM254" s="3">
        <f t="shared" ca="1" si="249"/>
        <v>583822.12064691796</v>
      </c>
      <c r="AN254" s="3">
        <f t="shared" ca="1" si="249"/>
        <v>598587.23693373729</v>
      </c>
      <c r="AO254" s="3">
        <f t="shared" ca="1" si="249"/>
        <v>630264.91331484739</v>
      </c>
      <c r="AP254" s="3">
        <f t="shared" ca="1" si="249"/>
        <v>617794.2921036717</v>
      </c>
      <c r="AQ254" s="3">
        <f t="shared" ca="1" si="249"/>
        <v>598283.45991858514</v>
      </c>
      <c r="AR254" s="3">
        <f t="shared" ca="1" si="249"/>
        <v>679586.11833706591</v>
      </c>
      <c r="AS254" s="3">
        <f t="shared" ca="1" si="249"/>
        <v>643048.6227707431</v>
      </c>
      <c r="AT254" s="3">
        <f t="shared" ca="1" si="249"/>
        <v>645663.56258680602</v>
      </c>
      <c r="AU254" s="3">
        <f t="shared" ca="1" si="249"/>
        <v>660949.54829124757</v>
      </c>
      <c r="AV254" s="3">
        <f t="shared" ca="1" si="249"/>
        <v>711677.16483072191</v>
      </c>
      <c r="AW254" s="3">
        <f t="shared" ca="1" si="249"/>
        <v>751463.73618026474</v>
      </c>
      <c r="AX254" s="3">
        <f t="shared" ca="1" si="249"/>
        <v>746259.33203330985</v>
      </c>
      <c r="AY254" s="3">
        <f t="shared" ca="1" si="249"/>
        <v>727644.98388866242</v>
      </c>
      <c r="AZ254" s="3">
        <f t="shared" ca="1" si="249"/>
        <v>730582.1628650421</v>
      </c>
      <c r="BA254" s="3">
        <f t="shared" ca="1" si="249"/>
        <v>711966.98765601439</v>
      </c>
      <c r="BB254" s="3">
        <f t="shared" ca="1" si="249"/>
        <v>769449.10171873413</v>
      </c>
      <c r="BC254" s="3">
        <f t="shared" ca="1" si="249"/>
        <v>775567.39363621885</v>
      </c>
      <c r="BD254" s="3">
        <f t="shared" ca="1" si="249"/>
        <v>782101.31698322715</v>
      </c>
      <c r="BE254" s="3">
        <f t="shared" ca="1" si="249"/>
        <v>836404.22248674685</v>
      </c>
      <c r="BF254" s="3">
        <f t="shared" ca="1" si="249"/>
        <v>881801.14547266043</v>
      </c>
      <c r="BG254" s="3">
        <f t="shared" ca="1" si="249"/>
        <v>927016.04626327718</v>
      </c>
      <c r="BH254" s="3"/>
      <c r="BI254" s="3"/>
    </row>
    <row r="255" spans="1:61" x14ac:dyDescent="0.3">
      <c r="A255" t="s">
        <v>333</v>
      </c>
      <c r="B255" s="3">
        <f t="shared" ca="1" si="196"/>
        <v>388635.54738849122</v>
      </c>
      <c r="C255" s="3">
        <f t="shared" ref="C255:BG255" ca="1" si="250">B255 * (1 + _xlfn.NORM.INV(RAND(), $B$3, $B$4))</f>
        <v>421336.19699000259</v>
      </c>
      <c r="D255" s="3">
        <f t="shared" ca="1" si="250"/>
        <v>422507.84192708717</v>
      </c>
      <c r="E255" s="3">
        <f t="shared" ca="1" si="250"/>
        <v>418424.88088045252</v>
      </c>
      <c r="F255" s="3">
        <f t="shared" ca="1" si="250"/>
        <v>439678.09670325299</v>
      </c>
      <c r="G255" s="3">
        <f t="shared" ca="1" si="250"/>
        <v>425081.28361857968</v>
      </c>
      <c r="H255" s="3">
        <f t="shared" ca="1" si="250"/>
        <v>386916.09922720911</v>
      </c>
      <c r="I255" s="3">
        <f t="shared" ca="1" si="250"/>
        <v>374363.85560083319</v>
      </c>
      <c r="J255" s="3">
        <f t="shared" ca="1" si="250"/>
        <v>371350.25960454345</v>
      </c>
      <c r="K255" s="3">
        <f t="shared" ca="1" si="250"/>
        <v>367439.13275184215</v>
      </c>
      <c r="L255" s="3">
        <f t="shared" ca="1" si="250"/>
        <v>362529.1582780045</v>
      </c>
      <c r="M255" s="3">
        <f t="shared" ca="1" si="250"/>
        <v>376160.44187833642</v>
      </c>
      <c r="N255" s="3">
        <f t="shared" ca="1" si="250"/>
        <v>371642.51219471177</v>
      </c>
      <c r="O255" s="3">
        <f t="shared" ca="1" si="250"/>
        <v>342261.15982470824</v>
      </c>
      <c r="P255" s="3">
        <f t="shared" ca="1" si="250"/>
        <v>375830.67004364327</v>
      </c>
      <c r="Q255" s="3">
        <f t="shared" ca="1" si="250"/>
        <v>409344.80834677309</v>
      </c>
      <c r="R255" s="3">
        <f t="shared" ca="1" si="250"/>
        <v>423204.06168696657</v>
      </c>
      <c r="S255" s="3">
        <f t="shared" ca="1" si="250"/>
        <v>405539.76925554225</v>
      </c>
      <c r="T255" s="3">
        <f t="shared" ca="1" si="250"/>
        <v>427783.39802228921</v>
      </c>
      <c r="U255" s="3">
        <f t="shared" ca="1" si="250"/>
        <v>388918.22680275346</v>
      </c>
      <c r="V255" s="3">
        <f t="shared" ca="1" si="250"/>
        <v>432840.07403998001</v>
      </c>
      <c r="W255" s="3">
        <f t="shared" ca="1" si="250"/>
        <v>419757.23912774253</v>
      </c>
      <c r="X255" s="3">
        <f t="shared" ca="1" si="250"/>
        <v>415898.57660996472</v>
      </c>
      <c r="Y255" s="3">
        <f t="shared" ca="1" si="250"/>
        <v>425408.30152063927</v>
      </c>
      <c r="Z255" s="3">
        <f t="shared" ca="1" si="250"/>
        <v>406523.06152111257</v>
      </c>
      <c r="AA255" s="3">
        <f t="shared" ca="1" si="250"/>
        <v>399448.90348525468</v>
      </c>
      <c r="AB255" s="3">
        <f t="shared" ca="1" si="250"/>
        <v>384204.0872564711</v>
      </c>
      <c r="AC255" s="3">
        <f t="shared" ca="1" si="250"/>
        <v>339407.09202679992</v>
      </c>
      <c r="AD255" s="3">
        <f t="shared" ca="1" si="250"/>
        <v>347231.66863347637</v>
      </c>
      <c r="AE255" s="3">
        <f t="shared" ca="1" si="250"/>
        <v>348651.46501445782</v>
      </c>
      <c r="AF255" s="3">
        <f t="shared" ca="1" si="250"/>
        <v>340782.95024479722</v>
      </c>
      <c r="AG255" s="3">
        <f t="shared" ca="1" si="250"/>
        <v>352545.2226581875</v>
      </c>
      <c r="AH255" s="3">
        <f t="shared" ca="1" si="250"/>
        <v>341122.71210998006</v>
      </c>
      <c r="AI255" s="3">
        <f t="shared" ca="1" si="250"/>
        <v>321833.68845829694</v>
      </c>
      <c r="AJ255" s="3">
        <f t="shared" ca="1" si="250"/>
        <v>331170.40836363274</v>
      </c>
      <c r="AK255" s="3">
        <f t="shared" ca="1" si="250"/>
        <v>361209.48571266414</v>
      </c>
      <c r="AL255" s="3">
        <f t="shared" ca="1" si="250"/>
        <v>363872.142616414</v>
      </c>
      <c r="AM255" s="3">
        <f t="shared" ca="1" si="250"/>
        <v>349964.69505957066</v>
      </c>
      <c r="AN255" s="3">
        <f t="shared" ca="1" si="250"/>
        <v>338719.4256366333</v>
      </c>
      <c r="AO255" s="3">
        <f t="shared" ca="1" si="250"/>
        <v>329266.53815525927</v>
      </c>
      <c r="AP255" s="3">
        <f t="shared" ca="1" si="250"/>
        <v>314006.60828945792</v>
      </c>
      <c r="AQ255" s="3">
        <f t="shared" ca="1" si="250"/>
        <v>316683.93476576143</v>
      </c>
      <c r="AR255" s="3">
        <f t="shared" ca="1" si="250"/>
        <v>331062.42660520133</v>
      </c>
      <c r="AS255" s="3">
        <f t="shared" ca="1" si="250"/>
        <v>345966.51508847211</v>
      </c>
      <c r="AT255" s="3">
        <f t="shared" ca="1" si="250"/>
        <v>366173.32882512378</v>
      </c>
      <c r="AU255" s="3">
        <f t="shared" ca="1" si="250"/>
        <v>359330.48177193786</v>
      </c>
      <c r="AV255" s="3">
        <f t="shared" ca="1" si="250"/>
        <v>375208.14620126644</v>
      </c>
      <c r="AW255" s="3">
        <f t="shared" ca="1" si="250"/>
        <v>365843.82990664395</v>
      </c>
      <c r="AX255" s="3">
        <f t="shared" ca="1" si="250"/>
        <v>363036.73677007738</v>
      </c>
      <c r="AY255" s="3">
        <f t="shared" ca="1" si="250"/>
        <v>368352.70303065976</v>
      </c>
      <c r="AZ255" s="3">
        <f t="shared" ca="1" si="250"/>
        <v>335285.57220825559</v>
      </c>
      <c r="BA255" s="3">
        <f t="shared" ca="1" si="250"/>
        <v>368629.63956071326</v>
      </c>
      <c r="BB255" s="3">
        <f t="shared" ca="1" si="250"/>
        <v>383179.74379805475</v>
      </c>
      <c r="BC255" s="3">
        <f t="shared" ca="1" si="250"/>
        <v>382116.69452417834</v>
      </c>
      <c r="BD255" s="3">
        <f t="shared" ca="1" si="250"/>
        <v>396101.89843736257</v>
      </c>
      <c r="BE255" s="3">
        <f t="shared" ca="1" si="250"/>
        <v>384635.97285888152</v>
      </c>
      <c r="BF255" s="3">
        <f t="shared" ca="1" si="250"/>
        <v>364572.05977265188</v>
      </c>
      <c r="BG255" s="3">
        <f t="shared" ca="1" si="250"/>
        <v>375631.13514774258</v>
      </c>
      <c r="BH255" s="3"/>
      <c r="BI255" s="3"/>
    </row>
    <row r="256" spans="1:61" x14ac:dyDescent="0.3">
      <c r="A256" t="s">
        <v>334</v>
      </c>
      <c r="B256" s="3">
        <f t="shared" ca="1" si="196"/>
        <v>340648.41721025994</v>
      </c>
      <c r="C256" s="3">
        <f t="shared" ref="C256:BG256" ca="1" si="251">B256 * (1 + _xlfn.NORM.INV(RAND(), $B$3, $B$4))</f>
        <v>381791.01569060929</v>
      </c>
      <c r="D256" s="3">
        <f t="shared" ca="1" si="251"/>
        <v>363208.67903969518</v>
      </c>
      <c r="E256" s="3">
        <f t="shared" ca="1" si="251"/>
        <v>380736.50686388277</v>
      </c>
      <c r="F256" s="3">
        <f t="shared" ca="1" si="251"/>
        <v>374285.55998991278</v>
      </c>
      <c r="G256" s="3">
        <f t="shared" ca="1" si="251"/>
        <v>374911.5962759956</v>
      </c>
      <c r="H256" s="3">
        <f t="shared" ca="1" si="251"/>
        <v>393555.48483163345</v>
      </c>
      <c r="I256" s="3">
        <f t="shared" ca="1" si="251"/>
        <v>395637.85124348704</v>
      </c>
      <c r="J256" s="3">
        <f t="shared" ca="1" si="251"/>
        <v>404936.7170060582</v>
      </c>
      <c r="K256" s="3">
        <f t="shared" ca="1" si="251"/>
        <v>421154.56890239217</v>
      </c>
      <c r="L256" s="3">
        <f t="shared" ca="1" si="251"/>
        <v>435710.35437258356</v>
      </c>
      <c r="M256" s="3">
        <f t="shared" ca="1" si="251"/>
        <v>414210.76026347105</v>
      </c>
      <c r="N256" s="3">
        <f t="shared" ca="1" si="251"/>
        <v>410821.87118753087</v>
      </c>
      <c r="O256" s="3">
        <f t="shared" ca="1" si="251"/>
        <v>406316.68873687537</v>
      </c>
      <c r="P256" s="3">
        <f t="shared" ca="1" si="251"/>
        <v>424236.8800522589</v>
      </c>
      <c r="Q256" s="3">
        <f t="shared" ca="1" si="251"/>
        <v>428922.05735111044</v>
      </c>
      <c r="R256" s="3">
        <f t="shared" ca="1" si="251"/>
        <v>421915.17600125883</v>
      </c>
      <c r="S256" s="3">
        <f t="shared" ca="1" si="251"/>
        <v>420844.99690290366</v>
      </c>
      <c r="T256" s="3">
        <f t="shared" ca="1" si="251"/>
        <v>424690.5225716256</v>
      </c>
      <c r="U256" s="3">
        <f t="shared" ca="1" si="251"/>
        <v>422732.6433973104</v>
      </c>
      <c r="V256" s="3">
        <f t="shared" ca="1" si="251"/>
        <v>449605.1918636295</v>
      </c>
      <c r="W256" s="3">
        <f t="shared" ca="1" si="251"/>
        <v>515106.54317350482</v>
      </c>
      <c r="X256" s="3">
        <f t="shared" ca="1" si="251"/>
        <v>532884.02262445888</v>
      </c>
      <c r="Y256" s="3">
        <f t="shared" ca="1" si="251"/>
        <v>544146.45151812758</v>
      </c>
      <c r="Z256" s="3">
        <f t="shared" ca="1" si="251"/>
        <v>561114.45100572589</v>
      </c>
      <c r="AA256" s="3">
        <f t="shared" ca="1" si="251"/>
        <v>557065.97488826909</v>
      </c>
      <c r="AB256" s="3">
        <f t="shared" ca="1" si="251"/>
        <v>551300.30124635517</v>
      </c>
      <c r="AC256" s="3">
        <f t="shared" ca="1" si="251"/>
        <v>584756.25079840282</v>
      </c>
      <c r="AD256" s="3">
        <f t="shared" ca="1" si="251"/>
        <v>566280.49585121602</v>
      </c>
      <c r="AE256" s="3">
        <f t="shared" ca="1" si="251"/>
        <v>566479.12602473097</v>
      </c>
      <c r="AF256" s="3">
        <f t="shared" ca="1" si="251"/>
        <v>588084.31500001787</v>
      </c>
      <c r="AG256" s="3">
        <f t="shared" ca="1" si="251"/>
        <v>572299.87260950287</v>
      </c>
      <c r="AH256" s="3">
        <f t="shared" ca="1" si="251"/>
        <v>502302.80431401404</v>
      </c>
      <c r="AI256" s="3">
        <f t="shared" ca="1" si="251"/>
        <v>454863.93429681583</v>
      </c>
      <c r="AJ256" s="3">
        <f t="shared" ca="1" si="251"/>
        <v>463160.25431444688</v>
      </c>
      <c r="AK256" s="3">
        <f t="shared" ca="1" si="251"/>
        <v>473151.12381965568</v>
      </c>
      <c r="AL256" s="3">
        <f t="shared" ca="1" si="251"/>
        <v>510603.76431305311</v>
      </c>
      <c r="AM256" s="3">
        <f t="shared" ca="1" si="251"/>
        <v>541398.94912053819</v>
      </c>
      <c r="AN256" s="3">
        <f t="shared" ca="1" si="251"/>
        <v>586786.64459333848</v>
      </c>
      <c r="AO256" s="3">
        <f t="shared" ca="1" si="251"/>
        <v>606657.02247720258</v>
      </c>
      <c r="AP256" s="3">
        <f t="shared" ca="1" si="251"/>
        <v>617115.94258364174</v>
      </c>
      <c r="AQ256" s="3">
        <f t="shared" ca="1" si="251"/>
        <v>656508.24529249698</v>
      </c>
      <c r="AR256" s="3">
        <f t="shared" ca="1" si="251"/>
        <v>663436.4098111213</v>
      </c>
      <c r="AS256" s="3">
        <f t="shared" ca="1" si="251"/>
        <v>668335.73465891799</v>
      </c>
      <c r="AT256" s="3">
        <f t="shared" ca="1" si="251"/>
        <v>698583.19127079728</v>
      </c>
      <c r="AU256" s="3">
        <f t="shared" ca="1" si="251"/>
        <v>679254.62721316353</v>
      </c>
      <c r="AV256" s="3">
        <f t="shared" ca="1" si="251"/>
        <v>680562.0430950193</v>
      </c>
      <c r="AW256" s="3">
        <f t="shared" ca="1" si="251"/>
        <v>704160.62098812452</v>
      </c>
      <c r="AX256" s="3">
        <f t="shared" ca="1" si="251"/>
        <v>701377.76675796614</v>
      </c>
      <c r="AY256" s="3">
        <f t="shared" ca="1" si="251"/>
        <v>741896.6242347355</v>
      </c>
      <c r="AZ256" s="3">
        <f t="shared" ca="1" si="251"/>
        <v>696115.13723330887</v>
      </c>
      <c r="BA256" s="3">
        <f t="shared" ca="1" si="251"/>
        <v>660012.46549482725</v>
      </c>
      <c r="BB256" s="3">
        <f t="shared" ca="1" si="251"/>
        <v>715432.64297181321</v>
      </c>
      <c r="BC256" s="3">
        <f t="shared" ca="1" si="251"/>
        <v>770978.92990533344</v>
      </c>
      <c r="BD256" s="3">
        <f t="shared" ca="1" si="251"/>
        <v>816930.30232682975</v>
      </c>
      <c r="BE256" s="3">
        <f t="shared" ca="1" si="251"/>
        <v>793593.62451279094</v>
      </c>
      <c r="BF256" s="3">
        <f t="shared" ca="1" si="251"/>
        <v>807575.65904921514</v>
      </c>
      <c r="BG256" s="3">
        <f t="shared" ca="1" si="251"/>
        <v>809933.66418728174</v>
      </c>
      <c r="BH256" s="3"/>
      <c r="BI256" s="3"/>
    </row>
    <row r="257" spans="1:61" x14ac:dyDescent="0.3">
      <c r="A257" t="s">
        <v>335</v>
      </c>
      <c r="B257" s="3">
        <f t="shared" ca="1" si="196"/>
        <v>338738.10261303379</v>
      </c>
      <c r="C257" s="3">
        <f t="shared" ref="C257:BG257" ca="1" si="252">B257 * (1 + _xlfn.NORM.INV(RAND(), $B$3, $B$4))</f>
        <v>361757.35875148786</v>
      </c>
      <c r="D257" s="3">
        <f t="shared" ca="1" si="252"/>
        <v>358240.89070391952</v>
      </c>
      <c r="E257" s="3">
        <f t="shared" ca="1" si="252"/>
        <v>372879.93024948548</v>
      </c>
      <c r="F257" s="3">
        <f t="shared" ca="1" si="252"/>
        <v>368313.43001071352</v>
      </c>
      <c r="G257" s="3">
        <f t="shared" ca="1" si="252"/>
        <v>363611.57144810009</v>
      </c>
      <c r="H257" s="3">
        <f t="shared" ca="1" si="252"/>
        <v>372140.13553719124</v>
      </c>
      <c r="I257" s="3">
        <f t="shared" ca="1" si="252"/>
        <v>398372.53998525726</v>
      </c>
      <c r="J257" s="3">
        <f t="shared" ca="1" si="252"/>
        <v>388094.80338155548</v>
      </c>
      <c r="K257" s="3">
        <f t="shared" ca="1" si="252"/>
        <v>382886.57728539442</v>
      </c>
      <c r="L257" s="3">
        <f t="shared" ca="1" si="252"/>
        <v>389967.75595477072</v>
      </c>
      <c r="M257" s="3">
        <f t="shared" ca="1" si="252"/>
        <v>380163.20299556293</v>
      </c>
      <c r="N257" s="3">
        <f t="shared" ca="1" si="252"/>
        <v>368048.39915784536</v>
      </c>
      <c r="O257" s="3">
        <f t="shared" ca="1" si="252"/>
        <v>389059.23432448029</v>
      </c>
      <c r="P257" s="3">
        <f t="shared" ca="1" si="252"/>
        <v>396180.90735025721</v>
      </c>
      <c r="Q257" s="3">
        <f t="shared" ca="1" si="252"/>
        <v>420248.38506250124</v>
      </c>
      <c r="R257" s="3">
        <f t="shared" ca="1" si="252"/>
        <v>447344.96709767712</v>
      </c>
      <c r="S257" s="3">
        <f t="shared" ca="1" si="252"/>
        <v>445402.2627051883</v>
      </c>
      <c r="T257" s="3">
        <f t="shared" ca="1" si="252"/>
        <v>463981.93971578375</v>
      </c>
      <c r="U257" s="3">
        <f t="shared" ca="1" si="252"/>
        <v>476147.69185632328</v>
      </c>
      <c r="V257" s="3">
        <f t="shared" ca="1" si="252"/>
        <v>447172.01277458208</v>
      </c>
      <c r="W257" s="3">
        <f t="shared" ca="1" si="252"/>
        <v>438671.62340454239</v>
      </c>
      <c r="X257" s="3">
        <f t="shared" ca="1" si="252"/>
        <v>455284.00513182778</v>
      </c>
      <c r="Y257" s="3">
        <f t="shared" ca="1" si="252"/>
        <v>490586.10536706855</v>
      </c>
      <c r="Z257" s="3">
        <f t="shared" ca="1" si="252"/>
        <v>477895.19862241595</v>
      </c>
      <c r="AA257" s="3">
        <f t="shared" ca="1" si="252"/>
        <v>501889.01425167307</v>
      </c>
      <c r="AB257" s="3">
        <f t="shared" ca="1" si="252"/>
        <v>475009.78834728024</v>
      </c>
      <c r="AC257" s="3">
        <f t="shared" ca="1" si="252"/>
        <v>491685.72018651839</v>
      </c>
      <c r="AD257" s="3">
        <f t="shared" ca="1" si="252"/>
        <v>498750.08951680391</v>
      </c>
      <c r="AE257" s="3">
        <f t="shared" ca="1" si="252"/>
        <v>490150.10150620702</v>
      </c>
      <c r="AF257" s="3">
        <f t="shared" ca="1" si="252"/>
        <v>516484.6357945741</v>
      </c>
      <c r="AG257" s="3">
        <f t="shared" ca="1" si="252"/>
        <v>525542.24926263047</v>
      </c>
      <c r="AH257" s="3">
        <f t="shared" ca="1" si="252"/>
        <v>510635.52928296092</v>
      </c>
      <c r="AI257" s="3">
        <f t="shared" ca="1" si="252"/>
        <v>535611.21240090951</v>
      </c>
      <c r="AJ257" s="3">
        <f t="shared" ca="1" si="252"/>
        <v>552666.98750778229</v>
      </c>
      <c r="AK257" s="3">
        <f t="shared" ca="1" si="252"/>
        <v>566056.07125969382</v>
      </c>
      <c r="AL257" s="3">
        <f t="shared" ca="1" si="252"/>
        <v>584679.10693629342</v>
      </c>
      <c r="AM257" s="3">
        <f t="shared" ca="1" si="252"/>
        <v>530802.10751732532</v>
      </c>
      <c r="AN257" s="3">
        <f t="shared" ca="1" si="252"/>
        <v>531352.72151848464</v>
      </c>
      <c r="AO257" s="3">
        <f t="shared" ca="1" si="252"/>
        <v>550460.8418032988</v>
      </c>
      <c r="AP257" s="3">
        <f t="shared" ca="1" si="252"/>
        <v>599426.85197911004</v>
      </c>
      <c r="AQ257" s="3">
        <f t="shared" ca="1" si="252"/>
        <v>633114.6728697666</v>
      </c>
      <c r="AR257" s="3">
        <f t="shared" ca="1" si="252"/>
        <v>603309.67892930738</v>
      </c>
      <c r="AS257" s="3">
        <f t="shared" ca="1" si="252"/>
        <v>649297.35241713794</v>
      </c>
      <c r="AT257" s="3">
        <f t="shared" ca="1" si="252"/>
        <v>665199.39501502959</v>
      </c>
      <c r="AU257" s="3">
        <f t="shared" ca="1" si="252"/>
        <v>698505.79815928254</v>
      </c>
      <c r="AV257" s="3">
        <f t="shared" ca="1" si="252"/>
        <v>785470.19436747767</v>
      </c>
      <c r="AW257" s="3">
        <f t="shared" ca="1" si="252"/>
        <v>776534.72849202342</v>
      </c>
      <c r="AX257" s="3">
        <f t="shared" ca="1" si="252"/>
        <v>841538.27242642595</v>
      </c>
      <c r="AY257" s="3">
        <f t="shared" ca="1" si="252"/>
        <v>913251.708598939</v>
      </c>
      <c r="AZ257" s="3">
        <f t="shared" ca="1" si="252"/>
        <v>986030.07380481297</v>
      </c>
      <c r="BA257" s="3">
        <f t="shared" ca="1" si="252"/>
        <v>995632.02993096132</v>
      </c>
      <c r="BB257" s="3">
        <f t="shared" ca="1" si="252"/>
        <v>1049868.1145909561</v>
      </c>
      <c r="BC257" s="3">
        <f t="shared" ca="1" si="252"/>
        <v>1092758.5890218641</v>
      </c>
      <c r="BD257" s="3">
        <f t="shared" ca="1" si="252"/>
        <v>1146009.8395387761</v>
      </c>
      <c r="BE257" s="3">
        <f t="shared" ca="1" si="252"/>
        <v>1130809.657973954</v>
      </c>
      <c r="BF257" s="3">
        <f t="shared" ca="1" si="252"/>
        <v>1149971.7554693257</v>
      </c>
      <c r="BG257" s="3">
        <f t="shared" ca="1" si="252"/>
        <v>1138947.3176737325</v>
      </c>
      <c r="BH257" s="3"/>
      <c r="BI257" s="3"/>
    </row>
    <row r="258" spans="1:61" x14ac:dyDescent="0.3">
      <c r="A258" t="s">
        <v>336</v>
      </c>
      <c r="B258" s="3">
        <f t="shared" ca="1" si="196"/>
        <v>364325.04362899729</v>
      </c>
      <c r="C258" s="3">
        <f t="shared" ref="C258:BG258" ca="1" si="253">B258 * (1 + _xlfn.NORM.INV(RAND(), $B$3, $B$4))</f>
        <v>367600.02927991725</v>
      </c>
      <c r="D258" s="3">
        <f t="shared" ca="1" si="253"/>
        <v>368397.86914202239</v>
      </c>
      <c r="E258" s="3">
        <f t="shared" ca="1" si="253"/>
        <v>369158.41644322063</v>
      </c>
      <c r="F258" s="3">
        <f t="shared" ca="1" si="253"/>
        <v>395791.56994844531</v>
      </c>
      <c r="G258" s="3">
        <f t="shared" ca="1" si="253"/>
        <v>406408.66028428514</v>
      </c>
      <c r="H258" s="3">
        <f t="shared" ca="1" si="253"/>
        <v>407464.59653850744</v>
      </c>
      <c r="I258" s="3">
        <f t="shared" ca="1" si="253"/>
        <v>409903.7656483592</v>
      </c>
      <c r="J258" s="3">
        <f t="shared" ca="1" si="253"/>
        <v>397102.58194992866</v>
      </c>
      <c r="K258" s="3">
        <f t="shared" ca="1" si="253"/>
        <v>411102.80219022778</v>
      </c>
      <c r="L258" s="3">
        <f t="shared" ca="1" si="253"/>
        <v>422607.29173321434</v>
      </c>
      <c r="M258" s="3">
        <f t="shared" ca="1" si="253"/>
        <v>396810.98191601899</v>
      </c>
      <c r="N258" s="3">
        <f t="shared" ca="1" si="253"/>
        <v>386973.5184024137</v>
      </c>
      <c r="O258" s="3">
        <f t="shared" ca="1" si="253"/>
        <v>390414.40930871916</v>
      </c>
      <c r="P258" s="3">
        <f t="shared" ca="1" si="253"/>
        <v>422772.56417963805</v>
      </c>
      <c r="Q258" s="3">
        <f t="shared" ca="1" si="253"/>
        <v>417835.66021335276</v>
      </c>
      <c r="R258" s="3">
        <f t="shared" ca="1" si="253"/>
        <v>439207.74670544482</v>
      </c>
      <c r="S258" s="3">
        <f t="shared" ca="1" si="253"/>
        <v>447560.39085207385</v>
      </c>
      <c r="T258" s="3">
        <f t="shared" ca="1" si="253"/>
        <v>470415.82708834612</v>
      </c>
      <c r="U258" s="3">
        <f t="shared" ca="1" si="253"/>
        <v>488654.14448300085</v>
      </c>
      <c r="V258" s="3">
        <f t="shared" ca="1" si="253"/>
        <v>482919.00888335245</v>
      </c>
      <c r="W258" s="3">
        <f t="shared" ca="1" si="253"/>
        <v>478784.05361523398</v>
      </c>
      <c r="X258" s="3">
        <f t="shared" ca="1" si="253"/>
        <v>466517.71939210512</v>
      </c>
      <c r="Y258" s="3">
        <f t="shared" ca="1" si="253"/>
        <v>505281.1328025884</v>
      </c>
      <c r="Z258" s="3">
        <f t="shared" ca="1" si="253"/>
        <v>527455.22852889576</v>
      </c>
      <c r="AA258" s="3">
        <f t="shared" ca="1" si="253"/>
        <v>597575.87388208392</v>
      </c>
      <c r="AB258" s="3">
        <f t="shared" ca="1" si="253"/>
        <v>625150.97499769169</v>
      </c>
      <c r="AC258" s="3">
        <f t="shared" ca="1" si="253"/>
        <v>588371.17054209393</v>
      </c>
      <c r="AD258" s="3">
        <f t="shared" ca="1" si="253"/>
        <v>559148.9426529794</v>
      </c>
      <c r="AE258" s="3">
        <f t="shared" ca="1" si="253"/>
        <v>556942.58727933152</v>
      </c>
      <c r="AF258" s="3">
        <f t="shared" ca="1" si="253"/>
        <v>604955.32462072175</v>
      </c>
      <c r="AG258" s="3">
        <f t="shared" ca="1" si="253"/>
        <v>602058.79733761039</v>
      </c>
      <c r="AH258" s="3">
        <f t="shared" ca="1" si="253"/>
        <v>624515.79019363271</v>
      </c>
      <c r="AI258" s="3">
        <f t="shared" ca="1" si="253"/>
        <v>631224.93606081745</v>
      </c>
      <c r="AJ258" s="3">
        <f t="shared" ca="1" si="253"/>
        <v>649961.13785096409</v>
      </c>
      <c r="AK258" s="3">
        <f t="shared" ca="1" si="253"/>
        <v>653190.07292007166</v>
      </c>
      <c r="AL258" s="3">
        <f t="shared" ca="1" si="253"/>
        <v>621217.45652395056</v>
      </c>
      <c r="AM258" s="3">
        <f t="shared" ca="1" si="253"/>
        <v>678950.32735499542</v>
      </c>
      <c r="AN258" s="3">
        <f t="shared" ca="1" si="253"/>
        <v>654381.30095871584</v>
      </c>
      <c r="AO258" s="3">
        <f t="shared" ca="1" si="253"/>
        <v>634895.17136928171</v>
      </c>
      <c r="AP258" s="3">
        <f t="shared" ca="1" si="253"/>
        <v>639681.46034223225</v>
      </c>
      <c r="AQ258" s="3">
        <f t="shared" ca="1" si="253"/>
        <v>625052.21374636923</v>
      </c>
      <c r="AR258" s="3">
        <f t="shared" ca="1" si="253"/>
        <v>640266.4501115923</v>
      </c>
      <c r="AS258" s="3">
        <f t="shared" ca="1" si="253"/>
        <v>637679.05809696869</v>
      </c>
      <c r="AT258" s="3">
        <f t="shared" ca="1" si="253"/>
        <v>655218.70933622704</v>
      </c>
      <c r="AU258" s="3">
        <f t="shared" ca="1" si="253"/>
        <v>732969.59644138929</v>
      </c>
      <c r="AV258" s="3">
        <f t="shared" ca="1" si="253"/>
        <v>766755.99976792373</v>
      </c>
      <c r="AW258" s="3">
        <f t="shared" ca="1" si="253"/>
        <v>785440.33124275994</v>
      </c>
      <c r="AX258" s="3">
        <f t="shared" ca="1" si="253"/>
        <v>775463.52325997874</v>
      </c>
      <c r="AY258" s="3">
        <f t="shared" ca="1" si="253"/>
        <v>772135.71386358514</v>
      </c>
      <c r="AZ258" s="3">
        <f t="shared" ca="1" si="253"/>
        <v>812355.29958059033</v>
      </c>
      <c r="BA258" s="3">
        <f t="shared" ca="1" si="253"/>
        <v>860787.13483843079</v>
      </c>
      <c r="BB258" s="3">
        <f t="shared" ca="1" si="253"/>
        <v>861032.42843146576</v>
      </c>
      <c r="BC258" s="3">
        <f t="shared" ca="1" si="253"/>
        <v>927158.37206187192</v>
      </c>
      <c r="BD258" s="3">
        <f t="shared" ca="1" si="253"/>
        <v>914534.00924132764</v>
      </c>
      <c r="BE258" s="3">
        <f t="shared" ca="1" si="253"/>
        <v>902194.16419212532</v>
      </c>
      <c r="BF258" s="3">
        <f t="shared" ca="1" si="253"/>
        <v>931297.59864176717</v>
      </c>
      <c r="BG258" s="3">
        <f t="shared" ca="1" si="253"/>
        <v>964621.75975911703</v>
      </c>
      <c r="BH258" s="3"/>
      <c r="BI258" s="3"/>
    </row>
    <row r="259" spans="1:61" x14ac:dyDescent="0.3">
      <c r="A259" t="s">
        <v>337</v>
      </c>
      <c r="B259" s="3">
        <f t="shared" ca="1" si="196"/>
        <v>366349.08731648268</v>
      </c>
      <c r="C259" s="3">
        <f t="shared" ref="C259:BG259" ca="1" si="254">B259 * (1 + _xlfn.NORM.INV(RAND(), $B$3, $B$4))</f>
        <v>397537.38550909748</v>
      </c>
      <c r="D259" s="3">
        <f t="shared" ca="1" si="254"/>
        <v>412413.15954773739</v>
      </c>
      <c r="E259" s="3">
        <f t="shared" ca="1" si="254"/>
        <v>421550.74997773045</v>
      </c>
      <c r="F259" s="3">
        <f t="shared" ca="1" si="254"/>
        <v>422072.36220023799</v>
      </c>
      <c r="G259" s="3">
        <f t="shared" ca="1" si="254"/>
        <v>408324.67808290542</v>
      </c>
      <c r="H259" s="3">
        <f t="shared" ca="1" si="254"/>
        <v>410843.56122729706</v>
      </c>
      <c r="I259" s="3">
        <f t="shared" ca="1" si="254"/>
        <v>415014.4963608805</v>
      </c>
      <c r="J259" s="3">
        <f t="shared" ca="1" si="254"/>
        <v>412252.84264387045</v>
      </c>
      <c r="K259" s="3">
        <f t="shared" ca="1" si="254"/>
        <v>432363.28850621817</v>
      </c>
      <c r="L259" s="3">
        <f t="shared" ca="1" si="254"/>
        <v>463216.23425699881</v>
      </c>
      <c r="M259" s="3">
        <f t="shared" ca="1" si="254"/>
        <v>441591.81443365529</v>
      </c>
      <c r="N259" s="3">
        <f t="shared" ca="1" si="254"/>
        <v>414626.2304760596</v>
      </c>
      <c r="O259" s="3">
        <f t="shared" ca="1" si="254"/>
        <v>424493.24425642315</v>
      </c>
      <c r="P259" s="3">
        <f t="shared" ca="1" si="254"/>
        <v>433643.7314614405</v>
      </c>
      <c r="Q259" s="3">
        <f t="shared" ca="1" si="254"/>
        <v>477276.95948125096</v>
      </c>
      <c r="R259" s="3">
        <f t="shared" ca="1" si="254"/>
        <v>466710.2601037717</v>
      </c>
      <c r="S259" s="3">
        <f t="shared" ca="1" si="254"/>
        <v>491388.40435810859</v>
      </c>
      <c r="T259" s="3">
        <f t="shared" ca="1" si="254"/>
        <v>493433.85268445947</v>
      </c>
      <c r="U259" s="3">
        <f t="shared" ca="1" si="254"/>
        <v>531349.21457534423</v>
      </c>
      <c r="V259" s="3">
        <f t="shared" ca="1" si="254"/>
        <v>570404.45135322248</v>
      </c>
      <c r="W259" s="3">
        <f t="shared" ca="1" si="254"/>
        <v>573295.27059415891</v>
      </c>
      <c r="X259" s="3">
        <f t="shared" ca="1" si="254"/>
        <v>579244.6330703476</v>
      </c>
      <c r="Y259" s="3">
        <f t="shared" ca="1" si="254"/>
        <v>561494.17775893013</v>
      </c>
      <c r="Z259" s="3">
        <f t="shared" ca="1" si="254"/>
        <v>531277.11041222874</v>
      </c>
      <c r="AA259" s="3">
        <f t="shared" ca="1" si="254"/>
        <v>577457.95343719074</v>
      </c>
      <c r="AB259" s="3">
        <f t="shared" ca="1" si="254"/>
        <v>601400.68547797983</v>
      </c>
      <c r="AC259" s="3">
        <f t="shared" ca="1" si="254"/>
        <v>635350.77785879816</v>
      </c>
      <c r="AD259" s="3">
        <f t="shared" ca="1" si="254"/>
        <v>608700.9876523118</v>
      </c>
      <c r="AE259" s="3">
        <f t="shared" ca="1" si="254"/>
        <v>621536.22266518744</v>
      </c>
      <c r="AF259" s="3">
        <f t="shared" ca="1" si="254"/>
        <v>651146.02892256458</v>
      </c>
      <c r="AG259" s="3">
        <f t="shared" ca="1" si="254"/>
        <v>639047.63588447229</v>
      </c>
      <c r="AH259" s="3">
        <f t="shared" ca="1" si="254"/>
        <v>637059.07649261935</v>
      </c>
      <c r="AI259" s="3">
        <f t="shared" ca="1" si="254"/>
        <v>631078.47571022634</v>
      </c>
      <c r="AJ259" s="3">
        <f t="shared" ca="1" si="254"/>
        <v>672096.22575296741</v>
      </c>
      <c r="AK259" s="3">
        <f t="shared" ca="1" si="254"/>
        <v>641991.65522772551</v>
      </c>
      <c r="AL259" s="3">
        <f t="shared" ca="1" si="254"/>
        <v>694963.94912836351</v>
      </c>
      <c r="AM259" s="3">
        <f t="shared" ca="1" si="254"/>
        <v>707999.55022008345</v>
      </c>
      <c r="AN259" s="3">
        <f t="shared" ca="1" si="254"/>
        <v>674815.92731341498</v>
      </c>
      <c r="AO259" s="3">
        <f t="shared" ca="1" si="254"/>
        <v>734659.6987355249</v>
      </c>
      <c r="AP259" s="3">
        <f t="shared" ca="1" si="254"/>
        <v>742499.3050119793</v>
      </c>
      <c r="AQ259" s="3">
        <f t="shared" ca="1" si="254"/>
        <v>763046.34439904161</v>
      </c>
      <c r="AR259" s="3">
        <f t="shared" ca="1" si="254"/>
        <v>792386.31763735868</v>
      </c>
      <c r="AS259" s="3">
        <f t="shared" ca="1" si="254"/>
        <v>833057.15260142426</v>
      </c>
      <c r="AT259" s="3">
        <f t="shared" ca="1" si="254"/>
        <v>871228.89350831881</v>
      </c>
      <c r="AU259" s="3">
        <f t="shared" ca="1" si="254"/>
        <v>841336.77061972243</v>
      </c>
      <c r="AV259" s="3">
        <f t="shared" ca="1" si="254"/>
        <v>919016.87710956775</v>
      </c>
      <c r="AW259" s="3">
        <f t="shared" ca="1" si="254"/>
        <v>964373.60778888152</v>
      </c>
      <c r="AX259" s="3">
        <f t="shared" ca="1" si="254"/>
        <v>982062.16899690905</v>
      </c>
      <c r="AY259" s="3">
        <f t="shared" ca="1" si="254"/>
        <v>987426.95696540747</v>
      </c>
      <c r="AZ259" s="3">
        <f t="shared" ca="1" si="254"/>
        <v>958712.48205028975</v>
      </c>
      <c r="BA259" s="3">
        <f t="shared" ca="1" si="254"/>
        <v>1004937.0751198292</v>
      </c>
      <c r="BB259" s="3">
        <f t="shared" ca="1" si="254"/>
        <v>961901.70038395945</v>
      </c>
      <c r="BC259" s="3">
        <f t="shared" ca="1" si="254"/>
        <v>1025048.8353297224</v>
      </c>
      <c r="BD259" s="3">
        <f t="shared" ca="1" si="254"/>
        <v>1061959.8384936021</v>
      </c>
      <c r="BE259" s="3">
        <f t="shared" ca="1" si="254"/>
        <v>1041727.0566381182</v>
      </c>
      <c r="BF259" s="3">
        <f t="shared" ca="1" si="254"/>
        <v>975712.5584264599</v>
      </c>
      <c r="BG259" s="3">
        <f t="shared" ca="1" si="254"/>
        <v>940601.85232812597</v>
      </c>
      <c r="BH259" s="3"/>
      <c r="BI259" s="3"/>
    </row>
    <row r="260" spans="1:61" x14ac:dyDescent="0.3">
      <c r="A260" t="s">
        <v>338</v>
      </c>
      <c r="B260" s="3">
        <f t="shared" ca="1" si="196"/>
        <v>347305.1229558622</v>
      </c>
      <c r="C260" s="3">
        <f t="shared" ref="C260:BG260" ca="1" si="255">B260 * (1 + _xlfn.NORM.INV(RAND(), $B$3, $B$4))</f>
        <v>351481.32450086949</v>
      </c>
      <c r="D260" s="3">
        <f t="shared" ca="1" si="255"/>
        <v>336576.26583124965</v>
      </c>
      <c r="E260" s="3">
        <f t="shared" ca="1" si="255"/>
        <v>344695.03762771975</v>
      </c>
      <c r="F260" s="3">
        <f t="shared" ca="1" si="255"/>
        <v>375057.15205135639</v>
      </c>
      <c r="G260" s="3">
        <f t="shared" ca="1" si="255"/>
        <v>381354.24506334483</v>
      </c>
      <c r="H260" s="3">
        <f t="shared" ca="1" si="255"/>
        <v>378075.66215837788</v>
      </c>
      <c r="I260" s="3">
        <f t="shared" ca="1" si="255"/>
        <v>372274.36026214581</v>
      </c>
      <c r="J260" s="3">
        <f t="shared" ca="1" si="255"/>
        <v>377794.74186641473</v>
      </c>
      <c r="K260" s="3">
        <f t="shared" ca="1" si="255"/>
        <v>368141.09458096069</v>
      </c>
      <c r="L260" s="3">
        <f t="shared" ca="1" si="255"/>
        <v>375011.14150390617</v>
      </c>
      <c r="M260" s="3">
        <f t="shared" ca="1" si="255"/>
        <v>383083.24785036518</v>
      </c>
      <c r="N260" s="3">
        <f t="shared" ca="1" si="255"/>
        <v>385520.93972880032</v>
      </c>
      <c r="O260" s="3">
        <f t="shared" ca="1" si="255"/>
        <v>392366.38165352365</v>
      </c>
      <c r="P260" s="3">
        <f t="shared" ca="1" si="255"/>
        <v>400609.23126696434</v>
      </c>
      <c r="Q260" s="3">
        <f t="shared" ca="1" si="255"/>
        <v>385804.42593579314</v>
      </c>
      <c r="R260" s="3">
        <f t="shared" ca="1" si="255"/>
        <v>388388.1713523193</v>
      </c>
      <c r="S260" s="3">
        <f t="shared" ca="1" si="255"/>
        <v>370791.51826737274</v>
      </c>
      <c r="T260" s="3">
        <f t="shared" ca="1" si="255"/>
        <v>383384.65518253529</v>
      </c>
      <c r="U260" s="3">
        <f t="shared" ca="1" si="255"/>
        <v>405253.05283026712</v>
      </c>
      <c r="V260" s="3">
        <f t="shared" ca="1" si="255"/>
        <v>417712.68986551528</v>
      </c>
      <c r="W260" s="3">
        <f t="shared" ca="1" si="255"/>
        <v>408506.50715368037</v>
      </c>
      <c r="X260" s="3">
        <f t="shared" ca="1" si="255"/>
        <v>434938.57508764236</v>
      </c>
      <c r="Y260" s="3">
        <f t="shared" ca="1" si="255"/>
        <v>452149.13985729596</v>
      </c>
      <c r="Z260" s="3">
        <f t="shared" ca="1" si="255"/>
        <v>466945.47153933876</v>
      </c>
      <c r="AA260" s="3">
        <f t="shared" ca="1" si="255"/>
        <v>484909.72975968447</v>
      </c>
      <c r="AB260" s="3">
        <f t="shared" ca="1" si="255"/>
        <v>512225.85125740606</v>
      </c>
      <c r="AC260" s="3">
        <f t="shared" ca="1" si="255"/>
        <v>514423.20841909677</v>
      </c>
      <c r="AD260" s="3">
        <f t="shared" ca="1" si="255"/>
        <v>553385.2380854747</v>
      </c>
      <c r="AE260" s="3">
        <f t="shared" ca="1" si="255"/>
        <v>573566.49185339815</v>
      </c>
      <c r="AF260" s="3">
        <f t="shared" ca="1" si="255"/>
        <v>586248.39826722222</v>
      </c>
      <c r="AG260" s="3">
        <f t="shared" ca="1" si="255"/>
        <v>621292.07974888652</v>
      </c>
      <c r="AH260" s="3">
        <f t="shared" ca="1" si="255"/>
        <v>657707.44720468856</v>
      </c>
      <c r="AI260" s="3">
        <f t="shared" ca="1" si="255"/>
        <v>690915.94868828496</v>
      </c>
      <c r="AJ260" s="3">
        <f t="shared" ca="1" si="255"/>
        <v>683658.84373057692</v>
      </c>
      <c r="AK260" s="3">
        <f t="shared" ca="1" si="255"/>
        <v>703971.15422354534</v>
      </c>
      <c r="AL260" s="3">
        <f t="shared" ca="1" si="255"/>
        <v>682106.54604257795</v>
      </c>
      <c r="AM260" s="3">
        <f t="shared" ca="1" si="255"/>
        <v>616955.64344326407</v>
      </c>
      <c r="AN260" s="3">
        <f t="shared" ca="1" si="255"/>
        <v>678624.08556832292</v>
      </c>
      <c r="AO260" s="3">
        <f t="shared" ca="1" si="255"/>
        <v>711648.1053879027</v>
      </c>
      <c r="AP260" s="3">
        <f t="shared" ca="1" si="255"/>
        <v>762752.48809814802</v>
      </c>
      <c r="AQ260" s="3">
        <f t="shared" ca="1" si="255"/>
        <v>822966.23354689265</v>
      </c>
      <c r="AR260" s="3">
        <f t="shared" ca="1" si="255"/>
        <v>862816.04298089037</v>
      </c>
      <c r="AS260" s="3">
        <f t="shared" ca="1" si="255"/>
        <v>932366.46667899133</v>
      </c>
      <c r="AT260" s="3">
        <f t="shared" ca="1" si="255"/>
        <v>934958.68445745111</v>
      </c>
      <c r="AU260" s="3">
        <f t="shared" ca="1" si="255"/>
        <v>986573.76839233399</v>
      </c>
      <c r="AV260" s="3">
        <f t="shared" ca="1" si="255"/>
        <v>979702.82215239853</v>
      </c>
      <c r="AW260" s="3">
        <f t="shared" ca="1" si="255"/>
        <v>974183.04339021049</v>
      </c>
      <c r="AX260" s="3">
        <f t="shared" ca="1" si="255"/>
        <v>936293.94385322509</v>
      </c>
      <c r="AY260" s="3">
        <f t="shared" ca="1" si="255"/>
        <v>931516.800482944</v>
      </c>
      <c r="AZ260" s="3">
        <f t="shared" ca="1" si="255"/>
        <v>907206.54292985646</v>
      </c>
      <c r="BA260" s="3">
        <f t="shared" ca="1" si="255"/>
        <v>1005683.0675820002</v>
      </c>
      <c r="BB260" s="3">
        <f t="shared" ca="1" si="255"/>
        <v>975838.18670994125</v>
      </c>
      <c r="BC260" s="3">
        <f t="shared" ca="1" si="255"/>
        <v>1083251.8595150891</v>
      </c>
      <c r="BD260" s="3">
        <f t="shared" ca="1" si="255"/>
        <v>1153650.9388526869</v>
      </c>
      <c r="BE260" s="3">
        <f t="shared" ca="1" si="255"/>
        <v>1178541.9149512858</v>
      </c>
      <c r="BF260" s="3">
        <f t="shared" ca="1" si="255"/>
        <v>1228394.0105883747</v>
      </c>
      <c r="BG260" s="3">
        <f t="shared" ca="1" si="255"/>
        <v>1270181.8858135059</v>
      </c>
      <c r="BH260" s="3"/>
      <c r="BI260" s="3"/>
    </row>
    <row r="261" spans="1:61" x14ac:dyDescent="0.3">
      <c r="A261" t="s">
        <v>339</v>
      </c>
      <c r="B261" s="3">
        <f t="shared" ca="1" si="196"/>
        <v>359839.68224734615</v>
      </c>
      <c r="C261" s="3">
        <f t="shared" ref="C261:BG261" ca="1" si="256">B261 * (1 + _xlfn.NORM.INV(RAND(), $B$3, $B$4))</f>
        <v>388307.66677894391</v>
      </c>
      <c r="D261" s="3">
        <f t="shared" ca="1" si="256"/>
        <v>399275.75833891961</v>
      </c>
      <c r="E261" s="3">
        <f t="shared" ca="1" si="256"/>
        <v>399327.80335053283</v>
      </c>
      <c r="F261" s="3">
        <f t="shared" ca="1" si="256"/>
        <v>414730.4980655706</v>
      </c>
      <c r="G261" s="3">
        <f t="shared" ca="1" si="256"/>
        <v>436390.23941913963</v>
      </c>
      <c r="H261" s="3">
        <f t="shared" ca="1" si="256"/>
        <v>462315.17958725069</v>
      </c>
      <c r="I261" s="3">
        <f t="shared" ca="1" si="256"/>
        <v>490653.87846080272</v>
      </c>
      <c r="J261" s="3">
        <f t="shared" ca="1" si="256"/>
        <v>504171.45337864658</v>
      </c>
      <c r="K261" s="3">
        <f t="shared" ca="1" si="256"/>
        <v>528428.21180817415</v>
      </c>
      <c r="L261" s="3">
        <f t="shared" ca="1" si="256"/>
        <v>545887.30517515261</v>
      </c>
      <c r="M261" s="3">
        <f t="shared" ca="1" si="256"/>
        <v>538155.34158191597</v>
      </c>
      <c r="N261" s="3">
        <f t="shared" ca="1" si="256"/>
        <v>555885.33246310765</v>
      </c>
      <c r="O261" s="3">
        <f t="shared" ca="1" si="256"/>
        <v>586000.55830883002</v>
      </c>
      <c r="P261" s="3">
        <f t="shared" ca="1" si="256"/>
        <v>649759.48286899447</v>
      </c>
      <c r="Q261" s="3">
        <f t="shared" ca="1" si="256"/>
        <v>657147.17318628239</v>
      </c>
      <c r="R261" s="3">
        <f t="shared" ca="1" si="256"/>
        <v>659605.34043436707</v>
      </c>
      <c r="S261" s="3">
        <f t="shared" ca="1" si="256"/>
        <v>670400.05039829272</v>
      </c>
      <c r="T261" s="3">
        <f t="shared" ca="1" si="256"/>
        <v>678319.90884543478</v>
      </c>
      <c r="U261" s="3">
        <f t="shared" ca="1" si="256"/>
        <v>676650.77358706587</v>
      </c>
      <c r="V261" s="3">
        <f t="shared" ca="1" si="256"/>
        <v>724791.23976678844</v>
      </c>
      <c r="W261" s="3">
        <f t="shared" ca="1" si="256"/>
        <v>739222.34348340717</v>
      </c>
      <c r="X261" s="3">
        <f t="shared" ca="1" si="256"/>
        <v>751704.67666572612</v>
      </c>
      <c r="Y261" s="3">
        <f t="shared" ca="1" si="256"/>
        <v>787681.28360910702</v>
      </c>
      <c r="Z261" s="3">
        <f t="shared" ca="1" si="256"/>
        <v>782608.01661619043</v>
      </c>
      <c r="AA261" s="3">
        <f t="shared" ca="1" si="256"/>
        <v>831936.97798067529</v>
      </c>
      <c r="AB261" s="3">
        <f t="shared" ca="1" si="256"/>
        <v>843156.31115543551</v>
      </c>
      <c r="AC261" s="3">
        <f t="shared" ca="1" si="256"/>
        <v>846084.87618453323</v>
      </c>
      <c r="AD261" s="3">
        <f t="shared" ca="1" si="256"/>
        <v>950373.55716546101</v>
      </c>
      <c r="AE261" s="3">
        <f t="shared" ca="1" si="256"/>
        <v>1007549.0856053367</v>
      </c>
      <c r="AF261" s="3">
        <f t="shared" ca="1" si="256"/>
        <v>983214.88538412668</v>
      </c>
      <c r="AG261" s="3">
        <f t="shared" ca="1" si="256"/>
        <v>1017229.6002703925</v>
      </c>
      <c r="AH261" s="3">
        <f t="shared" ca="1" si="256"/>
        <v>1021935.1790210051</v>
      </c>
      <c r="AI261" s="3">
        <f t="shared" ca="1" si="256"/>
        <v>988400.1321878382</v>
      </c>
      <c r="AJ261" s="3">
        <f t="shared" ca="1" si="256"/>
        <v>1036528.9729432836</v>
      </c>
      <c r="AK261" s="3">
        <f t="shared" ca="1" si="256"/>
        <v>1111276.2272109571</v>
      </c>
      <c r="AL261" s="3">
        <f t="shared" ca="1" si="256"/>
        <v>1111114.8285370576</v>
      </c>
      <c r="AM261" s="3">
        <f t="shared" ca="1" si="256"/>
        <v>1112809.737480659</v>
      </c>
      <c r="AN261" s="3">
        <f t="shared" ca="1" si="256"/>
        <v>1196759.9719913099</v>
      </c>
      <c r="AO261" s="3">
        <f t="shared" ca="1" si="256"/>
        <v>1162046.4262771779</v>
      </c>
      <c r="AP261" s="3">
        <f t="shared" ca="1" si="256"/>
        <v>1201455.3978478874</v>
      </c>
      <c r="AQ261" s="3">
        <f t="shared" ca="1" si="256"/>
        <v>1272636.9583709366</v>
      </c>
      <c r="AR261" s="3">
        <f t="shared" ca="1" si="256"/>
        <v>1286962.0069119204</v>
      </c>
      <c r="AS261" s="3">
        <f t="shared" ca="1" si="256"/>
        <v>1227928.3006176921</v>
      </c>
      <c r="AT261" s="3">
        <f t="shared" ca="1" si="256"/>
        <v>1149451.6588453706</v>
      </c>
      <c r="AU261" s="3">
        <f t="shared" ca="1" si="256"/>
        <v>1225393.6833138377</v>
      </c>
      <c r="AV261" s="3">
        <f t="shared" ca="1" si="256"/>
        <v>1206287.0695498141</v>
      </c>
      <c r="AW261" s="3">
        <f t="shared" ca="1" si="256"/>
        <v>1236802.1224332957</v>
      </c>
      <c r="AX261" s="3">
        <f t="shared" ca="1" si="256"/>
        <v>1285612.7795021266</v>
      </c>
      <c r="AY261" s="3">
        <f t="shared" ca="1" si="256"/>
        <v>1305669.7036836836</v>
      </c>
      <c r="AZ261" s="3">
        <f t="shared" ca="1" si="256"/>
        <v>1301272.6094961888</v>
      </c>
      <c r="BA261" s="3">
        <f t="shared" ca="1" si="256"/>
        <v>1276199.2109728181</v>
      </c>
      <c r="BB261" s="3">
        <f t="shared" ca="1" si="256"/>
        <v>1291431.8869826116</v>
      </c>
      <c r="BC261" s="3">
        <f t="shared" ca="1" si="256"/>
        <v>1191799.7339656595</v>
      </c>
      <c r="BD261" s="3">
        <f t="shared" ca="1" si="256"/>
        <v>1152779.2956132072</v>
      </c>
      <c r="BE261" s="3">
        <f t="shared" ca="1" si="256"/>
        <v>1279243.8148593365</v>
      </c>
      <c r="BF261" s="3">
        <f t="shared" ca="1" si="256"/>
        <v>1300113.7974777445</v>
      </c>
      <c r="BG261" s="3">
        <f t="shared" ca="1" si="256"/>
        <v>1381591.8272755274</v>
      </c>
      <c r="BH261" s="3"/>
      <c r="BI261" s="3"/>
    </row>
    <row r="262" spans="1:61" x14ac:dyDescent="0.3">
      <c r="A262" t="s">
        <v>340</v>
      </c>
      <c r="B262" s="3">
        <f t="shared" ca="1" si="196"/>
        <v>370420.63924661739</v>
      </c>
      <c r="C262" s="3">
        <f t="shared" ref="C262:BG262" ca="1" si="257">B262 * (1 + _xlfn.NORM.INV(RAND(), $B$3, $B$4))</f>
        <v>376289.18000140873</v>
      </c>
      <c r="D262" s="3">
        <f t="shared" ca="1" si="257"/>
        <v>364570.50493056799</v>
      </c>
      <c r="E262" s="3">
        <f t="shared" ca="1" si="257"/>
        <v>350076.35159277852</v>
      </c>
      <c r="F262" s="3">
        <f t="shared" ca="1" si="257"/>
        <v>348224.62027594878</v>
      </c>
      <c r="G262" s="3">
        <f t="shared" ca="1" si="257"/>
        <v>377678.31940339855</v>
      </c>
      <c r="H262" s="3">
        <f t="shared" ca="1" si="257"/>
        <v>381835.82246759458</v>
      </c>
      <c r="I262" s="3">
        <f t="shared" ca="1" si="257"/>
        <v>373829.71538946539</v>
      </c>
      <c r="J262" s="3">
        <f t="shared" ca="1" si="257"/>
        <v>385683.18692175549</v>
      </c>
      <c r="K262" s="3">
        <f t="shared" ca="1" si="257"/>
        <v>384675.28983447317</v>
      </c>
      <c r="L262" s="3">
        <f t="shared" ca="1" si="257"/>
        <v>410352.21647022554</v>
      </c>
      <c r="M262" s="3">
        <f t="shared" ca="1" si="257"/>
        <v>419063.472498736</v>
      </c>
      <c r="N262" s="3">
        <f t="shared" ca="1" si="257"/>
        <v>431869.93982030317</v>
      </c>
      <c r="O262" s="3">
        <f t="shared" ca="1" si="257"/>
        <v>405557.05127834226</v>
      </c>
      <c r="P262" s="3">
        <f t="shared" ca="1" si="257"/>
        <v>379149.30352484522</v>
      </c>
      <c r="Q262" s="3">
        <f t="shared" ca="1" si="257"/>
        <v>381180.08730370324</v>
      </c>
      <c r="R262" s="3">
        <f t="shared" ca="1" si="257"/>
        <v>396963.93796018796</v>
      </c>
      <c r="S262" s="3">
        <f t="shared" ca="1" si="257"/>
        <v>401161.00599196559</v>
      </c>
      <c r="T262" s="3">
        <f t="shared" ca="1" si="257"/>
        <v>390972.60775072651</v>
      </c>
      <c r="U262" s="3">
        <f t="shared" ca="1" si="257"/>
        <v>407564.0771210182</v>
      </c>
      <c r="V262" s="3">
        <f t="shared" ca="1" si="257"/>
        <v>383156.92507444369</v>
      </c>
      <c r="W262" s="3">
        <f t="shared" ca="1" si="257"/>
        <v>384447.52039157855</v>
      </c>
      <c r="X262" s="3">
        <f t="shared" ca="1" si="257"/>
        <v>431334.93458217249</v>
      </c>
      <c r="Y262" s="3">
        <f t="shared" ca="1" si="257"/>
        <v>451110.44097327295</v>
      </c>
      <c r="Z262" s="3">
        <f t="shared" ca="1" si="257"/>
        <v>444844.3441164174</v>
      </c>
      <c r="AA262" s="3">
        <f t="shared" ca="1" si="257"/>
        <v>459921.3265625636</v>
      </c>
      <c r="AB262" s="3">
        <f t="shared" ca="1" si="257"/>
        <v>499328.3350084718</v>
      </c>
      <c r="AC262" s="3">
        <f t="shared" ca="1" si="257"/>
        <v>505118.59403130197</v>
      </c>
      <c r="AD262" s="3">
        <f t="shared" ca="1" si="257"/>
        <v>509846.61761337204</v>
      </c>
      <c r="AE262" s="3">
        <f t="shared" ca="1" si="257"/>
        <v>504062.76972966373</v>
      </c>
      <c r="AF262" s="3">
        <f t="shared" ca="1" si="257"/>
        <v>485148.59871933574</v>
      </c>
      <c r="AG262" s="3">
        <f t="shared" ca="1" si="257"/>
        <v>473375.54007939197</v>
      </c>
      <c r="AH262" s="3">
        <f t="shared" ca="1" si="257"/>
        <v>499587.92869834584</v>
      </c>
      <c r="AI262" s="3">
        <f t="shared" ca="1" si="257"/>
        <v>466832.47212230612</v>
      </c>
      <c r="AJ262" s="3">
        <f t="shared" ca="1" si="257"/>
        <v>455493.19861323829</v>
      </c>
      <c r="AK262" s="3">
        <f t="shared" ca="1" si="257"/>
        <v>497348.59719285363</v>
      </c>
      <c r="AL262" s="3">
        <f t="shared" ca="1" si="257"/>
        <v>505460.4422455281</v>
      </c>
      <c r="AM262" s="3">
        <f t="shared" ca="1" si="257"/>
        <v>516590.69174867944</v>
      </c>
      <c r="AN262" s="3">
        <f t="shared" ca="1" si="257"/>
        <v>544451.80033743649</v>
      </c>
      <c r="AO262" s="3">
        <f t="shared" ca="1" si="257"/>
        <v>595088.3446713736</v>
      </c>
      <c r="AP262" s="3">
        <f t="shared" ca="1" si="257"/>
        <v>568354.48606686958</v>
      </c>
      <c r="AQ262" s="3">
        <f t="shared" ca="1" si="257"/>
        <v>577818.62964751036</v>
      </c>
      <c r="AR262" s="3">
        <f t="shared" ca="1" si="257"/>
        <v>522307.33858979953</v>
      </c>
      <c r="AS262" s="3">
        <f t="shared" ca="1" si="257"/>
        <v>560490.87467605143</v>
      </c>
      <c r="AT262" s="3">
        <f t="shared" ca="1" si="257"/>
        <v>574889.40862357966</v>
      </c>
      <c r="AU262" s="3">
        <f t="shared" ca="1" si="257"/>
        <v>605761.99305782386</v>
      </c>
      <c r="AV262" s="3">
        <f t="shared" ca="1" si="257"/>
        <v>613307.2257875955</v>
      </c>
      <c r="AW262" s="3">
        <f t="shared" ca="1" si="257"/>
        <v>638433.93960059038</v>
      </c>
      <c r="AX262" s="3">
        <f t="shared" ca="1" si="257"/>
        <v>631484.41029665526</v>
      </c>
      <c r="AY262" s="3">
        <f t="shared" ca="1" si="257"/>
        <v>658371.8088067082</v>
      </c>
      <c r="AZ262" s="3">
        <f t="shared" ca="1" si="257"/>
        <v>638453.80248068261</v>
      </c>
      <c r="BA262" s="3">
        <f t="shared" ca="1" si="257"/>
        <v>696643.49091655633</v>
      </c>
      <c r="BB262" s="3">
        <f t="shared" ca="1" si="257"/>
        <v>678063.14012926281</v>
      </c>
      <c r="BC262" s="3">
        <f t="shared" ca="1" si="257"/>
        <v>690848.0811286245</v>
      </c>
      <c r="BD262" s="3">
        <f t="shared" ca="1" si="257"/>
        <v>684916.38685275055</v>
      </c>
      <c r="BE262" s="3">
        <f t="shared" ca="1" si="257"/>
        <v>706207.15082768747</v>
      </c>
      <c r="BF262" s="3">
        <f t="shared" ca="1" si="257"/>
        <v>737137.09641675046</v>
      </c>
      <c r="BG262" s="3">
        <f t="shared" ca="1" si="257"/>
        <v>797938.9917288404</v>
      </c>
      <c r="BH262" s="3"/>
      <c r="BI262" s="3"/>
    </row>
    <row r="263" spans="1:61" x14ac:dyDescent="0.3">
      <c r="A263" t="s">
        <v>341</v>
      </c>
      <c r="B263" s="3">
        <f t="shared" ca="1" si="196"/>
        <v>355130.55432938389</v>
      </c>
      <c r="C263" s="3">
        <f t="shared" ref="C263:BG263" ca="1" si="258">B263 * (1 + _xlfn.NORM.INV(RAND(), $B$3, $B$4))</f>
        <v>356442.73144715646</v>
      </c>
      <c r="D263" s="3">
        <f t="shared" ca="1" si="258"/>
        <v>378893.19690430246</v>
      </c>
      <c r="E263" s="3">
        <f t="shared" ca="1" si="258"/>
        <v>384482.33362628007</v>
      </c>
      <c r="F263" s="3">
        <f t="shared" ca="1" si="258"/>
        <v>365638.10495266243</v>
      </c>
      <c r="G263" s="3">
        <f t="shared" ca="1" si="258"/>
        <v>378027.18075566634</v>
      </c>
      <c r="H263" s="3">
        <f t="shared" ca="1" si="258"/>
        <v>385531.25599870464</v>
      </c>
      <c r="I263" s="3">
        <f t="shared" ca="1" si="258"/>
        <v>387143.16922349058</v>
      </c>
      <c r="J263" s="3">
        <f t="shared" ca="1" si="258"/>
        <v>388173.39872083603</v>
      </c>
      <c r="K263" s="3">
        <f t="shared" ca="1" si="258"/>
        <v>368729.79730343987</v>
      </c>
      <c r="L263" s="3">
        <f t="shared" ca="1" si="258"/>
        <v>368268.01690546173</v>
      </c>
      <c r="M263" s="3">
        <f t="shared" ca="1" si="258"/>
        <v>367265.68513030122</v>
      </c>
      <c r="N263" s="3">
        <f t="shared" ca="1" si="258"/>
        <v>398350.06273980363</v>
      </c>
      <c r="O263" s="3">
        <f t="shared" ca="1" si="258"/>
        <v>381891.2045651247</v>
      </c>
      <c r="P263" s="3">
        <f t="shared" ca="1" si="258"/>
        <v>384552.23637962743</v>
      </c>
      <c r="Q263" s="3">
        <f t="shared" ca="1" si="258"/>
        <v>403672.81296172296</v>
      </c>
      <c r="R263" s="3">
        <f t="shared" ca="1" si="258"/>
        <v>386313.24668980093</v>
      </c>
      <c r="S263" s="3">
        <f t="shared" ca="1" si="258"/>
        <v>396713.22275837458</v>
      </c>
      <c r="T263" s="3">
        <f t="shared" ca="1" si="258"/>
        <v>386551.5491121923</v>
      </c>
      <c r="U263" s="3">
        <f t="shared" ca="1" si="258"/>
        <v>394746.18561210937</v>
      </c>
      <c r="V263" s="3">
        <f t="shared" ca="1" si="258"/>
        <v>384606.5854150604</v>
      </c>
      <c r="W263" s="3">
        <f t="shared" ca="1" si="258"/>
        <v>396861.71981336473</v>
      </c>
      <c r="X263" s="3">
        <f t="shared" ca="1" si="258"/>
        <v>405860.74612954631</v>
      </c>
      <c r="Y263" s="3">
        <f t="shared" ca="1" si="258"/>
        <v>426395.0340825381</v>
      </c>
      <c r="Z263" s="3">
        <f t="shared" ca="1" si="258"/>
        <v>450040.7524567488</v>
      </c>
      <c r="AA263" s="3">
        <f t="shared" ca="1" si="258"/>
        <v>491096.53303591441</v>
      </c>
      <c r="AB263" s="3">
        <f t="shared" ca="1" si="258"/>
        <v>516573.26563310175</v>
      </c>
      <c r="AC263" s="3">
        <f t="shared" ca="1" si="258"/>
        <v>540613.47578678175</v>
      </c>
      <c r="AD263" s="3">
        <f t="shared" ca="1" si="258"/>
        <v>548481.12447402603</v>
      </c>
      <c r="AE263" s="3">
        <f t="shared" ca="1" si="258"/>
        <v>546466.24305015209</v>
      </c>
      <c r="AF263" s="3">
        <f t="shared" ca="1" si="258"/>
        <v>550392.16404614388</v>
      </c>
      <c r="AG263" s="3">
        <f t="shared" ca="1" si="258"/>
        <v>532159.10219707049</v>
      </c>
      <c r="AH263" s="3">
        <f t="shared" ca="1" si="258"/>
        <v>528922.1720918807</v>
      </c>
      <c r="AI263" s="3">
        <f t="shared" ca="1" si="258"/>
        <v>572600.41654495627</v>
      </c>
      <c r="AJ263" s="3">
        <f t="shared" ca="1" si="258"/>
        <v>589428.60377364838</v>
      </c>
      <c r="AK263" s="3">
        <f t="shared" ca="1" si="258"/>
        <v>558336.77344211645</v>
      </c>
      <c r="AL263" s="3">
        <f t="shared" ca="1" si="258"/>
        <v>544607.94726616354</v>
      </c>
      <c r="AM263" s="3">
        <f t="shared" ca="1" si="258"/>
        <v>553907.00874121033</v>
      </c>
      <c r="AN263" s="3">
        <f t="shared" ca="1" si="258"/>
        <v>606653.02140939992</v>
      </c>
      <c r="AO263" s="3">
        <f t="shared" ca="1" si="258"/>
        <v>536153.99559208576</v>
      </c>
      <c r="AP263" s="3">
        <f t="shared" ca="1" si="258"/>
        <v>549866.7821733834</v>
      </c>
      <c r="AQ263" s="3">
        <f t="shared" ca="1" si="258"/>
        <v>581736.35862444306</v>
      </c>
      <c r="AR263" s="3">
        <f t="shared" ca="1" si="258"/>
        <v>606949.14262296259</v>
      </c>
      <c r="AS263" s="3">
        <f t="shared" ca="1" si="258"/>
        <v>632540.80687019927</v>
      </c>
      <c r="AT263" s="3">
        <f t="shared" ca="1" si="258"/>
        <v>692409.15320186259</v>
      </c>
      <c r="AU263" s="3">
        <f t="shared" ca="1" si="258"/>
        <v>724076.26207617624</v>
      </c>
      <c r="AV263" s="3">
        <f t="shared" ca="1" si="258"/>
        <v>708073.37344389956</v>
      </c>
      <c r="AW263" s="3">
        <f t="shared" ca="1" si="258"/>
        <v>715061.87031628005</v>
      </c>
      <c r="AX263" s="3">
        <f t="shared" ca="1" si="258"/>
        <v>703786.62678546284</v>
      </c>
      <c r="AY263" s="3">
        <f t="shared" ca="1" si="258"/>
        <v>710174.50169209135</v>
      </c>
      <c r="AZ263" s="3">
        <f t="shared" ca="1" si="258"/>
        <v>727624.21248730482</v>
      </c>
      <c r="BA263" s="3">
        <f t="shared" ca="1" si="258"/>
        <v>713062.17862324708</v>
      </c>
      <c r="BB263" s="3">
        <f t="shared" ca="1" si="258"/>
        <v>669012.62050566927</v>
      </c>
      <c r="BC263" s="3">
        <f t="shared" ca="1" si="258"/>
        <v>682990.32943968347</v>
      </c>
      <c r="BD263" s="3">
        <f t="shared" ca="1" si="258"/>
        <v>755122.81953610806</v>
      </c>
      <c r="BE263" s="3">
        <f t="shared" ca="1" si="258"/>
        <v>848378.65739848837</v>
      </c>
      <c r="BF263" s="3">
        <f t="shared" ca="1" si="258"/>
        <v>909467.41588014632</v>
      </c>
      <c r="BG263" s="3">
        <f t="shared" ca="1" si="258"/>
        <v>903840.4530834984</v>
      </c>
      <c r="BH263" s="3"/>
      <c r="BI263" s="3"/>
    </row>
    <row r="264" spans="1:61" x14ac:dyDescent="0.3">
      <c r="A264" t="s">
        <v>342</v>
      </c>
      <c r="B264" s="3">
        <f t="shared" ca="1" si="196"/>
        <v>370203.66838070046</v>
      </c>
      <c r="C264" s="3">
        <f t="shared" ref="C264:BG264" ca="1" si="259">B264 * (1 + _xlfn.NORM.INV(RAND(), $B$3, $B$4))</f>
        <v>363350.10446664947</v>
      </c>
      <c r="D264" s="3">
        <f t="shared" ca="1" si="259"/>
        <v>380199.91898567899</v>
      </c>
      <c r="E264" s="3">
        <f t="shared" ca="1" si="259"/>
        <v>396590.35660987307</v>
      </c>
      <c r="F264" s="3">
        <f t="shared" ca="1" si="259"/>
        <v>414486.51469947281</v>
      </c>
      <c r="G264" s="3">
        <f t="shared" ca="1" si="259"/>
        <v>446166.42446376319</v>
      </c>
      <c r="H264" s="3">
        <f t="shared" ca="1" si="259"/>
        <v>434449.27870967239</v>
      </c>
      <c r="I264" s="3">
        <f t="shared" ca="1" si="259"/>
        <v>467372.29829581152</v>
      </c>
      <c r="J264" s="3">
        <f t="shared" ca="1" si="259"/>
        <v>495423.97082034778</v>
      </c>
      <c r="K264" s="3">
        <f t="shared" ca="1" si="259"/>
        <v>510023.81814195594</v>
      </c>
      <c r="L264" s="3">
        <f t="shared" ca="1" si="259"/>
        <v>527969.30958245881</v>
      </c>
      <c r="M264" s="3">
        <f t="shared" ca="1" si="259"/>
        <v>550862.55010245705</v>
      </c>
      <c r="N264" s="3">
        <f t="shared" ca="1" si="259"/>
        <v>525239.68758932804</v>
      </c>
      <c r="O264" s="3">
        <f t="shared" ca="1" si="259"/>
        <v>550880.3382990777</v>
      </c>
      <c r="P264" s="3">
        <f t="shared" ca="1" si="259"/>
        <v>519586.54687740002</v>
      </c>
      <c r="Q264" s="3">
        <f t="shared" ca="1" si="259"/>
        <v>547511.36041803693</v>
      </c>
      <c r="R264" s="3">
        <f t="shared" ca="1" si="259"/>
        <v>547452.81620017684</v>
      </c>
      <c r="S264" s="3">
        <f t="shared" ca="1" si="259"/>
        <v>528843.16994252719</v>
      </c>
      <c r="T264" s="3">
        <f t="shared" ca="1" si="259"/>
        <v>536690.83940161788</v>
      </c>
      <c r="U264" s="3">
        <f t="shared" ca="1" si="259"/>
        <v>548364.64116329909</v>
      </c>
      <c r="V264" s="3">
        <f t="shared" ca="1" si="259"/>
        <v>589324.41310310317</v>
      </c>
      <c r="W264" s="3">
        <f t="shared" ca="1" si="259"/>
        <v>590302.58954758919</v>
      </c>
      <c r="X264" s="3">
        <f t="shared" ca="1" si="259"/>
        <v>601948.32468781539</v>
      </c>
      <c r="Y264" s="3">
        <f t="shared" ca="1" si="259"/>
        <v>616518.49067213398</v>
      </c>
      <c r="Z264" s="3">
        <f t="shared" ca="1" si="259"/>
        <v>621493.91614333657</v>
      </c>
      <c r="AA264" s="3">
        <f t="shared" ca="1" si="259"/>
        <v>600319.52696068736</v>
      </c>
      <c r="AB264" s="3">
        <f t="shared" ca="1" si="259"/>
        <v>556296.45937074407</v>
      </c>
      <c r="AC264" s="3">
        <f t="shared" ca="1" si="259"/>
        <v>515165.24785785261</v>
      </c>
      <c r="AD264" s="3">
        <f t="shared" ca="1" si="259"/>
        <v>540274.97051121341</v>
      </c>
      <c r="AE264" s="3">
        <f t="shared" ca="1" si="259"/>
        <v>528335.5185218713</v>
      </c>
      <c r="AF264" s="3">
        <f t="shared" ca="1" si="259"/>
        <v>513369.856475254</v>
      </c>
      <c r="AG264" s="3">
        <f t="shared" ca="1" si="259"/>
        <v>543989.96085323626</v>
      </c>
      <c r="AH264" s="3">
        <f t="shared" ca="1" si="259"/>
        <v>582015.08161771158</v>
      </c>
      <c r="AI264" s="3">
        <f t="shared" ca="1" si="259"/>
        <v>606679.07383988879</v>
      </c>
      <c r="AJ264" s="3">
        <f t="shared" ca="1" si="259"/>
        <v>634263.58162314445</v>
      </c>
      <c r="AK264" s="3">
        <f t="shared" ca="1" si="259"/>
        <v>645544.39721902588</v>
      </c>
      <c r="AL264" s="3">
        <f t="shared" ca="1" si="259"/>
        <v>625741.28719712689</v>
      </c>
      <c r="AM264" s="3">
        <f t="shared" ca="1" si="259"/>
        <v>670244.54890284908</v>
      </c>
      <c r="AN264" s="3">
        <f t="shared" ca="1" si="259"/>
        <v>733814.61053054663</v>
      </c>
      <c r="AO264" s="3">
        <f t="shared" ca="1" si="259"/>
        <v>784496.98609388783</v>
      </c>
      <c r="AP264" s="3">
        <f t="shared" ca="1" si="259"/>
        <v>803646.28469248011</v>
      </c>
      <c r="AQ264" s="3">
        <f t="shared" ca="1" si="259"/>
        <v>849724.6298446561</v>
      </c>
      <c r="AR264" s="3">
        <f t="shared" ca="1" si="259"/>
        <v>882892.32536840322</v>
      </c>
      <c r="AS264" s="3">
        <f t="shared" ca="1" si="259"/>
        <v>881568.33534488152</v>
      </c>
      <c r="AT264" s="3">
        <f t="shared" ca="1" si="259"/>
        <v>923386.6318572968</v>
      </c>
      <c r="AU264" s="3">
        <f t="shared" ca="1" si="259"/>
        <v>983397.4160673396</v>
      </c>
      <c r="AV264" s="3">
        <f t="shared" ca="1" si="259"/>
        <v>1010396.0721342403</v>
      </c>
      <c r="AW264" s="3">
        <f t="shared" ca="1" si="259"/>
        <v>1069715.9434298647</v>
      </c>
      <c r="AX264" s="3">
        <f t="shared" ca="1" si="259"/>
        <v>1139481.1060126876</v>
      </c>
      <c r="AY264" s="3">
        <f t="shared" ca="1" si="259"/>
        <v>1178278.8088184244</v>
      </c>
      <c r="AZ264" s="3">
        <f t="shared" ca="1" si="259"/>
        <v>1286826.8744596811</v>
      </c>
      <c r="BA264" s="3">
        <f t="shared" ca="1" si="259"/>
        <v>1312778.493668129</v>
      </c>
      <c r="BB264" s="3">
        <f t="shared" ca="1" si="259"/>
        <v>1226548.6271639708</v>
      </c>
      <c r="BC264" s="3">
        <f t="shared" ca="1" si="259"/>
        <v>1252983.1889608507</v>
      </c>
      <c r="BD264" s="3">
        <f t="shared" ca="1" si="259"/>
        <v>1346297.6319574188</v>
      </c>
      <c r="BE264" s="3">
        <f t="shared" ca="1" si="259"/>
        <v>1391636.32663849</v>
      </c>
      <c r="BF264" s="3">
        <f t="shared" ca="1" si="259"/>
        <v>1496731.7093938803</v>
      </c>
      <c r="BG264" s="3">
        <f t="shared" ca="1" si="259"/>
        <v>1615833.3287829878</v>
      </c>
      <c r="BH264" s="3"/>
      <c r="BI264" s="3"/>
    </row>
    <row r="265" spans="1:61" x14ac:dyDescent="0.3">
      <c r="A265" t="s">
        <v>343</v>
      </c>
      <c r="B265" s="3">
        <f t="shared" ca="1" si="196"/>
        <v>331769.63706475607</v>
      </c>
      <c r="C265" s="3">
        <f t="shared" ref="C265:BG265" ca="1" si="260">B265 * (1 + _xlfn.NORM.INV(RAND(), $B$3, $B$4))</f>
        <v>316426.60918838647</v>
      </c>
      <c r="D265" s="3">
        <f t="shared" ca="1" si="260"/>
        <v>310579.6902054316</v>
      </c>
      <c r="E265" s="3">
        <f t="shared" ca="1" si="260"/>
        <v>316325.18298025883</v>
      </c>
      <c r="F265" s="3">
        <f t="shared" ca="1" si="260"/>
        <v>303236.24673047377</v>
      </c>
      <c r="G265" s="3">
        <f t="shared" ca="1" si="260"/>
        <v>279484.14978712978</v>
      </c>
      <c r="H265" s="3">
        <f t="shared" ca="1" si="260"/>
        <v>283955.65121452644</v>
      </c>
      <c r="I265" s="3">
        <f t="shared" ca="1" si="260"/>
        <v>276649.73604074586</v>
      </c>
      <c r="J265" s="3">
        <f t="shared" ca="1" si="260"/>
        <v>277388.49280772137</v>
      </c>
      <c r="K265" s="3">
        <f t="shared" ca="1" si="260"/>
        <v>299697.65074009378</v>
      </c>
      <c r="L265" s="3">
        <f t="shared" ca="1" si="260"/>
        <v>327055.67201394879</v>
      </c>
      <c r="M265" s="3">
        <f t="shared" ca="1" si="260"/>
        <v>331931.83481873357</v>
      </c>
      <c r="N265" s="3">
        <f t="shared" ca="1" si="260"/>
        <v>337341.77158460877</v>
      </c>
      <c r="O265" s="3">
        <f t="shared" ca="1" si="260"/>
        <v>350934.28531951713</v>
      </c>
      <c r="P265" s="3">
        <f t="shared" ca="1" si="260"/>
        <v>356089.93526653782</v>
      </c>
      <c r="Q265" s="3">
        <f t="shared" ca="1" si="260"/>
        <v>389096.90237691178</v>
      </c>
      <c r="R265" s="3">
        <f t="shared" ca="1" si="260"/>
        <v>380260.03655837796</v>
      </c>
      <c r="S265" s="3">
        <f t="shared" ca="1" si="260"/>
        <v>412888.35160684754</v>
      </c>
      <c r="T265" s="3">
        <f t="shared" ca="1" si="260"/>
        <v>427993.50810118177</v>
      </c>
      <c r="U265" s="3">
        <f t="shared" ca="1" si="260"/>
        <v>432198.51454013801</v>
      </c>
      <c r="V265" s="3">
        <f t="shared" ca="1" si="260"/>
        <v>451365.19550867478</v>
      </c>
      <c r="W265" s="3">
        <f t="shared" ca="1" si="260"/>
        <v>467320.55833728472</v>
      </c>
      <c r="X265" s="3">
        <f t="shared" ca="1" si="260"/>
        <v>466750.58987593866</v>
      </c>
      <c r="Y265" s="3">
        <f t="shared" ca="1" si="260"/>
        <v>479620.63342251052</v>
      </c>
      <c r="Z265" s="3">
        <f t="shared" ca="1" si="260"/>
        <v>495280.51819233818</v>
      </c>
      <c r="AA265" s="3">
        <f t="shared" ca="1" si="260"/>
        <v>488444.38792642066</v>
      </c>
      <c r="AB265" s="3">
        <f t="shared" ca="1" si="260"/>
        <v>486892.39392186562</v>
      </c>
      <c r="AC265" s="3">
        <f t="shared" ca="1" si="260"/>
        <v>461529.97036868258</v>
      </c>
      <c r="AD265" s="3">
        <f t="shared" ca="1" si="260"/>
        <v>461519.11131438561</v>
      </c>
      <c r="AE265" s="3">
        <f t="shared" ca="1" si="260"/>
        <v>440332.35070923454</v>
      </c>
      <c r="AF265" s="3">
        <f t="shared" ca="1" si="260"/>
        <v>445177.10954606923</v>
      </c>
      <c r="AG265" s="3">
        <f t="shared" ca="1" si="260"/>
        <v>446975.72157475376</v>
      </c>
      <c r="AH265" s="3">
        <f t="shared" ca="1" si="260"/>
        <v>455091.98940769944</v>
      </c>
      <c r="AI265" s="3">
        <f t="shared" ca="1" si="260"/>
        <v>498057.32168074412</v>
      </c>
      <c r="AJ265" s="3">
        <f t="shared" ca="1" si="260"/>
        <v>515655.90135551791</v>
      </c>
      <c r="AK265" s="3">
        <f t="shared" ca="1" si="260"/>
        <v>572265.31497915031</v>
      </c>
      <c r="AL265" s="3">
        <f t="shared" ca="1" si="260"/>
        <v>598555.93533183075</v>
      </c>
      <c r="AM265" s="3">
        <f t="shared" ca="1" si="260"/>
        <v>637445.98957796185</v>
      </c>
      <c r="AN265" s="3">
        <f t="shared" ca="1" si="260"/>
        <v>658162.6845062545</v>
      </c>
      <c r="AO265" s="3">
        <f t="shared" ca="1" si="260"/>
        <v>633794.81590736378</v>
      </c>
      <c r="AP265" s="3">
        <f t="shared" ca="1" si="260"/>
        <v>635702.96995781153</v>
      </c>
      <c r="AQ265" s="3">
        <f t="shared" ca="1" si="260"/>
        <v>657697.82605999813</v>
      </c>
      <c r="AR265" s="3">
        <f t="shared" ca="1" si="260"/>
        <v>594472.35829435533</v>
      </c>
      <c r="AS265" s="3">
        <f t="shared" ca="1" si="260"/>
        <v>585112.11384891486</v>
      </c>
      <c r="AT265" s="3">
        <f t="shared" ca="1" si="260"/>
        <v>635257.73752378754</v>
      </c>
      <c r="AU265" s="3">
        <f t="shared" ca="1" si="260"/>
        <v>650163.61776280333</v>
      </c>
      <c r="AV265" s="3">
        <f t="shared" ca="1" si="260"/>
        <v>669369.69258567388</v>
      </c>
      <c r="AW265" s="3">
        <f t="shared" ca="1" si="260"/>
        <v>710793.89678701048</v>
      </c>
      <c r="AX265" s="3">
        <f t="shared" ca="1" si="260"/>
        <v>691889.07809948514</v>
      </c>
      <c r="AY265" s="3">
        <f t="shared" ca="1" si="260"/>
        <v>708964.95923313347</v>
      </c>
      <c r="AZ265" s="3">
        <f t="shared" ca="1" si="260"/>
        <v>696435.21933907503</v>
      </c>
      <c r="BA265" s="3">
        <f t="shared" ca="1" si="260"/>
        <v>691051.83876897802</v>
      </c>
      <c r="BB265" s="3">
        <f t="shared" ca="1" si="260"/>
        <v>695040.256101507</v>
      </c>
      <c r="BC265" s="3">
        <f t="shared" ca="1" si="260"/>
        <v>755948.7316681029</v>
      </c>
      <c r="BD265" s="3">
        <f t="shared" ca="1" si="260"/>
        <v>769734.13506632531</v>
      </c>
      <c r="BE265" s="3">
        <f t="shared" ca="1" si="260"/>
        <v>736817.4591428733</v>
      </c>
      <c r="BF265" s="3">
        <f t="shared" ca="1" si="260"/>
        <v>708154.67443559924</v>
      </c>
      <c r="BG265" s="3">
        <f t="shared" ca="1" si="260"/>
        <v>724503.74179525161</v>
      </c>
      <c r="BH265" s="3"/>
      <c r="BI265" s="3"/>
    </row>
    <row r="266" spans="1:61" x14ac:dyDescent="0.3">
      <c r="A266" t="s">
        <v>344</v>
      </c>
      <c r="B266" s="3">
        <f t="shared" ref="B266:B329" ca="1" si="261">$B$2 * (1 + _xlfn.NORM.INV(RAND(), $B$3, $B$4))</f>
        <v>376408.71606894251</v>
      </c>
      <c r="C266" s="3">
        <f t="shared" ref="C266:BG266" ca="1" si="262">B266 * (1 + _xlfn.NORM.INV(RAND(), $B$3, $B$4))</f>
        <v>400662.83179283806</v>
      </c>
      <c r="D266" s="3">
        <f t="shared" ca="1" si="262"/>
        <v>404496.06893859658</v>
      </c>
      <c r="E266" s="3">
        <f t="shared" ca="1" si="262"/>
        <v>401649.39160043799</v>
      </c>
      <c r="F266" s="3">
        <f t="shared" ca="1" si="262"/>
        <v>398464.64133209677</v>
      </c>
      <c r="G266" s="3">
        <f t="shared" ca="1" si="262"/>
        <v>401604.61009858991</v>
      </c>
      <c r="H266" s="3">
        <f t="shared" ca="1" si="262"/>
        <v>384290.46504188573</v>
      </c>
      <c r="I266" s="3">
        <f t="shared" ca="1" si="262"/>
        <v>349912.0700615613</v>
      </c>
      <c r="J266" s="3">
        <f t="shared" ca="1" si="262"/>
        <v>353515.2521887098</v>
      </c>
      <c r="K266" s="3">
        <f t="shared" ca="1" si="262"/>
        <v>358401.31631161919</v>
      </c>
      <c r="L266" s="3">
        <f t="shared" ca="1" si="262"/>
        <v>373179.74009994784</v>
      </c>
      <c r="M266" s="3">
        <f t="shared" ca="1" si="262"/>
        <v>390886.39919203334</v>
      </c>
      <c r="N266" s="3">
        <f t="shared" ca="1" si="262"/>
        <v>403187.1817402814</v>
      </c>
      <c r="O266" s="3">
        <f t="shared" ca="1" si="262"/>
        <v>419966.58659760101</v>
      </c>
      <c r="P266" s="3">
        <f t="shared" ca="1" si="262"/>
        <v>418588.09356694447</v>
      </c>
      <c r="Q266" s="3">
        <f t="shared" ca="1" si="262"/>
        <v>442064.05752059293</v>
      </c>
      <c r="R266" s="3">
        <f t="shared" ca="1" si="262"/>
        <v>471515.78114758985</v>
      </c>
      <c r="S266" s="3">
        <f t="shared" ca="1" si="262"/>
        <v>465987.43202809419</v>
      </c>
      <c r="T266" s="3">
        <f t="shared" ca="1" si="262"/>
        <v>476075.45083923946</v>
      </c>
      <c r="U266" s="3">
        <f t="shared" ca="1" si="262"/>
        <v>526925.97735456936</v>
      </c>
      <c r="V266" s="3">
        <f t="shared" ca="1" si="262"/>
        <v>520274.22980882355</v>
      </c>
      <c r="W266" s="3">
        <f t="shared" ca="1" si="262"/>
        <v>543600.91035659146</v>
      </c>
      <c r="X266" s="3">
        <f t="shared" ca="1" si="262"/>
        <v>572406.49014385219</v>
      </c>
      <c r="Y266" s="3">
        <f t="shared" ca="1" si="262"/>
        <v>603617.07237618871</v>
      </c>
      <c r="Z266" s="3">
        <f t="shared" ca="1" si="262"/>
        <v>620709.67530844104</v>
      </c>
      <c r="AA266" s="3">
        <f t="shared" ca="1" si="262"/>
        <v>608408.80310444965</v>
      </c>
      <c r="AB266" s="3">
        <f t="shared" ca="1" si="262"/>
        <v>625601.68381107168</v>
      </c>
      <c r="AC266" s="3">
        <f t="shared" ca="1" si="262"/>
        <v>638869.54560942459</v>
      </c>
      <c r="AD266" s="3">
        <f t="shared" ca="1" si="262"/>
        <v>642852.41434735525</v>
      </c>
      <c r="AE266" s="3">
        <f t="shared" ca="1" si="262"/>
        <v>671393.86169537029</v>
      </c>
      <c r="AF266" s="3">
        <f t="shared" ca="1" si="262"/>
        <v>618656.6701185212</v>
      </c>
      <c r="AG266" s="3">
        <f t="shared" ca="1" si="262"/>
        <v>592477.83066159592</v>
      </c>
      <c r="AH266" s="3">
        <f t="shared" ca="1" si="262"/>
        <v>653794.88077643968</v>
      </c>
      <c r="AI266" s="3">
        <f t="shared" ca="1" si="262"/>
        <v>683119.61014524463</v>
      </c>
      <c r="AJ266" s="3">
        <f t="shared" ca="1" si="262"/>
        <v>691036.55547431228</v>
      </c>
      <c r="AK266" s="3">
        <f t="shared" ca="1" si="262"/>
        <v>690677.56851455919</v>
      </c>
      <c r="AL266" s="3">
        <f t="shared" ca="1" si="262"/>
        <v>653617.34893116844</v>
      </c>
      <c r="AM266" s="3">
        <f t="shared" ca="1" si="262"/>
        <v>676490.24513425364</v>
      </c>
      <c r="AN266" s="3">
        <f t="shared" ca="1" si="262"/>
        <v>712637.77250433154</v>
      </c>
      <c r="AO266" s="3">
        <f t="shared" ca="1" si="262"/>
        <v>704675.93794382631</v>
      </c>
      <c r="AP266" s="3">
        <f t="shared" ca="1" si="262"/>
        <v>651330.36544646241</v>
      </c>
      <c r="AQ266" s="3">
        <f t="shared" ca="1" si="262"/>
        <v>747705.28987508151</v>
      </c>
      <c r="AR266" s="3">
        <f t="shared" ca="1" si="262"/>
        <v>753503.4660594085</v>
      </c>
      <c r="AS266" s="3">
        <f t="shared" ca="1" si="262"/>
        <v>802990.56900497281</v>
      </c>
      <c r="AT266" s="3">
        <f t="shared" ca="1" si="262"/>
        <v>734637.78739469219</v>
      </c>
      <c r="AU266" s="3">
        <f t="shared" ca="1" si="262"/>
        <v>749049.30904396344</v>
      </c>
      <c r="AV266" s="3">
        <f t="shared" ca="1" si="262"/>
        <v>775368.14225988998</v>
      </c>
      <c r="AW266" s="3">
        <f t="shared" ca="1" si="262"/>
        <v>749817.34527313767</v>
      </c>
      <c r="AX266" s="3">
        <f t="shared" ca="1" si="262"/>
        <v>716842.48381568317</v>
      </c>
      <c r="AY266" s="3">
        <f t="shared" ca="1" si="262"/>
        <v>702048.16226256592</v>
      </c>
      <c r="AZ266" s="3">
        <f t="shared" ca="1" si="262"/>
        <v>701106.51294662536</v>
      </c>
      <c r="BA266" s="3">
        <f t="shared" ca="1" si="262"/>
        <v>723741.3039341917</v>
      </c>
      <c r="BB266" s="3">
        <f t="shared" ca="1" si="262"/>
        <v>724392.88176125463</v>
      </c>
      <c r="BC266" s="3">
        <f t="shared" ca="1" si="262"/>
        <v>699429.22066505114</v>
      </c>
      <c r="BD266" s="3">
        <f t="shared" ca="1" si="262"/>
        <v>692902.14751160145</v>
      </c>
      <c r="BE266" s="3">
        <f t="shared" ca="1" si="262"/>
        <v>673688.55132922984</v>
      </c>
      <c r="BF266" s="3">
        <f t="shared" ca="1" si="262"/>
        <v>677326.53879329003</v>
      </c>
      <c r="BG266" s="3">
        <f t="shared" ca="1" si="262"/>
        <v>698935.12200600666</v>
      </c>
      <c r="BH266" s="3"/>
      <c r="BI266" s="3"/>
    </row>
    <row r="267" spans="1:61" x14ac:dyDescent="0.3">
      <c r="A267" t="s">
        <v>345</v>
      </c>
      <c r="B267" s="3">
        <f t="shared" ca="1" si="261"/>
        <v>365861.25693054445</v>
      </c>
      <c r="C267" s="3">
        <f t="shared" ref="C267:BG267" ca="1" si="263">B267 * (1 + _xlfn.NORM.INV(RAND(), $B$3, $B$4))</f>
        <v>395000.53572838387</v>
      </c>
      <c r="D267" s="3">
        <f t="shared" ca="1" si="263"/>
        <v>406298.75904351968</v>
      </c>
      <c r="E267" s="3">
        <f t="shared" ca="1" si="263"/>
        <v>387664.59394260653</v>
      </c>
      <c r="F267" s="3">
        <f t="shared" ca="1" si="263"/>
        <v>432719.36571885005</v>
      </c>
      <c r="G267" s="3">
        <f t="shared" ca="1" si="263"/>
        <v>413923.51129234221</v>
      </c>
      <c r="H267" s="3">
        <f t="shared" ca="1" si="263"/>
        <v>454256.21350630745</v>
      </c>
      <c r="I267" s="3">
        <f t="shared" ca="1" si="263"/>
        <v>439075.20017129963</v>
      </c>
      <c r="J267" s="3">
        <f t="shared" ca="1" si="263"/>
        <v>429757.47859431279</v>
      </c>
      <c r="K267" s="3">
        <f t="shared" ca="1" si="263"/>
        <v>457674.94991385686</v>
      </c>
      <c r="L267" s="3">
        <f t="shared" ca="1" si="263"/>
        <v>462712.16627899173</v>
      </c>
      <c r="M267" s="3">
        <f t="shared" ca="1" si="263"/>
        <v>441108.51252367679</v>
      </c>
      <c r="N267" s="3">
        <f t="shared" ca="1" si="263"/>
        <v>478155.20869720523</v>
      </c>
      <c r="O267" s="3">
        <f t="shared" ca="1" si="263"/>
        <v>470395.70480982837</v>
      </c>
      <c r="P267" s="3">
        <f t="shared" ca="1" si="263"/>
        <v>498186.37197390012</v>
      </c>
      <c r="Q267" s="3">
        <f t="shared" ca="1" si="263"/>
        <v>499739.5129282297</v>
      </c>
      <c r="R267" s="3">
        <f t="shared" ca="1" si="263"/>
        <v>538092.97309595393</v>
      </c>
      <c r="S267" s="3">
        <f t="shared" ca="1" si="263"/>
        <v>524532.17230963847</v>
      </c>
      <c r="T267" s="3">
        <f t="shared" ca="1" si="263"/>
        <v>531628.0844086397</v>
      </c>
      <c r="U267" s="3">
        <f t="shared" ca="1" si="263"/>
        <v>585814.95351355535</v>
      </c>
      <c r="V267" s="3">
        <f t="shared" ca="1" si="263"/>
        <v>668340.82263145316</v>
      </c>
      <c r="W267" s="3">
        <f t="shared" ca="1" si="263"/>
        <v>644412.21171573794</v>
      </c>
      <c r="X267" s="3">
        <f t="shared" ca="1" si="263"/>
        <v>685776.74462138338</v>
      </c>
      <c r="Y267" s="3">
        <f t="shared" ca="1" si="263"/>
        <v>767683.07189901092</v>
      </c>
      <c r="Z267" s="3">
        <f t="shared" ca="1" si="263"/>
        <v>796822.44623289863</v>
      </c>
      <c r="AA267" s="3">
        <f t="shared" ca="1" si="263"/>
        <v>888253.6879337182</v>
      </c>
      <c r="AB267" s="3">
        <f t="shared" ca="1" si="263"/>
        <v>897471.22645254829</v>
      </c>
      <c r="AC267" s="3">
        <f t="shared" ca="1" si="263"/>
        <v>875112.11790554773</v>
      </c>
      <c r="AD267" s="3">
        <f t="shared" ca="1" si="263"/>
        <v>902523.81853754481</v>
      </c>
      <c r="AE267" s="3">
        <f t="shared" ca="1" si="263"/>
        <v>953971.1631058238</v>
      </c>
      <c r="AF267" s="3">
        <f t="shared" ca="1" si="263"/>
        <v>1029175.8283366587</v>
      </c>
      <c r="AG267" s="3">
        <f t="shared" ca="1" si="263"/>
        <v>1064148.3683808367</v>
      </c>
      <c r="AH267" s="3">
        <f t="shared" ca="1" si="263"/>
        <v>1180565.8347778292</v>
      </c>
      <c r="AI267" s="3">
        <f t="shared" ca="1" si="263"/>
        <v>1166999.9464535527</v>
      </c>
      <c r="AJ267" s="3">
        <f t="shared" ca="1" si="263"/>
        <v>1148333.1072664673</v>
      </c>
      <c r="AK267" s="3">
        <f t="shared" ca="1" si="263"/>
        <v>1132582.9995750468</v>
      </c>
      <c r="AL267" s="3">
        <f t="shared" ca="1" si="263"/>
        <v>1171201.8720019115</v>
      </c>
      <c r="AM267" s="3">
        <f t="shared" ca="1" si="263"/>
        <v>1165086.3930569245</v>
      </c>
      <c r="AN267" s="3">
        <f t="shared" ca="1" si="263"/>
        <v>1294134.5966446556</v>
      </c>
      <c r="AO267" s="3">
        <f t="shared" ca="1" si="263"/>
        <v>1351499.1326129909</v>
      </c>
      <c r="AP267" s="3">
        <f t="shared" ca="1" si="263"/>
        <v>1370126.2189707987</v>
      </c>
      <c r="AQ267" s="3">
        <f t="shared" ca="1" si="263"/>
        <v>1369509.6384530722</v>
      </c>
      <c r="AR267" s="3">
        <f t="shared" ca="1" si="263"/>
        <v>1412003.45461939</v>
      </c>
      <c r="AS267" s="3">
        <f t="shared" ca="1" si="263"/>
        <v>1387445.4283205124</v>
      </c>
      <c r="AT267" s="3">
        <f t="shared" ca="1" si="263"/>
        <v>1393701.4801282329</v>
      </c>
      <c r="AU267" s="3">
        <f t="shared" ca="1" si="263"/>
        <v>1461048.3547971121</v>
      </c>
      <c r="AV267" s="3">
        <f t="shared" ca="1" si="263"/>
        <v>1573072.6483149049</v>
      </c>
      <c r="AW267" s="3">
        <f t="shared" ca="1" si="263"/>
        <v>1645199.1533735979</v>
      </c>
      <c r="AX267" s="3">
        <f t="shared" ca="1" si="263"/>
        <v>1843106.8539353537</v>
      </c>
      <c r="AY267" s="3">
        <f t="shared" ca="1" si="263"/>
        <v>1907797.0869850225</v>
      </c>
      <c r="AZ267" s="3">
        <f t="shared" ca="1" si="263"/>
        <v>1930171.8789368316</v>
      </c>
      <c r="BA267" s="3">
        <f t="shared" ca="1" si="263"/>
        <v>1844978.4502505001</v>
      </c>
      <c r="BB267" s="3">
        <f t="shared" ca="1" si="263"/>
        <v>1845893.5275760465</v>
      </c>
      <c r="BC267" s="3">
        <f t="shared" ca="1" si="263"/>
        <v>1812874.7632388731</v>
      </c>
      <c r="BD267" s="3">
        <f t="shared" ca="1" si="263"/>
        <v>1853941.3943434642</v>
      </c>
      <c r="BE267" s="3">
        <f t="shared" ca="1" si="263"/>
        <v>1710256.7521776874</v>
      </c>
      <c r="BF267" s="3">
        <f t="shared" ca="1" si="263"/>
        <v>1729321.565607413</v>
      </c>
      <c r="BG267" s="3">
        <f t="shared" ca="1" si="263"/>
        <v>1787374.049385143</v>
      </c>
      <c r="BH267" s="3"/>
      <c r="BI267" s="3"/>
    </row>
    <row r="268" spans="1:61" x14ac:dyDescent="0.3">
      <c r="A268" t="s">
        <v>346</v>
      </c>
      <c r="B268" s="3">
        <f t="shared" ca="1" si="261"/>
        <v>337218.96387603431</v>
      </c>
      <c r="C268" s="3">
        <f t="shared" ref="C268:BG268" ca="1" si="264">B268 * (1 + _xlfn.NORM.INV(RAND(), $B$3, $B$4))</f>
        <v>332879.69717071851</v>
      </c>
      <c r="D268" s="3">
        <f t="shared" ca="1" si="264"/>
        <v>342558.04892185924</v>
      </c>
      <c r="E268" s="3">
        <f t="shared" ca="1" si="264"/>
        <v>333775.89574831887</v>
      </c>
      <c r="F268" s="3">
        <f t="shared" ca="1" si="264"/>
        <v>348759.32431777654</v>
      </c>
      <c r="G268" s="3">
        <f t="shared" ca="1" si="264"/>
        <v>349078.29411444714</v>
      </c>
      <c r="H268" s="3">
        <f t="shared" ca="1" si="264"/>
        <v>339199.55572020286</v>
      </c>
      <c r="I268" s="3">
        <f t="shared" ca="1" si="264"/>
        <v>328076.00332502415</v>
      </c>
      <c r="J268" s="3">
        <f t="shared" ca="1" si="264"/>
        <v>343034.48856939859</v>
      </c>
      <c r="K268" s="3">
        <f t="shared" ca="1" si="264"/>
        <v>333001.6981339429</v>
      </c>
      <c r="L268" s="3">
        <f t="shared" ca="1" si="264"/>
        <v>354065.46921898704</v>
      </c>
      <c r="M268" s="3">
        <f t="shared" ca="1" si="264"/>
        <v>373119.79788253462</v>
      </c>
      <c r="N268" s="3">
        <f t="shared" ca="1" si="264"/>
        <v>361107.11797433131</v>
      </c>
      <c r="O268" s="3">
        <f t="shared" ca="1" si="264"/>
        <v>365167.20603954117</v>
      </c>
      <c r="P268" s="3">
        <f t="shared" ca="1" si="264"/>
        <v>387358.75876069756</v>
      </c>
      <c r="Q268" s="3">
        <f t="shared" ca="1" si="264"/>
        <v>373940.81011274469</v>
      </c>
      <c r="R268" s="3">
        <f t="shared" ca="1" si="264"/>
        <v>404886.46157896036</v>
      </c>
      <c r="S268" s="3">
        <f t="shared" ca="1" si="264"/>
        <v>418383.13469536789</v>
      </c>
      <c r="T268" s="3">
        <f t="shared" ca="1" si="264"/>
        <v>424135.11095141748</v>
      </c>
      <c r="U268" s="3">
        <f t="shared" ca="1" si="264"/>
        <v>453493.9279857857</v>
      </c>
      <c r="V268" s="3">
        <f t="shared" ca="1" si="264"/>
        <v>469835.80763325683</v>
      </c>
      <c r="W268" s="3">
        <f t="shared" ca="1" si="264"/>
        <v>524190.32756890944</v>
      </c>
      <c r="X268" s="3">
        <f t="shared" ca="1" si="264"/>
        <v>563435.45975089294</v>
      </c>
      <c r="Y268" s="3">
        <f t="shared" ca="1" si="264"/>
        <v>536528.99319333315</v>
      </c>
      <c r="Z268" s="3">
        <f t="shared" ca="1" si="264"/>
        <v>498441.89069069782</v>
      </c>
      <c r="AA268" s="3">
        <f t="shared" ca="1" si="264"/>
        <v>526033.09826230526</v>
      </c>
      <c r="AB268" s="3">
        <f t="shared" ca="1" si="264"/>
        <v>545867.45650427858</v>
      </c>
      <c r="AC268" s="3">
        <f t="shared" ca="1" si="264"/>
        <v>546087.73592733266</v>
      </c>
      <c r="AD268" s="3">
        <f t="shared" ca="1" si="264"/>
        <v>561782.27377978829</v>
      </c>
      <c r="AE268" s="3">
        <f t="shared" ca="1" si="264"/>
        <v>547756.02542011219</v>
      </c>
      <c r="AF268" s="3">
        <f t="shared" ca="1" si="264"/>
        <v>602378.94684063958</v>
      </c>
      <c r="AG268" s="3">
        <f t="shared" ca="1" si="264"/>
        <v>614501.31611852092</v>
      </c>
      <c r="AH268" s="3">
        <f t="shared" ca="1" si="264"/>
        <v>615181.07590128365</v>
      </c>
      <c r="AI268" s="3">
        <f t="shared" ca="1" si="264"/>
        <v>594282.69770629029</v>
      </c>
      <c r="AJ268" s="3">
        <f t="shared" ca="1" si="264"/>
        <v>614803.3293709117</v>
      </c>
      <c r="AK268" s="3">
        <f t="shared" ca="1" si="264"/>
        <v>634068.99330209242</v>
      </c>
      <c r="AL268" s="3">
        <f t="shared" ca="1" si="264"/>
        <v>669979.81099275267</v>
      </c>
      <c r="AM268" s="3">
        <f t="shared" ca="1" si="264"/>
        <v>649197.42746985669</v>
      </c>
      <c r="AN268" s="3">
        <f t="shared" ca="1" si="264"/>
        <v>589990.67427457427</v>
      </c>
      <c r="AO268" s="3">
        <f t="shared" ca="1" si="264"/>
        <v>574923.1881612807</v>
      </c>
      <c r="AP268" s="3">
        <f t="shared" ca="1" si="264"/>
        <v>582176.2641935416</v>
      </c>
      <c r="AQ268" s="3">
        <f t="shared" ca="1" si="264"/>
        <v>568905.9364735214</v>
      </c>
      <c r="AR268" s="3">
        <f t="shared" ca="1" si="264"/>
        <v>580324.65562335402</v>
      </c>
      <c r="AS268" s="3">
        <f t="shared" ca="1" si="264"/>
        <v>617783.1179732231</v>
      </c>
      <c r="AT268" s="3">
        <f t="shared" ca="1" si="264"/>
        <v>617102.81557097856</v>
      </c>
      <c r="AU268" s="3">
        <f t="shared" ca="1" si="264"/>
        <v>637600.2107991298</v>
      </c>
      <c r="AV268" s="3">
        <f t="shared" ca="1" si="264"/>
        <v>659315.28306923609</v>
      </c>
      <c r="AW268" s="3">
        <f t="shared" ca="1" si="264"/>
        <v>671901.38740816305</v>
      </c>
      <c r="AX268" s="3">
        <f t="shared" ca="1" si="264"/>
        <v>656156.47090311756</v>
      </c>
      <c r="AY268" s="3">
        <f t="shared" ca="1" si="264"/>
        <v>648948.57206159935</v>
      </c>
      <c r="AZ268" s="3">
        <f t="shared" ca="1" si="264"/>
        <v>626997.31241923745</v>
      </c>
      <c r="BA268" s="3">
        <f t="shared" ca="1" si="264"/>
        <v>655598.37897127774</v>
      </c>
      <c r="BB268" s="3">
        <f t="shared" ca="1" si="264"/>
        <v>623308.10979781207</v>
      </c>
      <c r="BC268" s="3">
        <f t="shared" ca="1" si="264"/>
        <v>657450.44984917389</v>
      </c>
      <c r="BD268" s="3">
        <f t="shared" ca="1" si="264"/>
        <v>637908.59844345239</v>
      </c>
      <c r="BE268" s="3">
        <f t="shared" ca="1" si="264"/>
        <v>655834.5155509545</v>
      </c>
      <c r="BF268" s="3">
        <f t="shared" ca="1" si="264"/>
        <v>651224.07969370461</v>
      </c>
      <c r="BG268" s="3">
        <f t="shared" ca="1" si="264"/>
        <v>673496.32603696513</v>
      </c>
      <c r="BH268" s="3"/>
      <c r="BI268" s="3"/>
    </row>
    <row r="269" spans="1:61" x14ac:dyDescent="0.3">
      <c r="A269" t="s">
        <v>347</v>
      </c>
      <c r="B269" s="3">
        <f t="shared" ca="1" si="261"/>
        <v>344882.3136535504</v>
      </c>
      <c r="C269" s="3">
        <f t="shared" ref="C269:BG269" ca="1" si="265">B269 * (1 + _xlfn.NORM.INV(RAND(), $B$3, $B$4))</f>
        <v>353689.70120171126</v>
      </c>
      <c r="D269" s="3">
        <f t="shared" ca="1" si="265"/>
        <v>344981.83798902092</v>
      </c>
      <c r="E269" s="3">
        <f t="shared" ca="1" si="265"/>
        <v>321132.61022174195</v>
      </c>
      <c r="F269" s="3">
        <f t="shared" ca="1" si="265"/>
        <v>321992.39644585724</v>
      </c>
      <c r="G269" s="3">
        <f t="shared" ca="1" si="265"/>
        <v>337761.40608318261</v>
      </c>
      <c r="H269" s="3">
        <f t="shared" ca="1" si="265"/>
        <v>341109.72984888585</v>
      </c>
      <c r="I269" s="3">
        <f t="shared" ca="1" si="265"/>
        <v>325285.74534237158</v>
      </c>
      <c r="J269" s="3">
        <f t="shared" ca="1" si="265"/>
        <v>344148.72949238349</v>
      </c>
      <c r="K269" s="3">
        <f t="shared" ca="1" si="265"/>
        <v>339655.03635055892</v>
      </c>
      <c r="L269" s="3">
        <f t="shared" ca="1" si="265"/>
        <v>356075.62150513573</v>
      </c>
      <c r="M269" s="3">
        <f t="shared" ca="1" si="265"/>
        <v>370889.32894653763</v>
      </c>
      <c r="N269" s="3">
        <f t="shared" ca="1" si="265"/>
        <v>372580.92402527283</v>
      </c>
      <c r="O269" s="3">
        <f t="shared" ca="1" si="265"/>
        <v>393046.39676797949</v>
      </c>
      <c r="P269" s="3">
        <f t="shared" ca="1" si="265"/>
        <v>398512.34701297915</v>
      </c>
      <c r="Q269" s="3">
        <f t="shared" ca="1" si="265"/>
        <v>385380.73836383544</v>
      </c>
      <c r="R269" s="3">
        <f t="shared" ca="1" si="265"/>
        <v>394607.01630724932</v>
      </c>
      <c r="S269" s="3">
        <f t="shared" ca="1" si="265"/>
        <v>412344.61951251409</v>
      </c>
      <c r="T269" s="3">
        <f t="shared" ca="1" si="265"/>
        <v>405299.84584674489</v>
      </c>
      <c r="U269" s="3">
        <f t="shared" ca="1" si="265"/>
        <v>398959.48588707385</v>
      </c>
      <c r="V269" s="3">
        <f t="shared" ca="1" si="265"/>
        <v>401751.18719473138</v>
      </c>
      <c r="W269" s="3">
        <f t="shared" ca="1" si="265"/>
        <v>434035.55636348453</v>
      </c>
      <c r="X269" s="3">
        <f t="shared" ca="1" si="265"/>
        <v>470696.71895449457</v>
      </c>
      <c r="Y269" s="3">
        <f t="shared" ca="1" si="265"/>
        <v>481307.60570862819</v>
      </c>
      <c r="Z269" s="3">
        <f t="shared" ca="1" si="265"/>
        <v>483895.78814164281</v>
      </c>
      <c r="AA269" s="3">
        <f t="shared" ca="1" si="265"/>
        <v>491980.64170389611</v>
      </c>
      <c r="AB269" s="3">
        <f t="shared" ca="1" si="265"/>
        <v>498319.74844592856</v>
      </c>
      <c r="AC269" s="3">
        <f t="shared" ca="1" si="265"/>
        <v>467016.12110906234</v>
      </c>
      <c r="AD269" s="3">
        <f t="shared" ca="1" si="265"/>
        <v>475280.24451305403</v>
      </c>
      <c r="AE269" s="3">
        <f t="shared" ca="1" si="265"/>
        <v>501086.39559328178</v>
      </c>
      <c r="AF269" s="3">
        <f t="shared" ca="1" si="265"/>
        <v>509167.14918634389</v>
      </c>
      <c r="AG269" s="3">
        <f t="shared" ca="1" si="265"/>
        <v>509685.26390784938</v>
      </c>
      <c r="AH269" s="3">
        <f t="shared" ca="1" si="265"/>
        <v>507678.35883130477</v>
      </c>
      <c r="AI269" s="3">
        <f t="shared" ca="1" si="265"/>
        <v>487548.51166717056</v>
      </c>
      <c r="AJ269" s="3">
        <f t="shared" ca="1" si="265"/>
        <v>520646.99077158963</v>
      </c>
      <c r="AK269" s="3">
        <f t="shared" ca="1" si="265"/>
        <v>554042.44237552502</v>
      </c>
      <c r="AL269" s="3">
        <f t="shared" ca="1" si="265"/>
        <v>537096.59200416983</v>
      </c>
      <c r="AM269" s="3">
        <f t="shared" ca="1" si="265"/>
        <v>542372.87968038267</v>
      </c>
      <c r="AN269" s="3">
        <f t="shared" ca="1" si="265"/>
        <v>528693.82650756941</v>
      </c>
      <c r="AO269" s="3">
        <f t="shared" ca="1" si="265"/>
        <v>524653.95032703155</v>
      </c>
      <c r="AP269" s="3">
        <f t="shared" ca="1" si="265"/>
        <v>518417.67914204259</v>
      </c>
      <c r="AQ269" s="3">
        <f t="shared" ca="1" si="265"/>
        <v>537940.59079295874</v>
      </c>
      <c r="AR269" s="3">
        <f t="shared" ca="1" si="265"/>
        <v>548593.6565457267</v>
      </c>
      <c r="AS269" s="3">
        <f t="shared" ca="1" si="265"/>
        <v>578386.15763087734</v>
      </c>
      <c r="AT269" s="3">
        <f t="shared" ca="1" si="265"/>
        <v>583076.39681173046</v>
      </c>
      <c r="AU269" s="3">
        <f t="shared" ca="1" si="265"/>
        <v>594220.58546247846</v>
      </c>
      <c r="AV269" s="3">
        <f t="shared" ca="1" si="265"/>
        <v>598431.85232054431</v>
      </c>
      <c r="AW269" s="3">
        <f t="shared" ca="1" si="265"/>
        <v>624583.10385242233</v>
      </c>
      <c r="AX269" s="3">
        <f t="shared" ca="1" si="265"/>
        <v>641429.32111714769</v>
      </c>
      <c r="AY269" s="3">
        <f t="shared" ca="1" si="265"/>
        <v>642135.83879567916</v>
      </c>
      <c r="AZ269" s="3">
        <f t="shared" ca="1" si="265"/>
        <v>645930.53217844747</v>
      </c>
      <c r="BA269" s="3">
        <f t="shared" ca="1" si="265"/>
        <v>654017.92821019015</v>
      </c>
      <c r="BB269" s="3">
        <f t="shared" ca="1" si="265"/>
        <v>639567.46997206146</v>
      </c>
      <c r="BC269" s="3">
        <f t="shared" ca="1" si="265"/>
        <v>653405.08489639161</v>
      </c>
      <c r="BD269" s="3">
        <f t="shared" ca="1" si="265"/>
        <v>694126.03036748071</v>
      </c>
      <c r="BE269" s="3">
        <f t="shared" ca="1" si="265"/>
        <v>657040.14941852191</v>
      </c>
      <c r="BF269" s="3">
        <f t="shared" ca="1" si="265"/>
        <v>702713.73558276473</v>
      </c>
      <c r="BG269" s="3">
        <f t="shared" ca="1" si="265"/>
        <v>709935.96729283954</v>
      </c>
      <c r="BH269" s="3"/>
      <c r="BI269" s="3"/>
    </row>
    <row r="270" spans="1:61" x14ac:dyDescent="0.3">
      <c r="A270" t="s">
        <v>348</v>
      </c>
      <c r="B270" s="3">
        <f t="shared" ca="1" si="261"/>
        <v>359241.21287748875</v>
      </c>
      <c r="C270" s="3">
        <f t="shared" ref="C270:BG270" ca="1" si="266">B270 * (1 + _xlfn.NORM.INV(RAND(), $B$3, $B$4))</f>
        <v>365037.67831821711</v>
      </c>
      <c r="D270" s="3">
        <f t="shared" ca="1" si="266"/>
        <v>365351.29386337689</v>
      </c>
      <c r="E270" s="3">
        <f t="shared" ca="1" si="266"/>
        <v>360627.3653275976</v>
      </c>
      <c r="F270" s="3">
        <f t="shared" ca="1" si="266"/>
        <v>353302.71147429018</v>
      </c>
      <c r="G270" s="3">
        <f t="shared" ca="1" si="266"/>
        <v>349694.25849808328</v>
      </c>
      <c r="H270" s="3">
        <f t="shared" ca="1" si="266"/>
        <v>369015.02971205441</v>
      </c>
      <c r="I270" s="3">
        <f t="shared" ca="1" si="266"/>
        <v>395784.26017825678</v>
      </c>
      <c r="J270" s="3">
        <f t="shared" ca="1" si="266"/>
        <v>454913.99706905906</v>
      </c>
      <c r="K270" s="3">
        <f t="shared" ca="1" si="266"/>
        <v>443083.73953463341</v>
      </c>
      <c r="L270" s="3">
        <f t="shared" ca="1" si="266"/>
        <v>434591.10617268283</v>
      </c>
      <c r="M270" s="3">
        <f t="shared" ca="1" si="266"/>
        <v>425519.33692124189</v>
      </c>
      <c r="N270" s="3">
        <f t="shared" ca="1" si="266"/>
        <v>426208.80096339737</v>
      </c>
      <c r="O270" s="3">
        <f t="shared" ca="1" si="266"/>
        <v>416944.37792780541</v>
      </c>
      <c r="P270" s="3">
        <f t="shared" ca="1" si="266"/>
        <v>446739.39299578528</v>
      </c>
      <c r="Q270" s="3">
        <f t="shared" ca="1" si="266"/>
        <v>467119.23812367395</v>
      </c>
      <c r="R270" s="3">
        <f t="shared" ca="1" si="266"/>
        <v>493564.0874743223</v>
      </c>
      <c r="S270" s="3">
        <f t="shared" ca="1" si="266"/>
        <v>500968.97894732445</v>
      </c>
      <c r="T270" s="3">
        <f t="shared" ca="1" si="266"/>
        <v>492484.26803414064</v>
      </c>
      <c r="U270" s="3">
        <f t="shared" ca="1" si="266"/>
        <v>497552.40683462942</v>
      </c>
      <c r="V270" s="3">
        <f t="shared" ca="1" si="266"/>
        <v>490660.31332893972</v>
      </c>
      <c r="W270" s="3">
        <f t="shared" ca="1" si="266"/>
        <v>474885.99502956093</v>
      </c>
      <c r="X270" s="3">
        <f t="shared" ca="1" si="266"/>
        <v>489160.26469540183</v>
      </c>
      <c r="Y270" s="3">
        <f t="shared" ca="1" si="266"/>
        <v>487180.53702691564</v>
      </c>
      <c r="Z270" s="3">
        <f t="shared" ca="1" si="266"/>
        <v>486501.55829103489</v>
      </c>
      <c r="AA270" s="3">
        <f t="shared" ca="1" si="266"/>
        <v>502352.55247052334</v>
      </c>
      <c r="AB270" s="3">
        <f t="shared" ca="1" si="266"/>
        <v>515048.18785002077</v>
      </c>
      <c r="AC270" s="3">
        <f t="shared" ca="1" si="266"/>
        <v>547277.06727730192</v>
      </c>
      <c r="AD270" s="3">
        <f t="shared" ca="1" si="266"/>
        <v>550826.29707944742</v>
      </c>
      <c r="AE270" s="3">
        <f t="shared" ca="1" si="266"/>
        <v>578525.34105044568</v>
      </c>
      <c r="AF270" s="3">
        <f t="shared" ca="1" si="266"/>
        <v>542448.8323480424</v>
      </c>
      <c r="AG270" s="3">
        <f t="shared" ca="1" si="266"/>
        <v>578195.29890691547</v>
      </c>
      <c r="AH270" s="3">
        <f t="shared" ca="1" si="266"/>
        <v>552832.68434769101</v>
      </c>
      <c r="AI270" s="3">
        <f t="shared" ca="1" si="266"/>
        <v>551626.71807264723</v>
      </c>
      <c r="AJ270" s="3">
        <f t="shared" ca="1" si="266"/>
        <v>606565.45893235132</v>
      </c>
      <c r="AK270" s="3">
        <f t="shared" ca="1" si="266"/>
        <v>661110.87939342251</v>
      </c>
      <c r="AL270" s="3">
        <f t="shared" ca="1" si="266"/>
        <v>668564.08704044623</v>
      </c>
      <c r="AM270" s="3">
        <f t="shared" ca="1" si="266"/>
        <v>715308.0171054143</v>
      </c>
      <c r="AN270" s="3">
        <f t="shared" ca="1" si="266"/>
        <v>724453.55147025245</v>
      </c>
      <c r="AO270" s="3">
        <f t="shared" ca="1" si="266"/>
        <v>763528.36891795939</v>
      </c>
      <c r="AP270" s="3">
        <f t="shared" ca="1" si="266"/>
        <v>818076.79597026063</v>
      </c>
      <c r="AQ270" s="3">
        <f t="shared" ca="1" si="266"/>
        <v>770754.9728640368</v>
      </c>
      <c r="AR270" s="3">
        <f t="shared" ca="1" si="266"/>
        <v>712387.43494379392</v>
      </c>
      <c r="AS270" s="3">
        <f t="shared" ca="1" si="266"/>
        <v>723075.87694159895</v>
      </c>
      <c r="AT270" s="3">
        <f t="shared" ca="1" si="266"/>
        <v>740828.53689701902</v>
      </c>
      <c r="AU270" s="3">
        <f t="shared" ca="1" si="266"/>
        <v>788932.35395163985</v>
      </c>
      <c r="AV270" s="3">
        <f t="shared" ca="1" si="266"/>
        <v>809864.32217536704</v>
      </c>
      <c r="AW270" s="3">
        <f t="shared" ca="1" si="266"/>
        <v>800018.09742139187</v>
      </c>
      <c r="AX270" s="3">
        <f t="shared" ca="1" si="266"/>
        <v>783681.00448424276</v>
      </c>
      <c r="AY270" s="3">
        <f t="shared" ca="1" si="266"/>
        <v>769740.20350222988</v>
      </c>
      <c r="AZ270" s="3">
        <f t="shared" ca="1" si="266"/>
        <v>766659.80761677586</v>
      </c>
      <c r="BA270" s="3">
        <f t="shared" ca="1" si="266"/>
        <v>705032.31033156626</v>
      </c>
      <c r="BB270" s="3">
        <f t="shared" ca="1" si="266"/>
        <v>703130.5468523819</v>
      </c>
      <c r="BC270" s="3">
        <f t="shared" ca="1" si="266"/>
        <v>665685.49455067364</v>
      </c>
      <c r="BD270" s="3">
        <f t="shared" ca="1" si="266"/>
        <v>655962.46168707893</v>
      </c>
      <c r="BE270" s="3">
        <f t="shared" ca="1" si="266"/>
        <v>689040.35048176895</v>
      </c>
      <c r="BF270" s="3">
        <f t="shared" ca="1" si="266"/>
        <v>671248.7143801623</v>
      </c>
      <c r="BG270" s="3">
        <f t="shared" ca="1" si="266"/>
        <v>674017.85297538608</v>
      </c>
      <c r="BH270" s="3"/>
      <c r="BI270" s="3"/>
    </row>
    <row r="271" spans="1:61" x14ac:dyDescent="0.3">
      <c r="A271" t="s">
        <v>349</v>
      </c>
      <c r="B271" s="3">
        <f t="shared" ca="1" si="261"/>
        <v>376784.8017303365</v>
      </c>
      <c r="C271" s="3">
        <f t="shared" ref="C271:BG271" ca="1" si="267">B271 * (1 + _xlfn.NORM.INV(RAND(), $B$3, $B$4))</f>
        <v>347820.41027651017</v>
      </c>
      <c r="D271" s="3">
        <f t="shared" ca="1" si="267"/>
        <v>351071.25851721858</v>
      </c>
      <c r="E271" s="3">
        <f t="shared" ca="1" si="267"/>
        <v>333107.56984974531</v>
      </c>
      <c r="F271" s="3">
        <f t="shared" ca="1" si="267"/>
        <v>342836.87230937765</v>
      </c>
      <c r="G271" s="3">
        <f t="shared" ca="1" si="267"/>
        <v>347425.01465441886</v>
      </c>
      <c r="H271" s="3">
        <f t="shared" ca="1" si="267"/>
        <v>369732.83730055485</v>
      </c>
      <c r="I271" s="3">
        <f t="shared" ca="1" si="267"/>
        <v>376890.10615069658</v>
      </c>
      <c r="J271" s="3">
        <f t="shared" ca="1" si="267"/>
        <v>392184.8477503715</v>
      </c>
      <c r="K271" s="3">
        <f t="shared" ca="1" si="267"/>
        <v>381512.67905061261</v>
      </c>
      <c r="L271" s="3">
        <f t="shared" ca="1" si="267"/>
        <v>390128.832965357</v>
      </c>
      <c r="M271" s="3">
        <f t="shared" ca="1" si="267"/>
        <v>381271.66703542322</v>
      </c>
      <c r="N271" s="3">
        <f t="shared" ca="1" si="267"/>
        <v>376292.20452311693</v>
      </c>
      <c r="O271" s="3">
        <f t="shared" ca="1" si="267"/>
        <v>383410.46566312789</v>
      </c>
      <c r="P271" s="3">
        <f t="shared" ca="1" si="267"/>
        <v>392935.2639075566</v>
      </c>
      <c r="Q271" s="3">
        <f t="shared" ca="1" si="267"/>
        <v>387743.15920678317</v>
      </c>
      <c r="R271" s="3">
        <f t="shared" ca="1" si="267"/>
        <v>388078.10305137164</v>
      </c>
      <c r="S271" s="3">
        <f t="shared" ca="1" si="267"/>
        <v>402857.1015938826</v>
      </c>
      <c r="T271" s="3">
        <f t="shared" ca="1" si="267"/>
        <v>367955.09866512503</v>
      </c>
      <c r="U271" s="3">
        <f t="shared" ca="1" si="267"/>
        <v>400867.60259966174</v>
      </c>
      <c r="V271" s="3">
        <f t="shared" ca="1" si="267"/>
        <v>441658.67093222908</v>
      </c>
      <c r="W271" s="3">
        <f t="shared" ca="1" si="267"/>
        <v>474564.14333112008</v>
      </c>
      <c r="X271" s="3">
        <f t="shared" ca="1" si="267"/>
        <v>494204.03154613992</v>
      </c>
      <c r="Y271" s="3">
        <f t="shared" ca="1" si="267"/>
        <v>485052.37274086237</v>
      </c>
      <c r="Z271" s="3">
        <f t="shared" ca="1" si="267"/>
        <v>473177.03692969785</v>
      </c>
      <c r="AA271" s="3">
        <f t="shared" ca="1" si="267"/>
        <v>472885.30256764864</v>
      </c>
      <c r="AB271" s="3">
        <f t="shared" ca="1" si="267"/>
        <v>490357.38902996713</v>
      </c>
      <c r="AC271" s="3">
        <f t="shared" ca="1" si="267"/>
        <v>497181.16186879389</v>
      </c>
      <c r="AD271" s="3">
        <f t="shared" ca="1" si="267"/>
        <v>495986.74122163991</v>
      </c>
      <c r="AE271" s="3">
        <f t="shared" ca="1" si="267"/>
        <v>512985.02400080248</v>
      </c>
      <c r="AF271" s="3">
        <f t="shared" ca="1" si="267"/>
        <v>451546.87662500667</v>
      </c>
      <c r="AG271" s="3">
        <f t="shared" ca="1" si="267"/>
        <v>476038.56057822995</v>
      </c>
      <c r="AH271" s="3">
        <f t="shared" ca="1" si="267"/>
        <v>514177.18414584611</v>
      </c>
      <c r="AI271" s="3">
        <f t="shared" ca="1" si="267"/>
        <v>513089.98480965721</v>
      </c>
      <c r="AJ271" s="3">
        <f t="shared" ca="1" si="267"/>
        <v>483261.1309066391</v>
      </c>
      <c r="AK271" s="3">
        <f t="shared" ca="1" si="267"/>
        <v>501213.48266874661</v>
      </c>
      <c r="AL271" s="3">
        <f t="shared" ca="1" si="267"/>
        <v>492178.61557694251</v>
      </c>
      <c r="AM271" s="3">
        <f t="shared" ca="1" si="267"/>
        <v>497374.1791759078</v>
      </c>
      <c r="AN271" s="3">
        <f t="shared" ca="1" si="267"/>
        <v>509898.86600484763</v>
      </c>
      <c r="AO271" s="3">
        <f t="shared" ca="1" si="267"/>
        <v>528251.12164713838</v>
      </c>
      <c r="AP271" s="3">
        <f t="shared" ca="1" si="267"/>
        <v>524213.68406508764</v>
      </c>
      <c r="AQ271" s="3">
        <f t="shared" ca="1" si="267"/>
        <v>565215.35731724522</v>
      </c>
      <c r="AR271" s="3">
        <f t="shared" ca="1" si="267"/>
        <v>553815.07903521019</v>
      </c>
      <c r="AS271" s="3">
        <f t="shared" ca="1" si="267"/>
        <v>540926.93697185477</v>
      </c>
      <c r="AT271" s="3">
        <f t="shared" ca="1" si="267"/>
        <v>574262.26856646198</v>
      </c>
      <c r="AU271" s="3">
        <f t="shared" ca="1" si="267"/>
        <v>579865.33150750049</v>
      </c>
      <c r="AV271" s="3">
        <f t="shared" ca="1" si="267"/>
        <v>625181.8661542132</v>
      </c>
      <c r="AW271" s="3">
        <f t="shared" ca="1" si="267"/>
        <v>607370.98218829825</v>
      </c>
      <c r="AX271" s="3">
        <f t="shared" ca="1" si="267"/>
        <v>579109.8906977385</v>
      </c>
      <c r="AY271" s="3">
        <f t="shared" ca="1" si="267"/>
        <v>597470.27809551184</v>
      </c>
      <c r="AZ271" s="3">
        <f t="shared" ca="1" si="267"/>
        <v>588678.88329884212</v>
      </c>
      <c r="BA271" s="3">
        <f t="shared" ca="1" si="267"/>
        <v>588955.57327296014</v>
      </c>
      <c r="BB271" s="3">
        <f t="shared" ca="1" si="267"/>
        <v>608934.51819877315</v>
      </c>
      <c r="BC271" s="3">
        <f t="shared" ca="1" si="267"/>
        <v>616259.11868002848</v>
      </c>
      <c r="BD271" s="3">
        <f t="shared" ca="1" si="267"/>
        <v>635574.39962817135</v>
      </c>
      <c r="BE271" s="3">
        <f t="shared" ca="1" si="267"/>
        <v>582730.96532735613</v>
      </c>
      <c r="BF271" s="3">
        <f t="shared" ca="1" si="267"/>
        <v>557996.52847866027</v>
      </c>
      <c r="BG271" s="3">
        <f t="shared" ca="1" si="267"/>
        <v>554875.97913479479</v>
      </c>
      <c r="BH271" s="3"/>
      <c r="BI271" s="3"/>
    </row>
    <row r="272" spans="1:61" x14ac:dyDescent="0.3">
      <c r="A272" t="s">
        <v>350</v>
      </c>
      <c r="B272" s="3">
        <f t="shared" ca="1" si="261"/>
        <v>331142.03441271151</v>
      </c>
      <c r="C272" s="3">
        <f t="shared" ref="C272:BG272" ca="1" si="268">B272 * (1 + _xlfn.NORM.INV(RAND(), $B$3, $B$4))</f>
        <v>344326.80829786003</v>
      </c>
      <c r="D272" s="3">
        <f t="shared" ca="1" si="268"/>
        <v>354479.15549547627</v>
      </c>
      <c r="E272" s="3">
        <f t="shared" ca="1" si="268"/>
        <v>377381.1106534687</v>
      </c>
      <c r="F272" s="3">
        <f t="shared" ca="1" si="268"/>
        <v>398423.35956756724</v>
      </c>
      <c r="G272" s="3">
        <f t="shared" ca="1" si="268"/>
        <v>404653.40198990877</v>
      </c>
      <c r="H272" s="3">
        <f t="shared" ca="1" si="268"/>
        <v>435926.5638254814</v>
      </c>
      <c r="I272" s="3">
        <f t="shared" ca="1" si="268"/>
        <v>443564.28092803119</v>
      </c>
      <c r="J272" s="3">
        <f t="shared" ca="1" si="268"/>
        <v>459598.36389768712</v>
      </c>
      <c r="K272" s="3">
        <f t="shared" ca="1" si="268"/>
        <v>491451.00384584005</v>
      </c>
      <c r="L272" s="3">
        <f t="shared" ca="1" si="268"/>
        <v>478439.93223463232</v>
      </c>
      <c r="M272" s="3">
        <f t="shared" ca="1" si="268"/>
        <v>476034.33148426469</v>
      </c>
      <c r="N272" s="3">
        <f t="shared" ca="1" si="268"/>
        <v>518493.39026591589</v>
      </c>
      <c r="O272" s="3">
        <f t="shared" ca="1" si="268"/>
        <v>513318.46192353399</v>
      </c>
      <c r="P272" s="3">
        <f t="shared" ca="1" si="268"/>
        <v>512778.66763984517</v>
      </c>
      <c r="Q272" s="3">
        <f t="shared" ca="1" si="268"/>
        <v>546902.27627879998</v>
      </c>
      <c r="R272" s="3">
        <f t="shared" ca="1" si="268"/>
        <v>556432.33500759979</v>
      </c>
      <c r="S272" s="3">
        <f t="shared" ca="1" si="268"/>
        <v>520621.66328893346</v>
      </c>
      <c r="T272" s="3">
        <f t="shared" ca="1" si="268"/>
        <v>553195.2866879598</v>
      </c>
      <c r="U272" s="3">
        <f t="shared" ca="1" si="268"/>
        <v>575405.53317501908</v>
      </c>
      <c r="V272" s="3">
        <f t="shared" ca="1" si="268"/>
        <v>628704.87923290115</v>
      </c>
      <c r="W272" s="3">
        <f t="shared" ca="1" si="268"/>
        <v>624060.48157681758</v>
      </c>
      <c r="X272" s="3">
        <f t="shared" ca="1" si="268"/>
        <v>614031.41586596624</v>
      </c>
      <c r="Y272" s="3">
        <f t="shared" ca="1" si="268"/>
        <v>622991.16942110029</v>
      </c>
      <c r="Z272" s="3">
        <f t="shared" ca="1" si="268"/>
        <v>669296.13490987325</v>
      </c>
      <c r="AA272" s="3">
        <f t="shared" ca="1" si="268"/>
        <v>692614.15289426036</v>
      </c>
      <c r="AB272" s="3">
        <f t="shared" ca="1" si="268"/>
        <v>734462.09647787281</v>
      </c>
      <c r="AC272" s="3">
        <f t="shared" ca="1" si="268"/>
        <v>741284.46683116932</v>
      </c>
      <c r="AD272" s="3">
        <f t="shared" ca="1" si="268"/>
        <v>791872.61718625552</v>
      </c>
      <c r="AE272" s="3">
        <f t="shared" ca="1" si="268"/>
        <v>819296.30914367246</v>
      </c>
      <c r="AF272" s="3">
        <f t="shared" ca="1" si="268"/>
        <v>804032.25077350868</v>
      </c>
      <c r="AG272" s="3">
        <f t="shared" ca="1" si="268"/>
        <v>810599.18891869148</v>
      </c>
      <c r="AH272" s="3">
        <f t="shared" ca="1" si="268"/>
        <v>840624.68751674623</v>
      </c>
      <c r="AI272" s="3">
        <f t="shared" ca="1" si="268"/>
        <v>833777.55005846906</v>
      </c>
      <c r="AJ272" s="3">
        <f t="shared" ca="1" si="268"/>
        <v>830353.3432697216</v>
      </c>
      <c r="AK272" s="3">
        <f t="shared" ca="1" si="268"/>
        <v>916544.95656501839</v>
      </c>
      <c r="AL272" s="3">
        <f t="shared" ca="1" si="268"/>
        <v>923384.63177589118</v>
      </c>
      <c r="AM272" s="3">
        <f t="shared" ca="1" si="268"/>
        <v>908655.57045154541</v>
      </c>
      <c r="AN272" s="3">
        <f t="shared" ca="1" si="268"/>
        <v>979701.9332783781</v>
      </c>
      <c r="AO272" s="3">
        <f t="shared" ca="1" si="268"/>
        <v>1007918.2447853299</v>
      </c>
      <c r="AP272" s="3">
        <f t="shared" ca="1" si="268"/>
        <v>1032622.8041935682</v>
      </c>
      <c r="AQ272" s="3">
        <f t="shared" ca="1" si="268"/>
        <v>1092003.8326975654</v>
      </c>
      <c r="AR272" s="3">
        <f t="shared" ca="1" si="268"/>
        <v>1098561.464227021</v>
      </c>
      <c r="AS272" s="3">
        <f t="shared" ca="1" si="268"/>
        <v>1072921.2977912237</v>
      </c>
      <c r="AT272" s="3">
        <f t="shared" ca="1" si="268"/>
        <v>1048849.61656001</v>
      </c>
      <c r="AU272" s="3">
        <f t="shared" ca="1" si="268"/>
        <v>1113952.1620679384</v>
      </c>
      <c r="AV272" s="3">
        <f t="shared" ca="1" si="268"/>
        <v>1164288.9620878687</v>
      </c>
      <c r="AW272" s="3">
        <f t="shared" ca="1" si="268"/>
        <v>1182306.1688680477</v>
      </c>
      <c r="AX272" s="3">
        <f t="shared" ca="1" si="268"/>
        <v>1240751.2494476649</v>
      </c>
      <c r="AY272" s="3">
        <f t="shared" ca="1" si="268"/>
        <v>1254781.2693853697</v>
      </c>
      <c r="AZ272" s="3">
        <f t="shared" ca="1" si="268"/>
        <v>1252417.1740383168</v>
      </c>
      <c r="BA272" s="3">
        <f t="shared" ca="1" si="268"/>
        <v>1271118.1349092918</v>
      </c>
      <c r="BB272" s="3">
        <f t="shared" ca="1" si="268"/>
        <v>1262231.5180912144</v>
      </c>
      <c r="BC272" s="3">
        <f t="shared" ca="1" si="268"/>
        <v>1149864.9666501945</v>
      </c>
      <c r="BD272" s="3">
        <f t="shared" ca="1" si="268"/>
        <v>1206403.0898297555</v>
      </c>
      <c r="BE272" s="3">
        <f t="shared" ca="1" si="268"/>
        <v>1198705.1565187851</v>
      </c>
      <c r="BF272" s="3">
        <f t="shared" ca="1" si="268"/>
        <v>1082859.5067466137</v>
      </c>
      <c r="BG272" s="3">
        <f t="shared" ca="1" si="268"/>
        <v>1094007.1426652707</v>
      </c>
      <c r="BH272" s="3"/>
      <c r="BI272" s="3"/>
    </row>
    <row r="273" spans="1:61" x14ac:dyDescent="0.3">
      <c r="A273" t="s">
        <v>351</v>
      </c>
      <c r="B273" s="3">
        <f t="shared" ca="1" si="261"/>
        <v>372535.73319031374</v>
      </c>
      <c r="C273" s="3">
        <f t="shared" ref="C273:BG273" ca="1" si="269">B273 * (1 + _xlfn.NORM.INV(RAND(), $B$3, $B$4))</f>
        <v>340580.82106135687</v>
      </c>
      <c r="D273" s="3">
        <f t="shared" ca="1" si="269"/>
        <v>321867.65971007018</v>
      </c>
      <c r="E273" s="3">
        <f t="shared" ca="1" si="269"/>
        <v>345852.32094007882</v>
      </c>
      <c r="F273" s="3">
        <f t="shared" ca="1" si="269"/>
        <v>339000.79317583505</v>
      </c>
      <c r="G273" s="3">
        <f t="shared" ca="1" si="269"/>
        <v>347206.47956733132</v>
      </c>
      <c r="H273" s="3">
        <f t="shared" ca="1" si="269"/>
        <v>350685.29904315301</v>
      </c>
      <c r="I273" s="3">
        <f t="shared" ca="1" si="269"/>
        <v>346605.9012877405</v>
      </c>
      <c r="J273" s="3">
        <f t="shared" ca="1" si="269"/>
        <v>340501.30631090945</v>
      </c>
      <c r="K273" s="3">
        <f t="shared" ca="1" si="269"/>
        <v>366030.14945261489</v>
      </c>
      <c r="L273" s="3">
        <f t="shared" ca="1" si="269"/>
        <v>378349.5932473389</v>
      </c>
      <c r="M273" s="3">
        <f t="shared" ca="1" si="269"/>
        <v>366989.29016775556</v>
      </c>
      <c r="N273" s="3">
        <f t="shared" ca="1" si="269"/>
        <v>368248.10201842996</v>
      </c>
      <c r="O273" s="3">
        <f t="shared" ca="1" si="269"/>
        <v>360299.98291320266</v>
      </c>
      <c r="P273" s="3">
        <f t="shared" ca="1" si="269"/>
        <v>362924.31577540492</v>
      </c>
      <c r="Q273" s="3">
        <f t="shared" ca="1" si="269"/>
        <v>352118.45527351467</v>
      </c>
      <c r="R273" s="3">
        <f t="shared" ca="1" si="269"/>
        <v>363195.38589867414</v>
      </c>
      <c r="S273" s="3">
        <f t="shared" ca="1" si="269"/>
        <v>393239.42769620853</v>
      </c>
      <c r="T273" s="3">
        <f t="shared" ca="1" si="269"/>
        <v>410213.67405487556</v>
      </c>
      <c r="U273" s="3">
        <f t="shared" ca="1" si="269"/>
        <v>420291.73799433978</v>
      </c>
      <c r="V273" s="3">
        <f t="shared" ca="1" si="269"/>
        <v>415682.59797600395</v>
      </c>
      <c r="W273" s="3">
        <f t="shared" ca="1" si="269"/>
        <v>401355.95286131656</v>
      </c>
      <c r="X273" s="3">
        <f t="shared" ca="1" si="269"/>
        <v>381172.73628554458</v>
      </c>
      <c r="Y273" s="3">
        <f t="shared" ca="1" si="269"/>
        <v>376690.26461633411</v>
      </c>
      <c r="Z273" s="3">
        <f t="shared" ca="1" si="269"/>
        <v>377024.14294569474</v>
      </c>
      <c r="AA273" s="3">
        <f t="shared" ca="1" si="269"/>
        <v>381713.08474292042</v>
      </c>
      <c r="AB273" s="3">
        <f t="shared" ca="1" si="269"/>
        <v>369234.65389830671</v>
      </c>
      <c r="AC273" s="3">
        <f t="shared" ca="1" si="269"/>
        <v>392805.6883811208</v>
      </c>
      <c r="AD273" s="3">
        <f t="shared" ca="1" si="269"/>
        <v>444441.67525483569</v>
      </c>
      <c r="AE273" s="3">
        <f t="shared" ca="1" si="269"/>
        <v>434111.56180056423</v>
      </c>
      <c r="AF273" s="3">
        <f t="shared" ca="1" si="269"/>
        <v>408341.60936020385</v>
      </c>
      <c r="AG273" s="3">
        <f t="shared" ca="1" si="269"/>
        <v>410634.26870156615</v>
      </c>
      <c r="AH273" s="3">
        <f t="shared" ca="1" si="269"/>
        <v>392171.98512893269</v>
      </c>
      <c r="AI273" s="3">
        <f t="shared" ca="1" si="269"/>
        <v>380929.54241399112</v>
      </c>
      <c r="AJ273" s="3">
        <f t="shared" ca="1" si="269"/>
        <v>381438.31388056924</v>
      </c>
      <c r="AK273" s="3">
        <f t="shared" ca="1" si="269"/>
        <v>416806.29233853938</v>
      </c>
      <c r="AL273" s="3">
        <f t="shared" ca="1" si="269"/>
        <v>424638.29307294072</v>
      </c>
      <c r="AM273" s="3">
        <f t="shared" ca="1" si="269"/>
        <v>447261.12654907076</v>
      </c>
      <c r="AN273" s="3">
        <f t="shared" ca="1" si="269"/>
        <v>468509.71466825594</v>
      </c>
      <c r="AO273" s="3">
        <f t="shared" ca="1" si="269"/>
        <v>473467.90329980623</v>
      </c>
      <c r="AP273" s="3">
        <f t="shared" ca="1" si="269"/>
        <v>457684.82406440907</v>
      </c>
      <c r="AQ273" s="3">
        <f t="shared" ca="1" si="269"/>
        <v>453855.17871517921</v>
      </c>
      <c r="AR273" s="3">
        <f t="shared" ca="1" si="269"/>
        <v>458614.478890553</v>
      </c>
      <c r="AS273" s="3">
        <f t="shared" ca="1" si="269"/>
        <v>463705.81990383955</v>
      </c>
      <c r="AT273" s="3">
        <f t="shared" ca="1" si="269"/>
        <v>495473.38304998324</v>
      </c>
      <c r="AU273" s="3">
        <f t="shared" ca="1" si="269"/>
        <v>486746.39545916626</v>
      </c>
      <c r="AV273" s="3">
        <f t="shared" ca="1" si="269"/>
        <v>550986.26462796284</v>
      </c>
      <c r="AW273" s="3">
        <f t="shared" ca="1" si="269"/>
        <v>564218.59620225499</v>
      </c>
      <c r="AX273" s="3">
        <f t="shared" ca="1" si="269"/>
        <v>515282.44072805875</v>
      </c>
      <c r="AY273" s="3">
        <f t="shared" ca="1" si="269"/>
        <v>554309.62756366958</v>
      </c>
      <c r="AZ273" s="3">
        <f t="shared" ca="1" si="269"/>
        <v>489404.78396265925</v>
      </c>
      <c r="BA273" s="3">
        <f t="shared" ca="1" si="269"/>
        <v>512016.46060294053</v>
      </c>
      <c r="BB273" s="3">
        <f t="shared" ca="1" si="269"/>
        <v>523821.68666892085</v>
      </c>
      <c r="BC273" s="3">
        <f t="shared" ca="1" si="269"/>
        <v>558426.40153795225</v>
      </c>
      <c r="BD273" s="3">
        <f t="shared" ca="1" si="269"/>
        <v>556539.33677727741</v>
      </c>
      <c r="BE273" s="3">
        <f t="shared" ca="1" si="269"/>
        <v>560012.74344005925</v>
      </c>
      <c r="BF273" s="3">
        <f t="shared" ca="1" si="269"/>
        <v>573629.94392576569</v>
      </c>
      <c r="BG273" s="3">
        <f t="shared" ca="1" si="269"/>
        <v>543477.21889555885</v>
      </c>
      <c r="BH273" s="3"/>
      <c r="BI273" s="3"/>
    </row>
    <row r="274" spans="1:61" x14ac:dyDescent="0.3">
      <c r="A274" t="s">
        <v>352</v>
      </c>
      <c r="B274" s="3">
        <f t="shared" ca="1" si="261"/>
        <v>332786.00120918691</v>
      </c>
      <c r="C274" s="3">
        <f t="shared" ref="C274:BG274" ca="1" si="270">B274 * (1 + _xlfn.NORM.INV(RAND(), $B$3, $B$4))</f>
        <v>345768.38114822475</v>
      </c>
      <c r="D274" s="3">
        <f t="shared" ca="1" si="270"/>
        <v>350681.61419658863</v>
      </c>
      <c r="E274" s="3">
        <f t="shared" ca="1" si="270"/>
        <v>330806.71196347818</v>
      </c>
      <c r="F274" s="3">
        <f t="shared" ca="1" si="270"/>
        <v>338742.23170175444</v>
      </c>
      <c r="G274" s="3">
        <f t="shared" ca="1" si="270"/>
        <v>328259.34206363297</v>
      </c>
      <c r="H274" s="3">
        <f t="shared" ca="1" si="270"/>
        <v>288815.45380598219</v>
      </c>
      <c r="I274" s="3">
        <f t="shared" ca="1" si="270"/>
        <v>268600.21102760796</v>
      </c>
      <c r="J274" s="3">
        <f t="shared" ca="1" si="270"/>
        <v>273273.61877658637</v>
      </c>
      <c r="K274" s="3">
        <f t="shared" ca="1" si="270"/>
        <v>271905.83580119401</v>
      </c>
      <c r="L274" s="3">
        <f t="shared" ca="1" si="270"/>
        <v>278094.40753467067</v>
      </c>
      <c r="M274" s="3">
        <f t="shared" ca="1" si="270"/>
        <v>285903.81495499716</v>
      </c>
      <c r="N274" s="3">
        <f t="shared" ca="1" si="270"/>
        <v>277893.58558279177</v>
      </c>
      <c r="O274" s="3">
        <f t="shared" ca="1" si="270"/>
        <v>281984.33349801699</v>
      </c>
      <c r="P274" s="3">
        <f t="shared" ca="1" si="270"/>
        <v>264201.77558789245</v>
      </c>
      <c r="Q274" s="3">
        <f t="shared" ca="1" si="270"/>
        <v>275902.06226480089</v>
      </c>
      <c r="R274" s="3">
        <f t="shared" ca="1" si="270"/>
        <v>255246.05180000234</v>
      </c>
      <c r="S274" s="3">
        <f t="shared" ca="1" si="270"/>
        <v>251762.17810296314</v>
      </c>
      <c r="T274" s="3">
        <f t="shared" ca="1" si="270"/>
        <v>241995.69476014361</v>
      </c>
      <c r="U274" s="3">
        <f t="shared" ca="1" si="270"/>
        <v>251404.70523197873</v>
      </c>
      <c r="V274" s="3">
        <f t="shared" ca="1" si="270"/>
        <v>254179.63550699293</v>
      </c>
      <c r="W274" s="3">
        <f t="shared" ca="1" si="270"/>
        <v>252600.18691017522</v>
      </c>
      <c r="X274" s="3">
        <f t="shared" ca="1" si="270"/>
        <v>276108.07684859203</v>
      </c>
      <c r="Y274" s="3">
        <f t="shared" ca="1" si="270"/>
        <v>270808.99508831411</v>
      </c>
      <c r="Z274" s="3">
        <f t="shared" ca="1" si="270"/>
        <v>265174.59195634804</v>
      </c>
      <c r="AA274" s="3">
        <f t="shared" ca="1" si="270"/>
        <v>292036.01048841694</v>
      </c>
      <c r="AB274" s="3">
        <f t="shared" ca="1" si="270"/>
        <v>323365.13030132814</v>
      </c>
      <c r="AC274" s="3">
        <f t="shared" ca="1" si="270"/>
        <v>346132.1711527679</v>
      </c>
      <c r="AD274" s="3">
        <f t="shared" ca="1" si="270"/>
        <v>322456.61226256459</v>
      </c>
      <c r="AE274" s="3">
        <f t="shared" ca="1" si="270"/>
        <v>324946.8514123499</v>
      </c>
      <c r="AF274" s="3">
        <f t="shared" ca="1" si="270"/>
        <v>323645.14969804126</v>
      </c>
      <c r="AG274" s="3">
        <f t="shared" ca="1" si="270"/>
        <v>334893.36909931683</v>
      </c>
      <c r="AH274" s="3">
        <f t="shared" ca="1" si="270"/>
        <v>331410.4224482468</v>
      </c>
      <c r="AI274" s="3">
        <f t="shared" ca="1" si="270"/>
        <v>327785.22098337731</v>
      </c>
      <c r="AJ274" s="3">
        <f t="shared" ca="1" si="270"/>
        <v>298538.07538643898</v>
      </c>
      <c r="AK274" s="3">
        <f t="shared" ca="1" si="270"/>
        <v>299391.64027918136</v>
      </c>
      <c r="AL274" s="3">
        <f t="shared" ca="1" si="270"/>
        <v>319355.35622942017</v>
      </c>
      <c r="AM274" s="3">
        <f t="shared" ca="1" si="270"/>
        <v>313001.30312380166</v>
      </c>
      <c r="AN274" s="3">
        <f t="shared" ca="1" si="270"/>
        <v>324222.70102895523</v>
      </c>
      <c r="AO274" s="3">
        <f t="shared" ca="1" si="270"/>
        <v>326082.45686070435</v>
      </c>
      <c r="AP274" s="3">
        <f t="shared" ca="1" si="270"/>
        <v>336168.10822835827</v>
      </c>
      <c r="AQ274" s="3">
        <f t="shared" ca="1" si="270"/>
        <v>343479.75722992251</v>
      </c>
      <c r="AR274" s="3">
        <f t="shared" ca="1" si="270"/>
        <v>374683.21193085</v>
      </c>
      <c r="AS274" s="3">
        <f t="shared" ca="1" si="270"/>
        <v>387379.70767830539</v>
      </c>
      <c r="AT274" s="3">
        <f t="shared" ca="1" si="270"/>
        <v>413906.21365348733</v>
      </c>
      <c r="AU274" s="3">
        <f t="shared" ca="1" si="270"/>
        <v>429325.18303204159</v>
      </c>
      <c r="AV274" s="3">
        <f t="shared" ca="1" si="270"/>
        <v>430949.22020522394</v>
      </c>
      <c r="AW274" s="3">
        <f t="shared" ca="1" si="270"/>
        <v>453678.54713597777</v>
      </c>
      <c r="AX274" s="3">
        <f t="shared" ca="1" si="270"/>
        <v>466460.61304417026</v>
      </c>
      <c r="AY274" s="3">
        <f t="shared" ca="1" si="270"/>
        <v>461232.79401149374</v>
      </c>
      <c r="AZ274" s="3">
        <f t="shared" ca="1" si="270"/>
        <v>456035.83451736066</v>
      </c>
      <c r="BA274" s="3">
        <f t="shared" ca="1" si="270"/>
        <v>458985.05538838025</v>
      </c>
      <c r="BB274" s="3">
        <f t="shared" ca="1" si="270"/>
        <v>464672.66967744706</v>
      </c>
      <c r="BC274" s="3">
        <f t="shared" ca="1" si="270"/>
        <v>471623.24615889357</v>
      </c>
      <c r="BD274" s="3">
        <f t="shared" ca="1" si="270"/>
        <v>446668.86158565152</v>
      </c>
      <c r="BE274" s="3">
        <f t="shared" ca="1" si="270"/>
        <v>448198.32440214284</v>
      </c>
      <c r="BF274" s="3">
        <f t="shared" ca="1" si="270"/>
        <v>418554.23160261672</v>
      </c>
      <c r="BG274" s="3">
        <f t="shared" ca="1" si="270"/>
        <v>432650.87259236316</v>
      </c>
      <c r="BH274" s="3"/>
      <c r="BI274" s="3"/>
    </row>
    <row r="275" spans="1:61" x14ac:dyDescent="0.3">
      <c r="A275" t="s">
        <v>353</v>
      </c>
      <c r="B275" s="3">
        <f t="shared" ca="1" si="261"/>
        <v>364717.68952531432</v>
      </c>
      <c r="C275" s="3">
        <f t="shared" ref="C275:BG275" ca="1" si="271">B275 * (1 + _xlfn.NORM.INV(RAND(), $B$3, $B$4))</f>
        <v>372408.62118533533</v>
      </c>
      <c r="D275" s="3">
        <f t="shared" ca="1" si="271"/>
        <v>404863.09405205055</v>
      </c>
      <c r="E275" s="3">
        <f t="shared" ca="1" si="271"/>
        <v>410455.55740860698</v>
      </c>
      <c r="F275" s="3">
        <f t="shared" ca="1" si="271"/>
        <v>455137.13090594561</v>
      </c>
      <c r="G275" s="3">
        <f t="shared" ca="1" si="271"/>
        <v>418205.06930888921</v>
      </c>
      <c r="H275" s="3">
        <f t="shared" ca="1" si="271"/>
        <v>471985.16857506282</v>
      </c>
      <c r="I275" s="3">
        <f t="shared" ca="1" si="271"/>
        <v>482413.92245170346</v>
      </c>
      <c r="J275" s="3">
        <f t="shared" ca="1" si="271"/>
        <v>505913.03872063552</v>
      </c>
      <c r="K275" s="3">
        <f t="shared" ca="1" si="271"/>
        <v>526216.52767402923</v>
      </c>
      <c r="L275" s="3">
        <f t="shared" ca="1" si="271"/>
        <v>509078.24689464306</v>
      </c>
      <c r="M275" s="3">
        <f t="shared" ca="1" si="271"/>
        <v>538280.00615893933</v>
      </c>
      <c r="N275" s="3">
        <f t="shared" ca="1" si="271"/>
        <v>542540.56470425241</v>
      </c>
      <c r="O275" s="3">
        <f t="shared" ca="1" si="271"/>
        <v>549245.695666963</v>
      </c>
      <c r="P275" s="3">
        <f t="shared" ca="1" si="271"/>
        <v>566930.89127349423</v>
      </c>
      <c r="Q275" s="3">
        <f t="shared" ca="1" si="271"/>
        <v>573915.95278231776</v>
      </c>
      <c r="R275" s="3">
        <f t="shared" ca="1" si="271"/>
        <v>583092.97272887779</v>
      </c>
      <c r="S275" s="3">
        <f t="shared" ca="1" si="271"/>
        <v>637101.48690494103</v>
      </c>
      <c r="T275" s="3">
        <f t="shared" ca="1" si="271"/>
        <v>620983.15587187523</v>
      </c>
      <c r="U275" s="3">
        <f t="shared" ca="1" si="271"/>
        <v>604834.01059707662</v>
      </c>
      <c r="V275" s="3">
        <f t="shared" ca="1" si="271"/>
        <v>655177.61729166214</v>
      </c>
      <c r="W275" s="3">
        <f t="shared" ca="1" si="271"/>
        <v>730993.21316427342</v>
      </c>
      <c r="X275" s="3">
        <f t="shared" ca="1" si="271"/>
        <v>773279.62968761125</v>
      </c>
      <c r="Y275" s="3">
        <f t="shared" ca="1" si="271"/>
        <v>724179.56493571401</v>
      </c>
      <c r="Z275" s="3">
        <f t="shared" ca="1" si="271"/>
        <v>733532.39027595578</v>
      </c>
      <c r="AA275" s="3">
        <f t="shared" ca="1" si="271"/>
        <v>805629.8511129081</v>
      </c>
      <c r="AB275" s="3">
        <f t="shared" ca="1" si="271"/>
        <v>801997.57253430469</v>
      </c>
      <c r="AC275" s="3">
        <f t="shared" ca="1" si="271"/>
        <v>837610.64114054223</v>
      </c>
      <c r="AD275" s="3">
        <f t="shared" ca="1" si="271"/>
        <v>800783.97146854736</v>
      </c>
      <c r="AE275" s="3">
        <f t="shared" ca="1" si="271"/>
        <v>722362.17354703345</v>
      </c>
      <c r="AF275" s="3">
        <f t="shared" ca="1" si="271"/>
        <v>739262.32866178383</v>
      </c>
      <c r="AG275" s="3">
        <f t="shared" ca="1" si="271"/>
        <v>767496.5223771634</v>
      </c>
      <c r="AH275" s="3">
        <f t="shared" ca="1" si="271"/>
        <v>812606.18014759454</v>
      </c>
      <c r="AI275" s="3">
        <f t="shared" ca="1" si="271"/>
        <v>787442.96304914262</v>
      </c>
      <c r="AJ275" s="3">
        <f t="shared" ca="1" si="271"/>
        <v>795067.53949206159</v>
      </c>
      <c r="AK275" s="3">
        <f t="shared" ca="1" si="271"/>
        <v>806947.0210821412</v>
      </c>
      <c r="AL275" s="3">
        <f t="shared" ca="1" si="271"/>
        <v>844752.2888779433</v>
      </c>
      <c r="AM275" s="3">
        <f t="shared" ca="1" si="271"/>
        <v>849935.49458043987</v>
      </c>
      <c r="AN275" s="3">
        <f t="shared" ca="1" si="271"/>
        <v>836710.41182103299</v>
      </c>
      <c r="AO275" s="3">
        <f t="shared" ca="1" si="271"/>
        <v>816225.18019020418</v>
      </c>
      <c r="AP275" s="3">
        <f t="shared" ca="1" si="271"/>
        <v>814636.17622982233</v>
      </c>
      <c r="AQ275" s="3">
        <f t="shared" ca="1" si="271"/>
        <v>864575.54650267551</v>
      </c>
      <c r="AR275" s="3">
        <f t="shared" ca="1" si="271"/>
        <v>866886.51989654126</v>
      </c>
      <c r="AS275" s="3">
        <f t="shared" ca="1" si="271"/>
        <v>931338.74317083776</v>
      </c>
      <c r="AT275" s="3">
        <f t="shared" ca="1" si="271"/>
        <v>870641.58626919764</v>
      </c>
      <c r="AU275" s="3">
        <f t="shared" ca="1" si="271"/>
        <v>910424.83411459625</v>
      </c>
      <c r="AV275" s="3">
        <f t="shared" ca="1" si="271"/>
        <v>893239.67758162576</v>
      </c>
      <c r="AW275" s="3">
        <f t="shared" ca="1" si="271"/>
        <v>893983.37367086485</v>
      </c>
      <c r="AX275" s="3">
        <f t="shared" ca="1" si="271"/>
        <v>937949.52080422116</v>
      </c>
      <c r="AY275" s="3">
        <f t="shared" ca="1" si="271"/>
        <v>1062878.4834839695</v>
      </c>
      <c r="AZ275" s="3">
        <f t="shared" ca="1" si="271"/>
        <v>1113655.8686804797</v>
      </c>
      <c r="BA275" s="3">
        <f t="shared" ca="1" si="271"/>
        <v>1115325.181499966</v>
      </c>
      <c r="BB275" s="3">
        <f t="shared" ca="1" si="271"/>
        <v>1138932.5400510589</v>
      </c>
      <c r="BC275" s="3">
        <f t="shared" ca="1" si="271"/>
        <v>1158279.1593662195</v>
      </c>
      <c r="BD275" s="3">
        <f t="shared" ca="1" si="271"/>
        <v>1124876.0252353481</v>
      </c>
      <c r="BE275" s="3">
        <f t="shared" ca="1" si="271"/>
        <v>1132113.907787363</v>
      </c>
      <c r="BF275" s="3">
        <f t="shared" ca="1" si="271"/>
        <v>1156363.5363330271</v>
      </c>
      <c r="BG275" s="3">
        <f t="shared" ca="1" si="271"/>
        <v>1072515.3186640879</v>
      </c>
      <c r="BH275" s="3"/>
      <c r="BI275" s="3"/>
    </row>
    <row r="276" spans="1:61" x14ac:dyDescent="0.3">
      <c r="A276" t="s">
        <v>354</v>
      </c>
      <c r="B276" s="3">
        <f t="shared" ca="1" si="261"/>
        <v>386947.1581350466</v>
      </c>
      <c r="C276" s="3">
        <f t="shared" ref="C276:BG276" ca="1" si="272">B276 * (1 + _xlfn.NORM.INV(RAND(), $B$3, $B$4))</f>
        <v>393033.52967768442</v>
      </c>
      <c r="D276" s="3">
        <f t="shared" ca="1" si="272"/>
        <v>425020.8681254721</v>
      </c>
      <c r="E276" s="3">
        <f t="shared" ca="1" si="272"/>
        <v>461626.27345029009</v>
      </c>
      <c r="F276" s="3">
        <f t="shared" ca="1" si="272"/>
        <v>463491.23204309569</v>
      </c>
      <c r="G276" s="3">
        <f t="shared" ca="1" si="272"/>
        <v>435449.53021053068</v>
      </c>
      <c r="H276" s="3">
        <f t="shared" ca="1" si="272"/>
        <v>440860.10364023218</v>
      </c>
      <c r="I276" s="3">
        <f t="shared" ca="1" si="272"/>
        <v>436600.97343228001</v>
      </c>
      <c r="J276" s="3">
        <f t="shared" ca="1" si="272"/>
        <v>461880.85112847813</v>
      </c>
      <c r="K276" s="3">
        <f t="shared" ca="1" si="272"/>
        <v>474831.1376111611</v>
      </c>
      <c r="L276" s="3">
        <f t="shared" ca="1" si="272"/>
        <v>494556.13069446606</v>
      </c>
      <c r="M276" s="3">
        <f t="shared" ca="1" si="272"/>
        <v>523973.11897042638</v>
      </c>
      <c r="N276" s="3">
        <f t="shared" ca="1" si="272"/>
        <v>500840.64968144445</v>
      </c>
      <c r="O276" s="3">
        <f t="shared" ca="1" si="272"/>
        <v>527447.31584543921</v>
      </c>
      <c r="P276" s="3">
        <f t="shared" ca="1" si="272"/>
        <v>546179.03500865656</v>
      </c>
      <c r="Q276" s="3">
        <f t="shared" ca="1" si="272"/>
        <v>496732.00995672098</v>
      </c>
      <c r="R276" s="3">
        <f t="shared" ca="1" si="272"/>
        <v>525086.17113525583</v>
      </c>
      <c r="S276" s="3">
        <f t="shared" ca="1" si="272"/>
        <v>530735.07047453371</v>
      </c>
      <c r="T276" s="3">
        <f t="shared" ca="1" si="272"/>
        <v>532561.0998644327</v>
      </c>
      <c r="U276" s="3">
        <f t="shared" ca="1" si="272"/>
        <v>550847.41396740626</v>
      </c>
      <c r="V276" s="3">
        <f t="shared" ca="1" si="272"/>
        <v>524565.00599033979</v>
      </c>
      <c r="W276" s="3">
        <f t="shared" ca="1" si="272"/>
        <v>561916.36210927332</v>
      </c>
      <c r="X276" s="3">
        <f t="shared" ca="1" si="272"/>
        <v>562506.80248979572</v>
      </c>
      <c r="Y276" s="3">
        <f t="shared" ca="1" si="272"/>
        <v>611313.80914931791</v>
      </c>
      <c r="Z276" s="3">
        <f t="shared" ca="1" si="272"/>
        <v>656915.2055580616</v>
      </c>
      <c r="AA276" s="3">
        <f t="shared" ca="1" si="272"/>
        <v>705380.29695025855</v>
      </c>
      <c r="AB276" s="3">
        <f t="shared" ca="1" si="272"/>
        <v>747959.29443606955</v>
      </c>
      <c r="AC276" s="3">
        <f t="shared" ca="1" si="272"/>
        <v>760439.91120437533</v>
      </c>
      <c r="AD276" s="3">
        <f t="shared" ca="1" si="272"/>
        <v>770398.29219070799</v>
      </c>
      <c r="AE276" s="3">
        <f t="shared" ca="1" si="272"/>
        <v>800896.88909280836</v>
      </c>
      <c r="AF276" s="3">
        <f t="shared" ca="1" si="272"/>
        <v>823104.18648193846</v>
      </c>
      <c r="AG276" s="3">
        <f t="shared" ca="1" si="272"/>
        <v>852422.24864866852</v>
      </c>
      <c r="AH276" s="3">
        <f t="shared" ca="1" si="272"/>
        <v>852553.52870152914</v>
      </c>
      <c r="AI276" s="3">
        <f t="shared" ca="1" si="272"/>
        <v>833641.63072962582</v>
      </c>
      <c r="AJ276" s="3">
        <f t="shared" ca="1" si="272"/>
        <v>845846.12042406457</v>
      </c>
      <c r="AK276" s="3">
        <f t="shared" ca="1" si="272"/>
        <v>904195.85639190674</v>
      </c>
      <c r="AL276" s="3">
        <f t="shared" ca="1" si="272"/>
        <v>889200.45081391744</v>
      </c>
      <c r="AM276" s="3">
        <f t="shared" ca="1" si="272"/>
        <v>817852.60772370861</v>
      </c>
      <c r="AN276" s="3">
        <f t="shared" ca="1" si="272"/>
        <v>866300.1407967566</v>
      </c>
      <c r="AO276" s="3">
        <f t="shared" ca="1" si="272"/>
        <v>911313.30084960465</v>
      </c>
      <c r="AP276" s="3">
        <f t="shared" ca="1" si="272"/>
        <v>882740.87834210508</v>
      </c>
      <c r="AQ276" s="3">
        <f t="shared" ca="1" si="272"/>
        <v>853226.44217224629</v>
      </c>
      <c r="AR276" s="3">
        <f t="shared" ca="1" si="272"/>
        <v>856541.17029562185</v>
      </c>
      <c r="AS276" s="3">
        <f t="shared" ca="1" si="272"/>
        <v>872736.38680535473</v>
      </c>
      <c r="AT276" s="3">
        <f t="shared" ca="1" si="272"/>
        <v>858945.82646966085</v>
      </c>
      <c r="AU276" s="3">
        <f t="shared" ca="1" si="272"/>
        <v>838362.63448665524</v>
      </c>
      <c r="AV276" s="3">
        <f t="shared" ca="1" si="272"/>
        <v>864991.81575297564</v>
      </c>
      <c r="AW276" s="3">
        <f t="shared" ca="1" si="272"/>
        <v>841878.93553214625</v>
      </c>
      <c r="AX276" s="3">
        <f t="shared" ca="1" si="272"/>
        <v>870930.44498228736</v>
      </c>
      <c r="AY276" s="3">
        <f t="shared" ca="1" si="272"/>
        <v>885679.02720499679</v>
      </c>
      <c r="AZ276" s="3">
        <f t="shared" ca="1" si="272"/>
        <v>938798.38620426087</v>
      </c>
      <c r="BA276" s="3">
        <f t="shared" ca="1" si="272"/>
        <v>963819.39890450926</v>
      </c>
      <c r="BB276" s="3">
        <f t="shared" ca="1" si="272"/>
        <v>1028647.2064965167</v>
      </c>
      <c r="BC276" s="3">
        <f t="shared" ca="1" si="272"/>
        <v>1052463.0650399495</v>
      </c>
      <c r="BD276" s="3">
        <f t="shared" ca="1" si="272"/>
        <v>1123740.4965155453</v>
      </c>
      <c r="BE276" s="3">
        <f t="shared" ca="1" si="272"/>
        <v>1054611.0479846837</v>
      </c>
      <c r="BF276" s="3">
        <f t="shared" ca="1" si="272"/>
        <v>1119364.5929409906</v>
      </c>
      <c r="BG276" s="3">
        <f t="shared" ca="1" si="272"/>
        <v>1110365.4565708314</v>
      </c>
      <c r="BH276" s="3"/>
      <c r="BI276" s="3"/>
    </row>
    <row r="277" spans="1:61" x14ac:dyDescent="0.3">
      <c r="A277" t="s">
        <v>355</v>
      </c>
      <c r="B277" s="3">
        <f t="shared" ca="1" si="261"/>
        <v>361806.29797577084</v>
      </c>
      <c r="C277" s="3">
        <f t="shared" ref="C277:BG277" ca="1" si="273">B277 * (1 + _xlfn.NORM.INV(RAND(), $B$3, $B$4))</f>
        <v>361073.39687169291</v>
      </c>
      <c r="D277" s="3">
        <f t="shared" ca="1" si="273"/>
        <v>342656.29696860799</v>
      </c>
      <c r="E277" s="3">
        <f t="shared" ca="1" si="273"/>
        <v>350161.96262293664</v>
      </c>
      <c r="F277" s="3">
        <f t="shared" ca="1" si="273"/>
        <v>330450.30576370144</v>
      </c>
      <c r="G277" s="3">
        <f t="shared" ca="1" si="273"/>
        <v>327218.39804350247</v>
      </c>
      <c r="H277" s="3">
        <f t="shared" ca="1" si="273"/>
        <v>325999.20849204779</v>
      </c>
      <c r="I277" s="3">
        <f t="shared" ca="1" si="273"/>
        <v>343662.17946254299</v>
      </c>
      <c r="J277" s="3">
        <f t="shared" ca="1" si="273"/>
        <v>340899.20687178842</v>
      </c>
      <c r="K277" s="3">
        <f t="shared" ca="1" si="273"/>
        <v>350238.37853264331</v>
      </c>
      <c r="L277" s="3">
        <f t="shared" ca="1" si="273"/>
        <v>353174.84764322574</v>
      </c>
      <c r="M277" s="3">
        <f t="shared" ca="1" si="273"/>
        <v>364453.31642243487</v>
      </c>
      <c r="N277" s="3">
        <f t="shared" ca="1" si="273"/>
        <v>371884.05668104952</v>
      </c>
      <c r="O277" s="3">
        <f t="shared" ca="1" si="273"/>
        <v>379058.86340240453</v>
      </c>
      <c r="P277" s="3">
        <f t="shared" ca="1" si="273"/>
        <v>381033.00854172133</v>
      </c>
      <c r="Q277" s="3">
        <f t="shared" ca="1" si="273"/>
        <v>366498.5324797217</v>
      </c>
      <c r="R277" s="3">
        <f t="shared" ca="1" si="273"/>
        <v>346452.56930948416</v>
      </c>
      <c r="S277" s="3">
        <f t="shared" ca="1" si="273"/>
        <v>334100.30002839165</v>
      </c>
      <c r="T277" s="3">
        <f t="shared" ca="1" si="273"/>
        <v>324781.88498563948</v>
      </c>
      <c r="U277" s="3">
        <f t="shared" ca="1" si="273"/>
        <v>346771.29939538112</v>
      </c>
      <c r="V277" s="3">
        <f t="shared" ca="1" si="273"/>
        <v>366471.57080577343</v>
      </c>
      <c r="W277" s="3">
        <f t="shared" ca="1" si="273"/>
        <v>353151.95284069725</v>
      </c>
      <c r="X277" s="3">
        <f t="shared" ca="1" si="273"/>
        <v>365472.85638541548</v>
      </c>
      <c r="Y277" s="3">
        <f t="shared" ca="1" si="273"/>
        <v>353942.74162445922</v>
      </c>
      <c r="Z277" s="3">
        <f t="shared" ca="1" si="273"/>
        <v>357896.09505478624</v>
      </c>
      <c r="AA277" s="3">
        <f t="shared" ca="1" si="273"/>
        <v>360642.47093054786</v>
      </c>
      <c r="AB277" s="3">
        <f t="shared" ca="1" si="273"/>
        <v>360578.2180376625</v>
      </c>
      <c r="AC277" s="3">
        <f t="shared" ca="1" si="273"/>
        <v>349225.72056560364</v>
      </c>
      <c r="AD277" s="3">
        <f t="shared" ca="1" si="273"/>
        <v>348908.91187285446</v>
      </c>
      <c r="AE277" s="3">
        <f t="shared" ca="1" si="273"/>
        <v>350122.18447555625</v>
      </c>
      <c r="AF277" s="3">
        <f t="shared" ca="1" si="273"/>
        <v>350404.16233602032</v>
      </c>
      <c r="AG277" s="3">
        <f t="shared" ca="1" si="273"/>
        <v>345956.82324029284</v>
      </c>
      <c r="AH277" s="3">
        <f t="shared" ca="1" si="273"/>
        <v>350156.74766415224</v>
      </c>
      <c r="AI277" s="3">
        <f t="shared" ca="1" si="273"/>
        <v>376152.11359482136</v>
      </c>
      <c r="AJ277" s="3">
        <f t="shared" ca="1" si="273"/>
        <v>372955.69614013261</v>
      </c>
      <c r="AK277" s="3">
        <f t="shared" ca="1" si="273"/>
        <v>365589.50121300831</v>
      </c>
      <c r="AL277" s="3">
        <f t="shared" ca="1" si="273"/>
        <v>370982.62852764252</v>
      </c>
      <c r="AM277" s="3">
        <f t="shared" ca="1" si="273"/>
        <v>373412.7680383902</v>
      </c>
      <c r="AN277" s="3">
        <f t="shared" ca="1" si="273"/>
        <v>384098.49992894026</v>
      </c>
      <c r="AO277" s="3">
        <f t="shared" ca="1" si="273"/>
        <v>404805.30587762682</v>
      </c>
      <c r="AP277" s="3">
        <f t="shared" ca="1" si="273"/>
        <v>418200.14686914464</v>
      </c>
      <c r="AQ277" s="3">
        <f t="shared" ca="1" si="273"/>
        <v>419717.4584920358</v>
      </c>
      <c r="AR277" s="3">
        <f t="shared" ca="1" si="273"/>
        <v>417601.36422010505</v>
      </c>
      <c r="AS277" s="3">
        <f t="shared" ca="1" si="273"/>
        <v>439260.75945903413</v>
      </c>
      <c r="AT277" s="3">
        <f t="shared" ca="1" si="273"/>
        <v>443846.11059282057</v>
      </c>
      <c r="AU277" s="3">
        <f t="shared" ca="1" si="273"/>
        <v>442467.81314791861</v>
      </c>
      <c r="AV277" s="3">
        <f t="shared" ca="1" si="273"/>
        <v>425662.16311813641</v>
      </c>
      <c r="AW277" s="3">
        <f t="shared" ca="1" si="273"/>
        <v>430886.65193372144</v>
      </c>
      <c r="AX277" s="3">
        <f t="shared" ca="1" si="273"/>
        <v>422322.61151956505</v>
      </c>
      <c r="AY277" s="3">
        <f t="shared" ca="1" si="273"/>
        <v>428783.20448997215</v>
      </c>
      <c r="AZ277" s="3">
        <f t="shared" ca="1" si="273"/>
        <v>448817.67871930113</v>
      </c>
      <c r="BA277" s="3">
        <f t="shared" ca="1" si="273"/>
        <v>469041.99797146727</v>
      </c>
      <c r="BB277" s="3">
        <f t="shared" ca="1" si="273"/>
        <v>492705.9406427358</v>
      </c>
      <c r="BC277" s="3">
        <f t="shared" ca="1" si="273"/>
        <v>497272.29173501179</v>
      </c>
      <c r="BD277" s="3">
        <f t="shared" ca="1" si="273"/>
        <v>548372.74943570781</v>
      </c>
      <c r="BE277" s="3">
        <f t="shared" ca="1" si="273"/>
        <v>553301.96143986552</v>
      </c>
      <c r="BF277" s="3">
        <f t="shared" ca="1" si="273"/>
        <v>514887.23256243841</v>
      </c>
      <c r="BG277" s="3">
        <f t="shared" ca="1" si="273"/>
        <v>552796.66941885313</v>
      </c>
      <c r="BH277" s="3"/>
      <c r="BI277" s="3"/>
    </row>
    <row r="278" spans="1:61" x14ac:dyDescent="0.3">
      <c r="A278" t="s">
        <v>356</v>
      </c>
      <c r="B278" s="3">
        <f t="shared" ca="1" si="261"/>
        <v>352769.67700775102</v>
      </c>
      <c r="C278" s="3">
        <f t="shared" ref="C278:BG278" ca="1" si="274">B278 * (1 + _xlfn.NORM.INV(RAND(), $B$3, $B$4))</f>
        <v>336913.81317546632</v>
      </c>
      <c r="D278" s="3">
        <f t="shared" ca="1" si="274"/>
        <v>326239.37849616836</v>
      </c>
      <c r="E278" s="3">
        <f t="shared" ca="1" si="274"/>
        <v>338544.43858850864</v>
      </c>
      <c r="F278" s="3">
        <f t="shared" ca="1" si="274"/>
        <v>341417.90964225179</v>
      </c>
      <c r="G278" s="3">
        <f t="shared" ca="1" si="274"/>
        <v>342121.09164726484</v>
      </c>
      <c r="H278" s="3">
        <f t="shared" ca="1" si="274"/>
        <v>335965.15713715326</v>
      </c>
      <c r="I278" s="3">
        <f t="shared" ca="1" si="274"/>
        <v>363943.87947579223</v>
      </c>
      <c r="J278" s="3">
        <f t="shared" ca="1" si="274"/>
        <v>378633.68608308252</v>
      </c>
      <c r="K278" s="3">
        <f t="shared" ca="1" si="274"/>
        <v>394474.3230055793</v>
      </c>
      <c r="L278" s="3">
        <f t="shared" ca="1" si="274"/>
        <v>401611.17553684313</v>
      </c>
      <c r="M278" s="3">
        <f t="shared" ca="1" si="274"/>
        <v>390414.68773352396</v>
      </c>
      <c r="N278" s="3">
        <f t="shared" ca="1" si="274"/>
        <v>418596.89806353912</v>
      </c>
      <c r="O278" s="3">
        <f t="shared" ca="1" si="274"/>
        <v>446393.20965344721</v>
      </c>
      <c r="P278" s="3">
        <f t="shared" ca="1" si="274"/>
        <v>396962.8663204973</v>
      </c>
      <c r="Q278" s="3">
        <f t="shared" ca="1" si="274"/>
        <v>403007.76399627776</v>
      </c>
      <c r="R278" s="3">
        <f t="shared" ca="1" si="274"/>
        <v>420656.05952538794</v>
      </c>
      <c r="S278" s="3">
        <f t="shared" ca="1" si="274"/>
        <v>452088.54520689731</v>
      </c>
      <c r="T278" s="3">
        <f t="shared" ca="1" si="274"/>
        <v>492988.9935233611</v>
      </c>
      <c r="U278" s="3">
        <f t="shared" ca="1" si="274"/>
        <v>466125.06687710265</v>
      </c>
      <c r="V278" s="3">
        <f t="shared" ca="1" si="274"/>
        <v>469473.58873445552</v>
      </c>
      <c r="W278" s="3">
        <f t="shared" ca="1" si="274"/>
        <v>494012.46260608925</v>
      </c>
      <c r="X278" s="3">
        <f t="shared" ca="1" si="274"/>
        <v>492373.0321844049</v>
      </c>
      <c r="Y278" s="3">
        <f t="shared" ca="1" si="274"/>
        <v>472484.46757910209</v>
      </c>
      <c r="Z278" s="3">
        <f t="shared" ca="1" si="274"/>
        <v>507145.86754930171</v>
      </c>
      <c r="AA278" s="3">
        <f t="shared" ca="1" si="274"/>
        <v>472711.05279198999</v>
      </c>
      <c r="AB278" s="3">
        <f t="shared" ca="1" si="274"/>
        <v>457485.71178029489</v>
      </c>
      <c r="AC278" s="3">
        <f t="shared" ca="1" si="274"/>
        <v>459530.6521730267</v>
      </c>
      <c r="AD278" s="3">
        <f t="shared" ca="1" si="274"/>
        <v>471324.60707364138</v>
      </c>
      <c r="AE278" s="3">
        <f t="shared" ca="1" si="274"/>
        <v>484073.40742494335</v>
      </c>
      <c r="AF278" s="3">
        <f t="shared" ca="1" si="274"/>
        <v>534761.7199644224</v>
      </c>
      <c r="AG278" s="3">
        <f t="shared" ca="1" si="274"/>
        <v>551788.44298397645</v>
      </c>
      <c r="AH278" s="3">
        <f t="shared" ca="1" si="274"/>
        <v>571407.57578624843</v>
      </c>
      <c r="AI278" s="3">
        <f t="shared" ca="1" si="274"/>
        <v>581431.63318256103</v>
      </c>
      <c r="AJ278" s="3">
        <f t="shared" ca="1" si="274"/>
        <v>624926.22539363336</v>
      </c>
      <c r="AK278" s="3">
        <f t="shared" ca="1" si="274"/>
        <v>650966.8816718806</v>
      </c>
      <c r="AL278" s="3">
        <f t="shared" ca="1" si="274"/>
        <v>683550.61921363673</v>
      </c>
      <c r="AM278" s="3">
        <f t="shared" ca="1" si="274"/>
        <v>731419.08212402766</v>
      </c>
      <c r="AN278" s="3">
        <f t="shared" ca="1" si="274"/>
        <v>738220.99662558699</v>
      </c>
      <c r="AO278" s="3">
        <f t="shared" ca="1" si="274"/>
        <v>730003.19663443661</v>
      </c>
      <c r="AP278" s="3">
        <f t="shared" ca="1" si="274"/>
        <v>701670.05689315649</v>
      </c>
      <c r="AQ278" s="3">
        <f t="shared" ca="1" si="274"/>
        <v>659814.13769817562</v>
      </c>
      <c r="AR278" s="3">
        <f t="shared" ca="1" si="274"/>
        <v>675796.58357533033</v>
      </c>
      <c r="AS278" s="3">
        <f t="shared" ca="1" si="274"/>
        <v>728726.64016742713</v>
      </c>
      <c r="AT278" s="3">
        <f t="shared" ca="1" si="274"/>
        <v>710063.70937848825</v>
      </c>
      <c r="AU278" s="3">
        <f t="shared" ca="1" si="274"/>
        <v>722468.75148665952</v>
      </c>
      <c r="AV278" s="3">
        <f t="shared" ca="1" si="274"/>
        <v>709388.81878733623</v>
      </c>
      <c r="AW278" s="3">
        <f t="shared" ca="1" si="274"/>
        <v>688985.11228626361</v>
      </c>
      <c r="AX278" s="3">
        <f t="shared" ca="1" si="274"/>
        <v>684862.75122606277</v>
      </c>
      <c r="AY278" s="3">
        <f t="shared" ca="1" si="274"/>
        <v>682049.20323333552</v>
      </c>
      <c r="AZ278" s="3">
        <f t="shared" ca="1" si="274"/>
        <v>650895.82161875395</v>
      </c>
      <c r="BA278" s="3">
        <f t="shared" ca="1" si="274"/>
        <v>687323.51052615431</v>
      </c>
      <c r="BB278" s="3">
        <f t="shared" ca="1" si="274"/>
        <v>658754.43545810599</v>
      </c>
      <c r="BC278" s="3">
        <f t="shared" ca="1" si="274"/>
        <v>674308.54375177855</v>
      </c>
      <c r="BD278" s="3">
        <f t="shared" ca="1" si="274"/>
        <v>680476.01298619783</v>
      </c>
      <c r="BE278" s="3">
        <f t="shared" ca="1" si="274"/>
        <v>684070.25462771929</v>
      </c>
      <c r="BF278" s="3">
        <f t="shared" ca="1" si="274"/>
        <v>653615.89207874518</v>
      </c>
      <c r="BG278" s="3">
        <f t="shared" ca="1" si="274"/>
        <v>646282.74779941305</v>
      </c>
      <c r="BH278" s="3"/>
      <c r="BI278" s="3"/>
    </row>
    <row r="279" spans="1:61" x14ac:dyDescent="0.3">
      <c r="A279" t="s">
        <v>357</v>
      </c>
      <c r="B279" s="3">
        <f t="shared" ca="1" si="261"/>
        <v>355729.33103355969</v>
      </c>
      <c r="C279" s="3">
        <f t="shared" ref="C279:BG279" ca="1" si="275">B279 * (1 + _xlfn.NORM.INV(RAND(), $B$3, $B$4))</f>
        <v>350252.55645061634</v>
      </c>
      <c r="D279" s="3">
        <f t="shared" ca="1" si="275"/>
        <v>372889.09210504225</v>
      </c>
      <c r="E279" s="3">
        <f t="shared" ca="1" si="275"/>
        <v>380234.81726871128</v>
      </c>
      <c r="F279" s="3">
        <f t="shared" ca="1" si="275"/>
        <v>361160.97364863864</v>
      </c>
      <c r="G279" s="3">
        <f t="shared" ca="1" si="275"/>
        <v>382833.32767114515</v>
      </c>
      <c r="H279" s="3">
        <f t="shared" ca="1" si="275"/>
        <v>399148.92922514479</v>
      </c>
      <c r="I279" s="3">
        <f t="shared" ca="1" si="275"/>
        <v>431124.88044132496</v>
      </c>
      <c r="J279" s="3">
        <f t="shared" ca="1" si="275"/>
        <v>434403.36997546122</v>
      </c>
      <c r="K279" s="3">
        <f t="shared" ca="1" si="275"/>
        <v>434277.12674144306</v>
      </c>
      <c r="L279" s="3">
        <f t="shared" ca="1" si="275"/>
        <v>461402.57511713181</v>
      </c>
      <c r="M279" s="3">
        <f t="shared" ca="1" si="275"/>
        <v>486434.64324053179</v>
      </c>
      <c r="N279" s="3">
        <f t="shared" ca="1" si="275"/>
        <v>471711.85690072289</v>
      </c>
      <c r="O279" s="3">
        <f t="shared" ca="1" si="275"/>
        <v>495284.11876989854</v>
      </c>
      <c r="P279" s="3">
        <f t="shared" ca="1" si="275"/>
        <v>524576.29681541165</v>
      </c>
      <c r="Q279" s="3">
        <f t="shared" ca="1" si="275"/>
        <v>511850.81700297497</v>
      </c>
      <c r="R279" s="3">
        <f t="shared" ca="1" si="275"/>
        <v>510014.41413732985</v>
      </c>
      <c r="S279" s="3">
        <f t="shared" ca="1" si="275"/>
        <v>518359.12220275629</v>
      </c>
      <c r="T279" s="3">
        <f t="shared" ca="1" si="275"/>
        <v>511946.17158114311</v>
      </c>
      <c r="U279" s="3">
        <f t="shared" ca="1" si="275"/>
        <v>508224.65123099118</v>
      </c>
      <c r="V279" s="3">
        <f t="shared" ca="1" si="275"/>
        <v>549700.33691395377</v>
      </c>
      <c r="W279" s="3">
        <f t="shared" ca="1" si="275"/>
        <v>550492.0381134965</v>
      </c>
      <c r="X279" s="3">
        <f t="shared" ca="1" si="275"/>
        <v>544747.70007590461</v>
      </c>
      <c r="Y279" s="3">
        <f t="shared" ca="1" si="275"/>
        <v>576258.35485254729</v>
      </c>
      <c r="Z279" s="3">
        <f t="shared" ca="1" si="275"/>
        <v>582926.38430518832</v>
      </c>
      <c r="AA279" s="3">
        <f t="shared" ca="1" si="275"/>
        <v>605183.6751295405</v>
      </c>
      <c r="AB279" s="3">
        <f t="shared" ca="1" si="275"/>
        <v>590655.96311548713</v>
      </c>
      <c r="AC279" s="3">
        <f t="shared" ca="1" si="275"/>
        <v>589254.25472965604</v>
      </c>
      <c r="AD279" s="3">
        <f t="shared" ca="1" si="275"/>
        <v>593067.57016055076</v>
      </c>
      <c r="AE279" s="3">
        <f t="shared" ca="1" si="275"/>
        <v>584473.9044475375</v>
      </c>
      <c r="AF279" s="3">
        <f t="shared" ca="1" si="275"/>
        <v>593576.05594545184</v>
      </c>
      <c r="AG279" s="3">
        <f t="shared" ca="1" si="275"/>
        <v>583777.88512773567</v>
      </c>
      <c r="AH279" s="3">
        <f t="shared" ca="1" si="275"/>
        <v>575736.22153510945</v>
      </c>
      <c r="AI279" s="3">
        <f t="shared" ca="1" si="275"/>
        <v>584008.31795028155</v>
      </c>
      <c r="AJ279" s="3">
        <f t="shared" ca="1" si="275"/>
        <v>612864.38682895072</v>
      </c>
      <c r="AK279" s="3">
        <f t="shared" ca="1" si="275"/>
        <v>616167.50629248715</v>
      </c>
      <c r="AL279" s="3">
        <f t="shared" ca="1" si="275"/>
        <v>599788.74977619911</v>
      </c>
      <c r="AM279" s="3">
        <f t="shared" ca="1" si="275"/>
        <v>585718.89926906046</v>
      </c>
      <c r="AN279" s="3">
        <f t="shared" ca="1" si="275"/>
        <v>574103.62957666721</v>
      </c>
      <c r="AO279" s="3">
        <f t="shared" ca="1" si="275"/>
        <v>578800.03647237201</v>
      </c>
      <c r="AP279" s="3">
        <f t="shared" ca="1" si="275"/>
        <v>642882.99361354357</v>
      </c>
      <c r="AQ279" s="3">
        <f t="shared" ca="1" si="275"/>
        <v>676171.11229565681</v>
      </c>
      <c r="AR279" s="3">
        <f t="shared" ca="1" si="275"/>
        <v>738623.38683097472</v>
      </c>
      <c r="AS279" s="3">
        <f t="shared" ca="1" si="275"/>
        <v>733971.17302792321</v>
      </c>
      <c r="AT279" s="3">
        <f t="shared" ca="1" si="275"/>
        <v>760984.34417228191</v>
      </c>
      <c r="AU279" s="3">
        <f t="shared" ca="1" si="275"/>
        <v>773509.20471659384</v>
      </c>
      <c r="AV279" s="3">
        <f t="shared" ca="1" si="275"/>
        <v>822284.09290913469</v>
      </c>
      <c r="AW279" s="3">
        <f t="shared" ca="1" si="275"/>
        <v>882953.83255807054</v>
      </c>
      <c r="AX279" s="3">
        <f t="shared" ca="1" si="275"/>
        <v>905022.51445288304</v>
      </c>
      <c r="AY279" s="3">
        <f t="shared" ca="1" si="275"/>
        <v>952601.11175031005</v>
      </c>
      <c r="AZ279" s="3">
        <f t="shared" ca="1" si="275"/>
        <v>1011984.8834221737</v>
      </c>
      <c r="BA279" s="3">
        <f t="shared" ca="1" si="275"/>
        <v>1010296.879385201</v>
      </c>
      <c r="BB279" s="3">
        <f t="shared" ca="1" si="275"/>
        <v>966722.17320989189</v>
      </c>
      <c r="BC279" s="3">
        <f t="shared" ca="1" si="275"/>
        <v>1037050.550123896</v>
      </c>
      <c r="BD279" s="3">
        <f t="shared" ca="1" si="275"/>
        <v>977302.76992732054</v>
      </c>
      <c r="BE279" s="3">
        <f t="shared" ca="1" si="275"/>
        <v>1022252.7841150926</v>
      </c>
      <c r="BF279" s="3">
        <f t="shared" ca="1" si="275"/>
        <v>976767.30032723804</v>
      </c>
      <c r="BG279" s="3">
        <f t="shared" ca="1" si="275"/>
        <v>976754.2149169757</v>
      </c>
      <c r="BH279" s="3"/>
      <c r="BI279" s="3"/>
    </row>
    <row r="280" spans="1:61" x14ac:dyDescent="0.3">
      <c r="A280" t="s">
        <v>358</v>
      </c>
      <c r="B280" s="3">
        <f t="shared" ca="1" si="261"/>
        <v>362053.80320066045</v>
      </c>
      <c r="C280" s="3">
        <f t="shared" ref="C280:BG280" ca="1" si="276">B280 * (1 + _xlfn.NORM.INV(RAND(), $B$3, $B$4))</f>
        <v>364852.62467277492</v>
      </c>
      <c r="D280" s="3">
        <f t="shared" ca="1" si="276"/>
        <v>355635.87684868247</v>
      </c>
      <c r="E280" s="3">
        <f t="shared" ca="1" si="276"/>
        <v>364581.28571463173</v>
      </c>
      <c r="F280" s="3">
        <f t="shared" ca="1" si="276"/>
        <v>367109.61527070717</v>
      </c>
      <c r="G280" s="3">
        <f t="shared" ca="1" si="276"/>
        <v>355153.71039328235</v>
      </c>
      <c r="H280" s="3">
        <f t="shared" ca="1" si="276"/>
        <v>338972.10765122977</v>
      </c>
      <c r="I280" s="3">
        <f t="shared" ca="1" si="276"/>
        <v>353828.93766454828</v>
      </c>
      <c r="J280" s="3">
        <f t="shared" ca="1" si="276"/>
        <v>354867.5818112783</v>
      </c>
      <c r="K280" s="3">
        <f t="shared" ca="1" si="276"/>
        <v>368779.37214339117</v>
      </c>
      <c r="L280" s="3">
        <f t="shared" ca="1" si="276"/>
        <v>383276.55837797537</v>
      </c>
      <c r="M280" s="3">
        <f t="shared" ca="1" si="276"/>
        <v>372772.55931129889</v>
      </c>
      <c r="N280" s="3">
        <f t="shared" ca="1" si="276"/>
        <v>386681.81776792789</v>
      </c>
      <c r="O280" s="3">
        <f t="shared" ca="1" si="276"/>
        <v>412458.63580450363</v>
      </c>
      <c r="P280" s="3">
        <f t="shared" ca="1" si="276"/>
        <v>418456.99867383757</v>
      </c>
      <c r="Q280" s="3">
        <f t="shared" ca="1" si="276"/>
        <v>431091.85904221795</v>
      </c>
      <c r="R280" s="3">
        <f t="shared" ca="1" si="276"/>
        <v>420950.3350962883</v>
      </c>
      <c r="S280" s="3">
        <f t="shared" ca="1" si="276"/>
        <v>426051.75121744262</v>
      </c>
      <c r="T280" s="3">
        <f t="shared" ca="1" si="276"/>
        <v>409704.18271032278</v>
      </c>
      <c r="U280" s="3">
        <f t="shared" ca="1" si="276"/>
        <v>428237.61927067355</v>
      </c>
      <c r="V280" s="3">
        <f t="shared" ca="1" si="276"/>
        <v>458656.28542886669</v>
      </c>
      <c r="W280" s="3">
        <f t="shared" ca="1" si="276"/>
        <v>485167.30308675801</v>
      </c>
      <c r="X280" s="3">
        <f t="shared" ca="1" si="276"/>
        <v>490085.32836879604</v>
      </c>
      <c r="Y280" s="3">
        <f t="shared" ca="1" si="276"/>
        <v>494509.95553867664</v>
      </c>
      <c r="Z280" s="3">
        <f t="shared" ca="1" si="276"/>
        <v>505433.22528703028</v>
      </c>
      <c r="AA280" s="3">
        <f t="shared" ca="1" si="276"/>
        <v>516512.91521934536</v>
      </c>
      <c r="AB280" s="3">
        <f t="shared" ca="1" si="276"/>
        <v>493583.2242852521</v>
      </c>
      <c r="AC280" s="3">
        <f t="shared" ca="1" si="276"/>
        <v>465582.32469818357</v>
      </c>
      <c r="AD280" s="3">
        <f t="shared" ca="1" si="276"/>
        <v>478962.80497591355</v>
      </c>
      <c r="AE280" s="3">
        <f t="shared" ca="1" si="276"/>
        <v>523672.88738838467</v>
      </c>
      <c r="AF280" s="3">
        <f t="shared" ca="1" si="276"/>
        <v>538117.22914541524</v>
      </c>
      <c r="AG280" s="3">
        <f t="shared" ca="1" si="276"/>
        <v>575712.47352083249</v>
      </c>
      <c r="AH280" s="3">
        <f t="shared" ca="1" si="276"/>
        <v>605169.75482674316</v>
      </c>
      <c r="AI280" s="3">
        <f t="shared" ca="1" si="276"/>
        <v>593201.63061211852</v>
      </c>
      <c r="AJ280" s="3">
        <f t="shared" ca="1" si="276"/>
        <v>626651.38463223737</v>
      </c>
      <c r="AK280" s="3">
        <f t="shared" ca="1" si="276"/>
        <v>608935.65488978697</v>
      </c>
      <c r="AL280" s="3">
        <f t="shared" ca="1" si="276"/>
        <v>646624.02651556314</v>
      </c>
      <c r="AM280" s="3">
        <f t="shared" ca="1" si="276"/>
        <v>631787.27545244666</v>
      </c>
      <c r="AN280" s="3">
        <f t="shared" ca="1" si="276"/>
        <v>626069.73041959608</v>
      </c>
      <c r="AO280" s="3">
        <f t="shared" ca="1" si="276"/>
        <v>620558.82806662621</v>
      </c>
      <c r="AP280" s="3">
        <f t="shared" ca="1" si="276"/>
        <v>637015.40418266854</v>
      </c>
      <c r="AQ280" s="3">
        <f t="shared" ca="1" si="276"/>
        <v>646148.02746802464</v>
      </c>
      <c r="AR280" s="3">
        <f t="shared" ca="1" si="276"/>
        <v>636973.87911909772</v>
      </c>
      <c r="AS280" s="3">
        <f t="shared" ca="1" si="276"/>
        <v>681934.8099434555</v>
      </c>
      <c r="AT280" s="3">
        <f t="shared" ca="1" si="276"/>
        <v>637323.55868497095</v>
      </c>
      <c r="AU280" s="3">
        <f t="shared" ca="1" si="276"/>
        <v>593544.30517098517</v>
      </c>
      <c r="AV280" s="3">
        <f t="shared" ca="1" si="276"/>
        <v>608870.77310317056</v>
      </c>
      <c r="AW280" s="3">
        <f t="shared" ca="1" si="276"/>
        <v>613147.91159148293</v>
      </c>
      <c r="AX280" s="3">
        <f t="shared" ca="1" si="276"/>
        <v>615554.33280351828</v>
      </c>
      <c r="AY280" s="3">
        <f t="shared" ca="1" si="276"/>
        <v>638977.12839174632</v>
      </c>
      <c r="AZ280" s="3">
        <f t="shared" ca="1" si="276"/>
        <v>594579.2090092951</v>
      </c>
      <c r="BA280" s="3">
        <f t="shared" ca="1" si="276"/>
        <v>632009.06856127491</v>
      </c>
      <c r="BB280" s="3">
        <f t="shared" ca="1" si="276"/>
        <v>647436.24967030389</v>
      </c>
      <c r="BC280" s="3">
        <f t="shared" ca="1" si="276"/>
        <v>696746.9371547167</v>
      </c>
      <c r="BD280" s="3">
        <f t="shared" ca="1" si="276"/>
        <v>730837.71658013668</v>
      </c>
      <c r="BE280" s="3">
        <f t="shared" ca="1" si="276"/>
        <v>719816.74363065197</v>
      </c>
      <c r="BF280" s="3">
        <f t="shared" ca="1" si="276"/>
        <v>717956.20642708254</v>
      </c>
      <c r="BG280" s="3">
        <f t="shared" ca="1" si="276"/>
        <v>758505.9839006759</v>
      </c>
      <c r="BH280" s="3"/>
      <c r="BI280" s="3"/>
    </row>
    <row r="281" spans="1:61" x14ac:dyDescent="0.3">
      <c r="A281" t="s">
        <v>359</v>
      </c>
      <c r="B281" s="3">
        <f t="shared" ca="1" si="261"/>
        <v>350560.05906021508</v>
      </c>
      <c r="C281" s="3">
        <f t="shared" ref="C281:BG281" ca="1" si="277">B281 * (1 + _xlfn.NORM.INV(RAND(), $B$3, $B$4))</f>
        <v>370075.58328026778</v>
      </c>
      <c r="D281" s="3">
        <f t="shared" ca="1" si="277"/>
        <v>377516.51174407965</v>
      </c>
      <c r="E281" s="3">
        <f t="shared" ca="1" si="277"/>
        <v>360293.95600946486</v>
      </c>
      <c r="F281" s="3">
        <f t="shared" ca="1" si="277"/>
        <v>337487.67713790009</v>
      </c>
      <c r="G281" s="3">
        <f t="shared" ca="1" si="277"/>
        <v>361434.96720990073</v>
      </c>
      <c r="H281" s="3">
        <f t="shared" ca="1" si="277"/>
        <v>366015.19586548401</v>
      </c>
      <c r="I281" s="3">
        <f t="shared" ca="1" si="277"/>
        <v>360666.0030136272</v>
      </c>
      <c r="J281" s="3">
        <f t="shared" ca="1" si="277"/>
        <v>367809.71716370463</v>
      </c>
      <c r="K281" s="3">
        <f t="shared" ca="1" si="277"/>
        <v>397418.19533323805</v>
      </c>
      <c r="L281" s="3">
        <f t="shared" ca="1" si="277"/>
        <v>428509.83984742552</v>
      </c>
      <c r="M281" s="3">
        <f t="shared" ca="1" si="277"/>
        <v>420653.16547526186</v>
      </c>
      <c r="N281" s="3">
        <f t="shared" ca="1" si="277"/>
        <v>428819.24172538565</v>
      </c>
      <c r="O281" s="3">
        <f t="shared" ca="1" si="277"/>
        <v>427167.96101094654</v>
      </c>
      <c r="P281" s="3">
        <f t="shared" ca="1" si="277"/>
        <v>415041.60546833818</v>
      </c>
      <c r="Q281" s="3">
        <f t="shared" ca="1" si="277"/>
        <v>431979.27791642339</v>
      </c>
      <c r="R281" s="3">
        <f t="shared" ca="1" si="277"/>
        <v>453879.44152411562</v>
      </c>
      <c r="S281" s="3">
        <f t="shared" ca="1" si="277"/>
        <v>487565.64407318225</v>
      </c>
      <c r="T281" s="3">
        <f t="shared" ca="1" si="277"/>
        <v>498786.52309356572</v>
      </c>
      <c r="U281" s="3">
        <f t="shared" ca="1" si="277"/>
        <v>496262.44647100056</v>
      </c>
      <c r="V281" s="3">
        <f t="shared" ca="1" si="277"/>
        <v>485556.22497196984</v>
      </c>
      <c r="W281" s="3">
        <f t="shared" ca="1" si="277"/>
        <v>530081.92021990055</v>
      </c>
      <c r="X281" s="3">
        <f t="shared" ca="1" si="277"/>
        <v>508577.55091130425</v>
      </c>
      <c r="Y281" s="3">
        <f t="shared" ca="1" si="277"/>
        <v>519640.45233828598</v>
      </c>
      <c r="Z281" s="3">
        <f t="shared" ca="1" si="277"/>
        <v>537868.87173503521</v>
      </c>
      <c r="AA281" s="3">
        <f t="shared" ca="1" si="277"/>
        <v>547796.99673969846</v>
      </c>
      <c r="AB281" s="3">
        <f t="shared" ca="1" si="277"/>
        <v>527599.53398687614</v>
      </c>
      <c r="AC281" s="3">
        <f t="shared" ca="1" si="277"/>
        <v>551725.85081730876</v>
      </c>
      <c r="AD281" s="3">
        <f t="shared" ca="1" si="277"/>
        <v>537967.66064559412</v>
      </c>
      <c r="AE281" s="3">
        <f t="shared" ca="1" si="277"/>
        <v>615679.37211966258</v>
      </c>
      <c r="AF281" s="3">
        <f t="shared" ca="1" si="277"/>
        <v>653003.64078748191</v>
      </c>
      <c r="AG281" s="3">
        <f t="shared" ca="1" si="277"/>
        <v>672467.06548483053</v>
      </c>
      <c r="AH281" s="3">
        <f t="shared" ca="1" si="277"/>
        <v>644238.14786106383</v>
      </c>
      <c r="AI281" s="3">
        <f t="shared" ca="1" si="277"/>
        <v>680779.65999792248</v>
      </c>
      <c r="AJ281" s="3">
        <f t="shared" ca="1" si="277"/>
        <v>710927.46363690624</v>
      </c>
      <c r="AK281" s="3">
        <f t="shared" ca="1" si="277"/>
        <v>710535.03774510825</v>
      </c>
      <c r="AL281" s="3">
        <f t="shared" ca="1" si="277"/>
        <v>753754.06831087091</v>
      </c>
      <c r="AM281" s="3">
        <f t="shared" ca="1" si="277"/>
        <v>717792.58357305999</v>
      </c>
      <c r="AN281" s="3">
        <f t="shared" ca="1" si="277"/>
        <v>722683.60275921086</v>
      </c>
      <c r="AO281" s="3">
        <f t="shared" ca="1" si="277"/>
        <v>733477.10272089823</v>
      </c>
      <c r="AP281" s="3">
        <f t="shared" ca="1" si="277"/>
        <v>766916.73175194557</v>
      </c>
      <c r="AQ281" s="3">
        <f t="shared" ca="1" si="277"/>
        <v>775451.49344124249</v>
      </c>
      <c r="AR281" s="3">
        <f t="shared" ca="1" si="277"/>
        <v>726201.31603298348</v>
      </c>
      <c r="AS281" s="3">
        <f t="shared" ca="1" si="277"/>
        <v>743120.53604011505</v>
      </c>
      <c r="AT281" s="3">
        <f t="shared" ca="1" si="277"/>
        <v>743257.11044113094</v>
      </c>
      <c r="AU281" s="3">
        <f t="shared" ca="1" si="277"/>
        <v>697613.53452047508</v>
      </c>
      <c r="AV281" s="3">
        <f t="shared" ca="1" si="277"/>
        <v>695849.15810658492</v>
      </c>
      <c r="AW281" s="3">
        <f t="shared" ca="1" si="277"/>
        <v>686292.55734189041</v>
      </c>
      <c r="AX281" s="3">
        <f t="shared" ca="1" si="277"/>
        <v>681262.33371854189</v>
      </c>
      <c r="AY281" s="3">
        <f t="shared" ca="1" si="277"/>
        <v>679065.97254305682</v>
      </c>
      <c r="AZ281" s="3">
        <f t="shared" ca="1" si="277"/>
        <v>676672.38771340414</v>
      </c>
      <c r="BA281" s="3">
        <f t="shared" ca="1" si="277"/>
        <v>697309.43041412451</v>
      </c>
      <c r="BB281" s="3">
        <f t="shared" ca="1" si="277"/>
        <v>725996.34242172365</v>
      </c>
      <c r="BC281" s="3">
        <f t="shared" ca="1" si="277"/>
        <v>756259.27127615048</v>
      </c>
      <c r="BD281" s="3">
        <f t="shared" ca="1" si="277"/>
        <v>751546.82135142596</v>
      </c>
      <c r="BE281" s="3">
        <f t="shared" ca="1" si="277"/>
        <v>735078.42701060255</v>
      </c>
      <c r="BF281" s="3">
        <f t="shared" ca="1" si="277"/>
        <v>810921.18386118091</v>
      </c>
      <c r="BG281" s="3">
        <f t="shared" ca="1" si="277"/>
        <v>827160.41089681094</v>
      </c>
      <c r="BH281" s="3"/>
      <c r="BI281" s="3"/>
    </row>
    <row r="282" spans="1:61" x14ac:dyDescent="0.3">
      <c r="A282" t="s">
        <v>360</v>
      </c>
      <c r="B282" s="3">
        <f t="shared" ca="1" si="261"/>
        <v>381303.35041011713</v>
      </c>
      <c r="C282" s="3">
        <f t="shared" ref="C282:BG282" ca="1" si="278">B282 * (1 + _xlfn.NORM.INV(RAND(), $B$3, $B$4))</f>
        <v>394186.2308365872</v>
      </c>
      <c r="D282" s="3">
        <f t="shared" ca="1" si="278"/>
        <v>417697.60961260559</v>
      </c>
      <c r="E282" s="3">
        <f t="shared" ca="1" si="278"/>
        <v>421231.36191259394</v>
      </c>
      <c r="F282" s="3">
        <f t="shared" ca="1" si="278"/>
        <v>436091.91288632725</v>
      </c>
      <c r="G282" s="3">
        <f t="shared" ca="1" si="278"/>
        <v>426172.15472826618</v>
      </c>
      <c r="H282" s="3">
        <f t="shared" ca="1" si="278"/>
        <v>437228.38476729125</v>
      </c>
      <c r="I282" s="3">
        <f t="shared" ca="1" si="278"/>
        <v>447295.58333516662</v>
      </c>
      <c r="J282" s="3">
        <f t="shared" ca="1" si="278"/>
        <v>418492.14797324699</v>
      </c>
      <c r="K282" s="3">
        <f t="shared" ca="1" si="278"/>
        <v>408625.67560914322</v>
      </c>
      <c r="L282" s="3">
        <f t="shared" ca="1" si="278"/>
        <v>422109.26699337584</v>
      </c>
      <c r="M282" s="3">
        <f t="shared" ca="1" si="278"/>
        <v>446874.87321293144</v>
      </c>
      <c r="N282" s="3">
        <f t="shared" ca="1" si="278"/>
        <v>477129.55044458224</v>
      </c>
      <c r="O282" s="3">
        <f t="shared" ca="1" si="278"/>
        <v>465615.57630077534</v>
      </c>
      <c r="P282" s="3">
        <f t="shared" ca="1" si="278"/>
        <v>472269.29403590417</v>
      </c>
      <c r="Q282" s="3">
        <f t="shared" ca="1" si="278"/>
        <v>469786.80049799709</v>
      </c>
      <c r="R282" s="3">
        <f t="shared" ca="1" si="278"/>
        <v>461636.09528477676</v>
      </c>
      <c r="S282" s="3">
        <f t="shared" ca="1" si="278"/>
        <v>514864.96899823571</v>
      </c>
      <c r="T282" s="3">
        <f t="shared" ca="1" si="278"/>
        <v>539172.95693185728</v>
      </c>
      <c r="U282" s="3">
        <f t="shared" ca="1" si="278"/>
        <v>523467.55771922512</v>
      </c>
      <c r="V282" s="3">
        <f t="shared" ca="1" si="278"/>
        <v>550235.33789575298</v>
      </c>
      <c r="W282" s="3">
        <f t="shared" ca="1" si="278"/>
        <v>540721.18493792822</v>
      </c>
      <c r="X282" s="3">
        <f t="shared" ca="1" si="278"/>
        <v>568543.22351423919</v>
      </c>
      <c r="Y282" s="3">
        <f t="shared" ca="1" si="278"/>
        <v>598981.03508206876</v>
      </c>
      <c r="Z282" s="3">
        <f t="shared" ca="1" si="278"/>
        <v>581294.12320063368</v>
      </c>
      <c r="AA282" s="3">
        <f t="shared" ca="1" si="278"/>
        <v>580686.54541452217</v>
      </c>
      <c r="AB282" s="3">
        <f t="shared" ca="1" si="278"/>
        <v>557310.50992570072</v>
      </c>
      <c r="AC282" s="3">
        <f t="shared" ca="1" si="278"/>
        <v>616254.89273439825</v>
      </c>
      <c r="AD282" s="3">
        <f t="shared" ca="1" si="278"/>
        <v>628898.90633221774</v>
      </c>
      <c r="AE282" s="3">
        <f t="shared" ca="1" si="278"/>
        <v>632153.94936925371</v>
      </c>
      <c r="AF282" s="3">
        <f t="shared" ca="1" si="278"/>
        <v>655803.02995384915</v>
      </c>
      <c r="AG282" s="3">
        <f t="shared" ca="1" si="278"/>
        <v>715778.02811788628</v>
      </c>
      <c r="AH282" s="3">
        <f t="shared" ca="1" si="278"/>
        <v>689327.62424007955</v>
      </c>
      <c r="AI282" s="3">
        <f t="shared" ca="1" si="278"/>
        <v>713340.39258976607</v>
      </c>
      <c r="AJ282" s="3">
        <f t="shared" ca="1" si="278"/>
        <v>718542.99327906535</v>
      </c>
      <c r="AK282" s="3">
        <f t="shared" ca="1" si="278"/>
        <v>713080.84078567929</v>
      </c>
      <c r="AL282" s="3">
        <f t="shared" ca="1" si="278"/>
        <v>741766.50941809325</v>
      </c>
      <c r="AM282" s="3">
        <f t="shared" ca="1" si="278"/>
        <v>784512.49092646583</v>
      </c>
      <c r="AN282" s="3">
        <f t="shared" ca="1" si="278"/>
        <v>860232.75524315203</v>
      </c>
      <c r="AO282" s="3">
        <f t="shared" ca="1" si="278"/>
        <v>816796.69923196908</v>
      </c>
      <c r="AP282" s="3">
        <f t="shared" ca="1" si="278"/>
        <v>861561.80958764337</v>
      </c>
      <c r="AQ282" s="3">
        <f t="shared" ca="1" si="278"/>
        <v>859785.94436350744</v>
      </c>
      <c r="AR282" s="3">
        <f t="shared" ca="1" si="278"/>
        <v>861060.75076787791</v>
      </c>
      <c r="AS282" s="3">
        <f t="shared" ca="1" si="278"/>
        <v>885377.49345858174</v>
      </c>
      <c r="AT282" s="3">
        <f t="shared" ca="1" si="278"/>
        <v>893990.26749790029</v>
      </c>
      <c r="AU282" s="3">
        <f t="shared" ca="1" si="278"/>
        <v>990345.48409034754</v>
      </c>
      <c r="AV282" s="3">
        <f t="shared" ca="1" si="278"/>
        <v>1030915.259525385</v>
      </c>
      <c r="AW282" s="3">
        <f t="shared" ca="1" si="278"/>
        <v>1068302.3584560344</v>
      </c>
      <c r="AX282" s="3">
        <f t="shared" ca="1" si="278"/>
        <v>1138420.052448964</v>
      </c>
      <c r="AY282" s="3">
        <f t="shared" ca="1" si="278"/>
        <v>1158731.3999232142</v>
      </c>
      <c r="AZ282" s="3">
        <f t="shared" ca="1" si="278"/>
        <v>1161682.301273315</v>
      </c>
      <c r="BA282" s="3">
        <f t="shared" ca="1" si="278"/>
        <v>1180205.4510767036</v>
      </c>
      <c r="BB282" s="3">
        <f t="shared" ca="1" si="278"/>
        <v>1268578.5905858593</v>
      </c>
      <c r="BC282" s="3">
        <f t="shared" ca="1" si="278"/>
        <v>1193325.1009612244</v>
      </c>
      <c r="BD282" s="3">
        <f t="shared" ca="1" si="278"/>
        <v>1146772.3327191914</v>
      </c>
      <c r="BE282" s="3">
        <f t="shared" ca="1" si="278"/>
        <v>1215234.2207310009</v>
      </c>
      <c r="BF282" s="3">
        <f t="shared" ca="1" si="278"/>
        <v>1196002.7832003515</v>
      </c>
      <c r="BG282" s="3">
        <f t="shared" ca="1" si="278"/>
        <v>1261936.0637981917</v>
      </c>
      <c r="BH282" s="3"/>
      <c r="BI282" s="3"/>
    </row>
    <row r="283" spans="1:61" x14ac:dyDescent="0.3">
      <c r="A283" t="s">
        <v>361</v>
      </c>
      <c r="B283" s="3">
        <f t="shared" ca="1" si="261"/>
        <v>315894.21478865686</v>
      </c>
      <c r="C283" s="3">
        <f t="shared" ref="C283:BG283" ca="1" si="279">B283 * (1 + _xlfn.NORM.INV(RAND(), $B$3, $B$4))</f>
        <v>348976.07035081624</v>
      </c>
      <c r="D283" s="3">
        <f t="shared" ca="1" si="279"/>
        <v>367501.5292365952</v>
      </c>
      <c r="E283" s="3">
        <f t="shared" ca="1" si="279"/>
        <v>375831.45090255217</v>
      </c>
      <c r="F283" s="3">
        <f t="shared" ca="1" si="279"/>
        <v>415116.87998763</v>
      </c>
      <c r="G283" s="3">
        <f t="shared" ca="1" si="279"/>
        <v>454457.37383373204</v>
      </c>
      <c r="H283" s="3">
        <f t="shared" ca="1" si="279"/>
        <v>466317.82858443755</v>
      </c>
      <c r="I283" s="3">
        <f t="shared" ca="1" si="279"/>
        <v>431823.61020046548</v>
      </c>
      <c r="J283" s="3">
        <f t="shared" ca="1" si="279"/>
        <v>471511.04895253043</v>
      </c>
      <c r="K283" s="3">
        <f t="shared" ca="1" si="279"/>
        <v>502971.54459091928</v>
      </c>
      <c r="L283" s="3">
        <f t="shared" ca="1" si="279"/>
        <v>501690.79286378418</v>
      </c>
      <c r="M283" s="3">
        <f t="shared" ca="1" si="279"/>
        <v>525520.71404136624</v>
      </c>
      <c r="N283" s="3">
        <f t="shared" ca="1" si="279"/>
        <v>508489.23419384955</v>
      </c>
      <c r="O283" s="3">
        <f t="shared" ca="1" si="279"/>
        <v>539885.33649604174</v>
      </c>
      <c r="P283" s="3">
        <f t="shared" ca="1" si="279"/>
        <v>548675.4051448534</v>
      </c>
      <c r="Q283" s="3">
        <f t="shared" ca="1" si="279"/>
        <v>513825.60162427084</v>
      </c>
      <c r="R283" s="3">
        <f t="shared" ca="1" si="279"/>
        <v>529137.48791790335</v>
      </c>
      <c r="S283" s="3">
        <f t="shared" ca="1" si="279"/>
        <v>564497.57227667363</v>
      </c>
      <c r="T283" s="3">
        <f t="shared" ca="1" si="279"/>
        <v>570519.76437950542</v>
      </c>
      <c r="U283" s="3">
        <f t="shared" ca="1" si="279"/>
        <v>612616.4318779672</v>
      </c>
      <c r="V283" s="3">
        <f t="shared" ca="1" si="279"/>
        <v>623040.41837820935</v>
      </c>
      <c r="W283" s="3">
        <f t="shared" ca="1" si="279"/>
        <v>590973.23150579922</v>
      </c>
      <c r="X283" s="3">
        <f t="shared" ca="1" si="279"/>
        <v>597685.07265694882</v>
      </c>
      <c r="Y283" s="3">
        <f t="shared" ca="1" si="279"/>
        <v>640419.67942920513</v>
      </c>
      <c r="Z283" s="3">
        <f t="shared" ca="1" si="279"/>
        <v>664693.39046385104</v>
      </c>
      <c r="AA283" s="3">
        <f t="shared" ca="1" si="279"/>
        <v>702895.98249275051</v>
      </c>
      <c r="AB283" s="3">
        <f t="shared" ca="1" si="279"/>
        <v>671233.90375079506</v>
      </c>
      <c r="AC283" s="3">
        <f t="shared" ca="1" si="279"/>
        <v>735480.375708031</v>
      </c>
      <c r="AD283" s="3">
        <f t="shared" ca="1" si="279"/>
        <v>713970.12104145286</v>
      </c>
      <c r="AE283" s="3">
        <f t="shared" ca="1" si="279"/>
        <v>706324.12426381372</v>
      </c>
      <c r="AF283" s="3">
        <f t="shared" ca="1" si="279"/>
        <v>776742.9633775379</v>
      </c>
      <c r="AG283" s="3">
        <f t="shared" ca="1" si="279"/>
        <v>860669.42274165608</v>
      </c>
      <c r="AH283" s="3">
        <f t="shared" ca="1" si="279"/>
        <v>866946.57522901299</v>
      </c>
      <c r="AI283" s="3">
        <f t="shared" ca="1" si="279"/>
        <v>878919.8173142107</v>
      </c>
      <c r="AJ283" s="3">
        <f t="shared" ca="1" si="279"/>
        <v>843664.56503556506</v>
      </c>
      <c r="AK283" s="3">
        <f t="shared" ca="1" si="279"/>
        <v>812321.45232471568</v>
      </c>
      <c r="AL283" s="3">
        <f t="shared" ca="1" si="279"/>
        <v>803577.69627488719</v>
      </c>
      <c r="AM283" s="3">
        <f t="shared" ca="1" si="279"/>
        <v>853923.83903679647</v>
      </c>
      <c r="AN283" s="3">
        <f t="shared" ca="1" si="279"/>
        <v>807636.2295640154</v>
      </c>
      <c r="AO283" s="3">
        <f t="shared" ca="1" si="279"/>
        <v>830255.64858370286</v>
      </c>
      <c r="AP283" s="3">
        <f t="shared" ca="1" si="279"/>
        <v>837933.62859831937</v>
      </c>
      <c r="AQ283" s="3">
        <f t="shared" ca="1" si="279"/>
        <v>821647.26380420534</v>
      </c>
      <c r="AR283" s="3">
        <f t="shared" ca="1" si="279"/>
        <v>828590.5310239573</v>
      </c>
      <c r="AS283" s="3">
        <f t="shared" ca="1" si="279"/>
        <v>807888.65367493231</v>
      </c>
      <c r="AT283" s="3">
        <f t="shared" ca="1" si="279"/>
        <v>809253.26090446115</v>
      </c>
      <c r="AU283" s="3">
        <f t="shared" ca="1" si="279"/>
        <v>841449.42750878562</v>
      </c>
      <c r="AV283" s="3">
        <f t="shared" ca="1" si="279"/>
        <v>825209.19986165932</v>
      </c>
      <c r="AW283" s="3">
        <f t="shared" ca="1" si="279"/>
        <v>920880.40211089549</v>
      </c>
      <c r="AX283" s="3">
        <f t="shared" ca="1" si="279"/>
        <v>970251.34902704007</v>
      </c>
      <c r="AY283" s="3">
        <f t="shared" ca="1" si="279"/>
        <v>1023074.4449058983</v>
      </c>
      <c r="AZ283" s="3">
        <f t="shared" ca="1" si="279"/>
        <v>1033994.8522356182</v>
      </c>
      <c r="BA283" s="3">
        <f t="shared" ca="1" si="279"/>
        <v>1016177.0464888968</v>
      </c>
      <c r="BB283" s="3">
        <f t="shared" ca="1" si="279"/>
        <v>1012714.4991745149</v>
      </c>
      <c r="BC283" s="3">
        <f t="shared" ca="1" si="279"/>
        <v>1075589.0562926892</v>
      </c>
      <c r="BD283" s="3">
        <f t="shared" ca="1" si="279"/>
        <v>1070601.8474289051</v>
      </c>
      <c r="BE283" s="3">
        <f t="shared" ca="1" si="279"/>
        <v>1146433.1189147441</v>
      </c>
      <c r="BF283" s="3">
        <f t="shared" ca="1" si="279"/>
        <v>1283388.5262779391</v>
      </c>
      <c r="BG283" s="3">
        <f t="shared" ca="1" si="279"/>
        <v>1299547.8010165936</v>
      </c>
      <c r="BH283" s="3"/>
      <c r="BI283" s="3"/>
    </row>
    <row r="284" spans="1:61" x14ac:dyDescent="0.3">
      <c r="A284" t="s">
        <v>362</v>
      </c>
      <c r="B284" s="3">
        <f t="shared" ca="1" si="261"/>
        <v>334808.58805800969</v>
      </c>
      <c r="C284" s="3">
        <f t="shared" ref="C284:BG284" ca="1" si="280">B284 * (1 + _xlfn.NORM.INV(RAND(), $B$3, $B$4))</f>
        <v>339634.59264581074</v>
      </c>
      <c r="D284" s="3">
        <f t="shared" ca="1" si="280"/>
        <v>371511.74579023989</v>
      </c>
      <c r="E284" s="3">
        <f t="shared" ca="1" si="280"/>
        <v>384354.29181803437</v>
      </c>
      <c r="F284" s="3">
        <f t="shared" ca="1" si="280"/>
        <v>391462.11944775988</v>
      </c>
      <c r="G284" s="3">
        <f t="shared" ca="1" si="280"/>
        <v>393989.44626609405</v>
      </c>
      <c r="H284" s="3">
        <f t="shared" ca="1" si="280"/>
        <v>442287.58968401194</v>
      </c>
      <c r="I284" s="3">
        <f t="shared" ca="1" si="280"/>
        <v>473433.92731474875</v>
      </c>
      <c r="J284" s="3">
        <f t="shared" ca="1" si="280"/>
        <v>493798.58051957726</v>
      </c>
      <c r="K284" s="3">
        <f t="shared" ca="1" si="280"/>
        <v>488845.88784745743</v>
      </c>
      <c r="L284" s="3">
        <f t="shared" ca="1" si="280"/>
        <v>464639.94969778362</v>
      </c>
      <c r="M284" s="3">
        <f t="shared" ca="1" si="280"/>
        <v>435891.73607811355</v>
      </c>
      <c r="N284" s="3">
        <f t="shared" ca="1" si="280"/>
        <v>434769.22059261397</v>
      </c>
      <c r="O284" s="3">
        <f t="shared" ca="1" si="280"/>
        <v>433999.6669398931</v>
      </c>
      <c r="P284" s="3">
        <f t="shared" ca="1" si="280"/>
        <v>426173.86936606996</v>
      </c>
      <c r="Q284" s="3">
        <f t="shared" ca="1" si="280"/>
        <v>436478.6005418406</v>
      </c>
      <c r="R284" s="3">
        <f t="shared" ca="1" si="280"/>
        <v>445472.51746798656</v>
      </c>
      <c r="S284" s="3">
        <f t="shared" ca="1" si="280"/>
        <v>455355.88547831844</v>
      </c>
      <c r="T284" s="3">
        <f t="shared" ca="1" si="280"/>
        <v>421902.67330541677</v>
      </c>
      <c r="U284" s="3">
        <f t="shared" ca="1" si="280"/>
        <v>423368.67767904524</v>
      </c>
      <c r="V284" s="3">
        <f t="shared" ca="1" si="280"/>
        <v>429496.56129558</v>
      </c>
      <c r="W284" s="3">
        <f t="shared" ca="1" si="280"/>
        <v>440408.47663200722</v>
      </c>
      <c r="X284" s="3">
        <f t="shared" ca="1" si="280"/>
        <v>416680.54002883594</v>
      </c>
      <c r="Y284" s="3">
        <f t="shared" ca="1" si="280"/>
        <v>432650.3995375621</v>
      </c>
      <c r="Z284" s="3">
        <f t="shared" ca="1" si="280"/>
        <v>451870.37647586095</v>
      </c>
      <c r="AA284" s="3">
        <f t="shared" ca="1" si="280"/>
        <v>457881.66857850138</v>
      </c>
      <c r="AB284" s="3">
        <f t="shared" ca="1" si="280"/>
        <v>442915.02158802445</v>
      </c>
      <c r="AC284" s="3">
        <f t="shared" ca="1" si="280"/>
        <v>476423.66360067925</v>
      </c>
      <c r="AD284" s="3">
        <f t="shared" ca="1" si="280"/>
        <v>492751.44729673158</v>
      </c>
      <c r="AE284" s="3">
        <f t="shared" ca="1" si="280"/>
        <v>491588.82070982159</v>
      </c>
      <c r="AF284" s="3">
        <f t="shared" ca="1" si="280"/>
        <v>513835.03225385305</v>
      </c>
      <c r="AG284" s="3">
        <f t="shared" ca="1" si="280"/>
        <v>488093.2692506208</v>
      </c>
      <c r="AH284" s="3">
        <f t="shared" ca="1" si="280"/>
        <v>493908.93428505788</v>
      </c>
      <c r="AI284" s="3">
        <f t="shared" ca="1" si="280"/>
        <v>542563.33402162977</v>
      </c>
      <c r="AJ284" s="3">
        <f t="shared" ca="1" si="280"/>
        <v>570082.30617375905</v>
      </c>
      <c r="AK284" s="3">
        <f t="shared" ca="1" si="280"/>
        <v>551959.98876715079</v>
      </c>
      <c r="AL284" s="3">
        <f t="shared" ca="1" si="280"/>
        <v>584981.9611762946</v>
      </c>
      <c r="AM284" s="3">
        <f t="shared" ca="1" si="280"/>
        <v>598085.89200226462</v>
      </c>
      <c r="AN284" s="3">
        <f t="shared" ca="1" si="280"/>
        <v>649237.90413556923</v>
      </c>
      <c r="AO284" s="3">
        <f t="shared" ca="1" si="280"/>
        <v>623194.1420913015</v>
      </c>
      <c r="AP284" s="3">
        <f t="shared" ca="1" si="280"/>
        <v>648783.24245480262</v>
      </c>
      <c r="AQ284" s="3">
        <f t="shared" ca="1" si="280"/>
        <v>711350.61491226393</v>
      </c>
      <c r="AR284" s="3">
        <f t="shared" ca="1" si="280"/>
        <v>734165.51222071296</v>
      </c>
      <c r="AS284" s="3">
        <f t="shared" ca="1" si="280"/>
        <v>765257.96022052958</v>
      </c>
      <c r="AT284" s="3">
        <f t="shared" ca="1" si="280"/>
        <v>724684.22969467554</v>
      </c>
      <c r="AU284" s="3">
        <f t="shared" ca="1" si="280"/>
        <v>704636.11067078763</v>
      </c>
      <c r="AV284" s="3">
        <f t="shared" ca="1" si="280"/>
        <v>697306.58344669652</v>
      </c>
      <c r="AW284" s="3">
        <f t="shared" ca="1" si="280"/>
        <v>677396.51983458723</v>
      </c>
      <c r="AX284" s="3">
        <f t="shared" ca="1" si="280"/>
        <v>674848.99015838082</v>
      </c>
      <c r="AY284" s="3">
        <f t="shared" ca="1" si="280"/>
        <v>660676.32893423818</v>
      </c>
      <c r="AZ284" s="3">
        <f t="shared" ca="1" si="280"/>
        <v>687859.41863573994</v>
      </c>
      <c r="BA284" s="3">
        <f t="shared" ca="1" si="280"/>
        <v>699561.43012572371</v>
      </c>
      <c r="BB284" s="3">
        <f t="shared" ca="1" si="280"/>
        <v>716842.50635800336</v>
      </c>
      <c r="BC284" s="3">
        <f t="shared" ca="1" si="280"/>
        <v>723940.08754493005</v>
      </c>
      <c r="BD284" s="3">
        <f t="shared" ca="1" si="280"/>
        <v>782284.51549117337</v>
      </c>
      <c r="BE284" s="3">
        <f t="shared" ca="1" si="280"/>
        <v>793635.74358948495</v>
      </c>
      <c r="BF284" s="3">
        <f t="shared" ca="1" si="280"/>
        <v>816056.84467132995</v>
      </c>
      <c r="BG284" s="3">
        <f t="shared" ca="1" si="280"/>
        <v>840126.83091577166</v>
      </c>
      <c r="BH284" s="3"/>
      <c r="BI284" s="3"/>
    </row>
    <row r="285" spans="1:61" x14ac:dyDescent="0.3">
      <c r="A285" t="s">
        <v>363</v>
      </c>
      <c r="B285" s="3">
        <f t="shared" ca="1" si="261"/>
        <v>389329.67427659204</v>
      </c>
      <c r="C285" s="3">
        <f t="shared" ref="C285:BG285" ca="1" si="281">B285 * (1 + _xlfn.NORM.INV(RAND(), $B$3, $B$4))</f>
        <v>390833.33418980113</v>
      </c>
      <c r="D285" s="3">
        <f t="shared" ca="1" si="281"/>
        <v>399747.60815769894</v>
      </c>
      <c r="E285" s="3">
        <f t="shared" ca="1" si="281"/>
        <v>428250.82414413185</v>
      </c>
      <c r="F285" s="3">
        <f t="shared" ca="1" si="281"/>
        <v>391258.02685100806</v>
      </c>
      <c r="G285" s="3">
        <f t="shared" ca="1" si="281"/>
        <v>418324.02967695193</v>
      </c>
      <c r="H285" s="3">
        <f t="shared" ca="1" si="281"/>
        <v>426176.82245372998</v>
      </c>
      <c r="I285" s="3">
        <f t="shared" ca="1" si="281"/>
        <v>441545.21786710789</v>
      </c>
      <c r="J285" s="3">
        <f t="shared" ca="1" si="281"/>
        <v>454558.80135617504</v>
      </c>
      <c r="K285" s="3">
        <f t="shared" ca="1" si="281"/>
        <v>480506.16392474796</v>
      </c>
      <c r="L285" s="3">
        <f t="shared" ca="1" si="281"/>
        <v>485133.29237386858</v>
      </c>
      <c r="M285" s="3">
        <f t="shared" ca="1" si="281"/>
        <v>510762.12215042603</v>
      </c>
      <c r="N285" s="3">
        <f t="shared" ca="1" si="281"/>
        <v>507679.91233617003</v>
      </c>
      <c r="O285" s="3">
        <f t="shared" ca="1" si="281"/>
        <v>490174.24815728486</v>
      </c>
      <c r="P285" s="3">
        <f t="shared" ca="1" si="281"/>
        <v>512230.431734254</v>
      </c>
      <c r="Q285" s="3">
        <f t="shared" ca="1" si="281"/>
        <v>514442.0470619275</v>
      </c>
      <c r="R285" s="3">
        <f t="shared" ca="1" si="281"/>
        <v>541510.94510509085</v>
      </c>
      <c r="S285" s="3">
        <f t="shared" ca="1" si="281"/>
        <v>585491.24101185892</v>
      </c>
      <c r="T285" s="3">
        <f t="shared" ca="1" si="281"/>
        <v>580238.39330846479</v>
      </c>
      <c r="U285" s="3">
        <f t="shared" ca="1" si="281"/>
        <v>597700.80413670221</v>
      </c>
      <c r="V285" s="3">
        <f t="shared" ca="1" si="281"/>
        <v>607387.47466481081</v>
      </c>
      <c r="W285" s="3">
        <f t="shared" ca="1" si="281"/>
        <v>562268.94046834239</v>
      </c>
      <c r="X285" s="3">
        <f t="shared" ca="1" si="281"/>
        <v>566758.29048493609</v>
      </c>
      <c r="Y285" s="3">
        <f t="shared" ca="1" si="281"/>
        <v>569684.48081438674</v>
      </c>
      <c r="Z285" s="3">
        <f t="shared" ca="1" si="281"/>
        <v>572949.85900711501</v>
      </c>
      <c r="AA285" s="3">
        <f t="shared" ca="1" si="281"/>
        <v>582718.11162823357</v>
      </c>
      <c r="AB285" s="3">
        <f t="shared" ca="1" si="281"/>
        <v>568806.6157637859</v>
      </c>
      <c r="AC285" s="3">
        <f t="shared" ca="1" si="281"/>
        <v>592273.6926558126</v>
      </c>
      <c r="AD285" s="3">
        <f t="shared" ca="1" si="281"/>
        <v>614497.96087218251</v>
      </c>
      <c r="AE285" s="3">
        <f t="shared" ca="1" si="281"/>
        <v>639877.00556783704</v>
      </c>
      <c r="AF285" s="3">
        <f t="shared" ca="1" si="281"/>
        <v>590595.62764442398</v>
      </c>
      <c r="AG285" s="3">
        <f t="shared" ca="1" si="281"/>
        <v>595422.16820141277</v>
      </c>
      <c r="AH285" s="3">
        <f t="shared" ca="1" si="281"/>
        <v>540108.1418817176</v>
      </c>
      <c r="AI285" s="3">
        <f t="shared" ca="1" si="281"/>
        <v>532016.52832049353</v>
      </c>
      <c r="AJ285" s="3">
        <f t="shared" ca="1" si="281"/>
        <v>506859.29377777601</v>
      </c>
      <c r="AK285" s="3">
        <f t="shared" ca="1" si="281"/>
        <v>503986.69563775527</v>
      </c>
      <c r="AL285" s="3">
        <f t="shared" ca="1" si="281"/>
        <v>515545.78761005669</v>
      </c>
      <c r="AM285" s="3">
        <f t="shared" ca="1" si="281"/>
        <v>532567.41998775757</v>
      </c>
      <c r="AN285" s="3">
        <f t="shared" ca="1" si="281"/>
        <v>556546.00283415837</v>
      </c>
      <c r="AO285" s="3">
        <f t="shared" ca="1" si="281"/>
        <v>576251.85136006412</v>
      </c>
      <c r="AP285" s="3">
        <f t="shared" ca="1" si="281"/>
        <v>594116.56819639704</v>
      </c>
      <c r="AQ285" s="3">
        <f t="shared" ca="1" si="281"/>
        <v>629057.87414370303</v>
      </c>
      <c r="AR285" s="3">
        <f t="shared" ca="1" si="281"/>
        <v>660603.71846600447</v>
      </c>
      <c r="AS285" s="3">
        <f t="shared" ca="1" si="281"/>
        <v>703092.57969175174</v>
      </c>
      <c r="AT285" s="3">
        <f t="shared" ca="1" si="281"/>
        <v>729005.84289317462</v>
      </c>
      <c r="AU285" s="3">
        <f t="shared" ca="1" si="281"/>
        <v>738627.26040491683</v>
      </c>
      <c r="AV285" s="3">
        <f t="shared" ca="1" si="281"/>
        <v>742666.02972489572</v>
      </c>
      <c r="AW285" s="3">
        <f t="shared" ca="1" si="281"/>
        <v>771807.78133705875</v>
      </c>
      <c r="AX285" s="3">
        <f t="shared" ca="1" si="281"/>
        <v>805414.25238059112</v>
      </c>
      <c r="AY285" s="3">
        <f t="shared" ca="1" si="281"/>
        <v>807495.4673326998</v>
      </c>
      <c r="AZ285" s="3">
        <f t="shared" ca="1" si="281"/>
        <v>850177.9466244065</v>
      </c>
      <c r="BA285" s="3">
        <f t="shared" ca="1" si="281"/>
        <v>891769.06356833468</v>
      </c>
      <c r="BB285" s="3">
        <f t="shared" ca="1" si="281"/>
        <v>841979.71237463329</v>
      </c>
      <c r="BC285" s="3">
        <f t="shared" ca="1" si="281"/>
        <v>888196.33843838354</v>
      </c>
      <c r="BD285" s="3">
        <f t="shared" ca="1" si="281"/>
        <v>881084.72776825342</v>
      </c>
      <c r="BE285" s="3">
        <f t="shared" ca="1" si="281"/>
        <v>900522.30994045478</v>
      </c>
      <c r="BF285" s="3">
        <f t="shared" ca="1" si="281"/>
        <v>920119.25901808636</v>
      </c>
      <c r="BG285" s="3">
        <f t="shared" ca="1" si="281"/>
        <v>928482.84351839416</v>
      </c>
      <c r="BH285" s="3"/>
      <c r="BI285" s="3"/>
    </row>
    <row r="286" spans="1:61" x14ac:dyDescent="0.3">
      <c r="A286" t="s">
        <v>364</v>
      </c>
      <c r="B286" s="3">
        <f t="shared" ca="1" si="261"/>
        <v>324629.57373662182</v>
      </c>
      <c r="C286" s="3">
        <f t="shared" ref="C286:BG286" ca="1" si="282">B286 * (1 + _xlfn.NORM.INV(RAND(), $B$3, $B$4))</f>
        <v>339842.75972466118</v>
      </c>
      <c r="D286" s="3">
        <f t="shared" ca="1" si="282"/>
        <v>341717.29689893604</v>
      </c>
      <c r="E286" s="3">
        <f t="shared" ca="1" si="282"/>
        <v>346474.29970832268</v>
      </c>
      <c r="F286" s="3">
        <f t="shared" ca="1" si="282"/>
        <v>332689.72099906689</v>
      </c>
      <c r="G286" s="3">
        <f t="shared" ca="1" si="282"/>
        <v>335104.73555774166</v>
      </c>
      <c r="H286" s="3">
        <f t="shared" ca="1" si="282"/>
        <v>348038.09079809283</v>
      </c>
      <c r="I286" s="3">
        <f t="shared" ca="1" si="282"/>
        <v>371867.05943785753</v>
      </c>
      <c r="J286" s="3">
        <f t="shared" ca="1" si="282"/>
        <v>384114.83803656691</v>
      </c>
      <c r="K286" s="3">
        <f t="shared" ca="1" si="282"/>
        <v>391822.08561038016</v>
      </c>
      <c r="L286" s="3">
        <f t="shared" ca="1" si="282"/>
        <v>424540.54109453189</v>
      </c>
      <c r="M286" s="3">
        <f t="shared" ca="1" si="282"/>
        <v>405455.35897150869</v>
      </c>
      <c r="N286" s="3">
        <f t="shared" ca="1" si="282"/>
        <v>416099.37594667193</v>
      </c>
      <c r="O286" s="3">
        <f t="shared" ca="1" si="282"/>
        <v>437653.11145022913</v>
      </c>
      <c r="P286" s="3">
        <f t="shared" ca="1" si="282"/>
        <v>471523.85886664392</v>
      </c>
      <c r="Q286" s="3">
        <f t="shared" ca="1" si="282"/>
        <v>512906.30468596215</v>
      </c>
      <c r="R286" s="3">
        <f t="shared" ca="1" si="282"/>
        <v>518233.38488117646</v>
      </c>
      <c r="S286" s="3">
        <f t="shared" ca="1" si="282"/>
        <v>513943.05468680611</v>
      </c>
      <c r="T286" s="3">
        <f t="shared" ca="1" si="282"/>
        <v>513724.33405944071</v>
      </c>
      <c r="U286" s="3">
        <f t="shared" ca="1" si="282"/>
        <v>507262.38552768441</v>
      </c>
      <c r="V286" s="3">
        <f t="shared" ca="1" si="282"/>
        <v>556476.71034291654</v>
      </c>
      <c r="W286" s="3">
        <f t="shared" ca="1" si="282"/>
        <v>580459.57593306585</v>
      </c>
      <c r="X286" s="3">
        <f t="shared" ca="1" si="282"/>
        <v>566689.42088106892</v>
      </c>
      <c r="Y286" s="3">
        <f t="shared" ca="1" si="282"/>
        <v>527830.53635288042</v>
      </c>
      <c r="Z286" s="3">
        <f t="shared" ca="1" si="282"/>
        <v>509472.54671147536</v>
      </c>
      <c r="AA286" s="3">
        <f t="shared" ca="1" si="282"/>
        <v>508993.87194566464</v>
      </c>
      <c r="AB286" s="3">
        <f t="shared" ca="1" si="282"/>
        <v>537743.58672016498</v>
      </c>
      <c r="AC286" s="3">
        <f t="shared" ca="1" si="282"/>
        <v>549694.62408074981</v>
      </c>
      <c r="AD286" s="3">
        <f t="shared" ca="1" si="282"/>
        <v>599708.42688664107</v>
      </c>
      <c r="AE286" s="3">
        <f t="shared" ca="1" si="282"/>
        <v>616342.76290746557</v>
      </c>
      <c r="AF286" s="3">
        <f t="shared" ca="1" si="282"/>
        <v>639761.54661040253</v>
      </c>
      <c r="AG286" s="3">
        <f t="shared" ca="1" si="282"/>
        <v>690949.06637461355</v>
      </c>
      <c r="AH286" s="3">
        <f t="shared" ca="1" si="282"/>
        <v>680750.817525552</v>
      </c>
      <c r="AI286" s="3">
        <f t="shared" ca="1" si="282"/>
        <v>689033.72375497792</v>
      </c>
      <c r="AJ286" s="3">
        <f t="shared" ca="1" si="282"/>
        <v>692072.71488011081</v>
      </c>
      <c r="AK286" s="3">
        <f t="shared" ca="1" si="282"/>
        <v>762574.37210228946</v>
      </c>
      <c r="AL286" s="3">
        <f t="shared" ca="1" si="282"/>
        <v>805281.14159362344</v>
      </c>
      <c r="AM286" s="3">
        <f t="shared" ca="1" si="282"/>
        <v>826842.95677222521</v>
      </c>
      <c r="AN286" s="3">
        <f t="shared" ca="1" si="282"/>
        <v>870911.08434483071</v>
      </c>
      <c r="AO286" s="3">
        <f t="shared" ca="1" si="282"/>
        <v>881758.64217272331</v>
      </c>
      <c r="AP286" s="3">
        <f t="shared" ca="1" si="282"/>
        <v>907184.4260251855</v>
      </c>
      <c r="AQ286" s="3">
        <f t="shared" ca="1" si="282"/>
        <v>938793.47671735764</v>
      </c>
      <c r="AR286" s="3">
        <f t="shared" ca="1" si="282"/>
        <v>924974.00014100142</v>
      </c>
      <c r="AS286" s="3">
        <f t="shared" ca="1" si="282"/>
        <v>884332.52473522874</v>
      </c>
      <c r="AT286" s="3">
        <f t="shared" ca="1" si="282"/>
        <v>909743.93173999374</v>
      </c>
      <c r="AU286" s="3">
        <f t="shared" ca="1" si="282"/>
        <v>907958.31260220462</v>
      </c>
      <c r="AV286" s="3">
        <f t="shared" ca="1" si="282"/>
        <v>901520.41800681199</v>
      </c>
      <c r="AW286" s="3">
        <f t="shared" ca="1" si="282"/>
        <v>950212.6166446954</v>
      </c>
      <c r="AX286" s="3">
        <f t="shared" ca="1" si="282"/>
        <v>950177.84068950918</v>
      </c>
      <c r="AY286" s="3">
        <f t="shared" ca="1" si="282"/>
        <v>950314.28951614106</v>
      </c>
      <c r="AZ286" s="3">
        <f t="shared" ca="1" si="282"/>
        <v>988982.27522343968</v>
      </c>
      <c r="BA286" s="3">
        <f t="shared" ca="1" si="282"/>
        <v>952576.915457275</v>
      </c>
      <c r="BB286" s="3">
        <f t="shared" ca="1" si="282"/>
        <v>929913.13824705628</v>
      </c>
      <c r="BC286" s="3">
        <f t="shared" ca="1" si="282"/>
        <v>893358.01936011948</v>
      </c>
      <c r="BD286" s="3">
        <f t="shared" ca="1" si="282"/>
        <v>906521.14712736476</v>
      </c>
      <c r="BE286" s="3">
        <f t="shared" ca="1" si="282"/>
        <v>913555.80038120796</v>
      </c>
      <c r="BF286" s="3">
        <f t="shared" ca="1" si="282"/>
        <v>922025.33177622675</v>
      </c>
      <c r="BG286" s="3">
        <f t="shared" ca="1" si="282"/>
        <v>926576.98343702219</v>
      </c>
      <c r="BH286" s="3"/>
      <c r="BI286" s="3"/>
    </row>
    <row r="287" spans="1:61" x14ac:dyDescent="0.3">
      <c r="A287" t="s">
        <v>365</v>
      </c>
      <c r="B287" s="3">
        <f t="shared" ca="1" si="261"/>
        <v>352277.98994843598</v>
      </c>
      <c r="C287" s="3">
        <f t="shared" ref="C287:BG287" ca="1" si="283">B287 * (1 + _xlfn.NORM.INV(RAND(), $B$3, $B$4))</f>
        <v>344967.14220962371</v>
      </c>
      <c r="D287" s="3">
        <f t="shared" ca="1" si="283"/>
        <v>374499.34840664663</v>
      </c>
      <c r="E287" s="3">
        <f t="shared" ca="1" si="283"/>
        <v>371569.31119338976</v>
      </c>
      <c r="F287" s="3">
        <f t="shared" ca="1" si="283"/>
        <v>350873.10726441332</v>
      </c>
      <c r="G287" s="3">
        <f t="shared" ca="1" si="283"/>
        <v>349501.41240268009</v>
      </c>
      <c r="H287" s="3">
        <f t="shared" ca="1" si="283"/>
        <v>356834.95838682994</v>
      </c>
      <c r="I287" s="3">
        <f t="shared" ca="1" si="283"/>
        <v>362844.69012442161</v>
      </c>
      <c r="J287" s="3">
        <f t="shared" ca="1" si="283"/>
        <v>376193.07593254343</v>
      </c>
      <c r="K287" s="3">
        <f t="shared" ca="1" si="283"/>
        <v>352356.59261302114</v>
      </c>
      <c r="L287" s="3">
        <f t="shared" ca="1" si="283"/>
        <v>356874.74944321479</v>
      </c>
      <c r="M287" s="3">
        <f t="shared" ca="1" si="283"/>
        <v>378528.0250224935</v>
      </c>
      <c r="N287" s="3">
        <f t="shared" ca="1" si="283"/>
        <v>398259.30874036171</v>
      </c>
      <c r="O287" s="3">
        <f t="shared" ca="1" si="283"/>
        <v>418657.37913106772</v>
      </c>
      <c r="P287" s="3">
        <f t="shared" ca="1" si="283"/>
        <v>434705.06309255736</v>
      </c>
      <c r="Q287" s="3">
        <f t="shared" ca="1" si="283"/>
        <v>428974.05490402295</v>
      </c>
      <c r="R287" s="3">
        <f t="shared" ca="1" si="283"/>
        <v>422837.00821324444</v>
      </c>
      <c r="S287" s="3">
        <f t="shared" ca="1" si="283"/>
        <v>437272.61648763902</v>
      </c>
      <c r="T287" s="3">
        <f t="shared" ca="1" si="283"/>
        <v>420730.26208418538</v>
      </c>
      <c r="U287" s="3">
        <f t="shared" ca="1" si="283"/>
        <v>430874.71409822087</v>
      </c>
      <c r="V287" s="3">
        <f t="shared" ca="1" si="283"/>
        <v>421584.44306136825</v>
      </c>
      <c r="W287" s="3">
        <f t="shared" ca="1" si="283"/>
        <v>447913.46099304769</v>
      </c>
      <c r="X287" s="3">
        <f t="shared" ca="1" si="283"/>
        <v>453774.94369468547</v>
      </c>
      <c r="Y287" s="3">
        <f t="shared" ca="1" si="283"/>
        <v>479883.23784019571</v>
      </c>
      <c r="Z287" s="3">
        <f t="shared" ca="1" si="283"/>
        <v>499854.75940495986</v>
      </c>
      <c r="AA287" s="3">
        <f t="shared" ca="1" si="283"/>
        <v>558737.94979197043</v>
      </c>
      <c r="AB287" s="3">
        <f t="shared" ca="1" si="283"/>
        <v>580736.4740433601</v>
      </c>
      <c r="AC287" s="3">
        <f t="shared" ca="1" si="283"/>
        <v>612041.41029759042</v>
      </c>
      <c r="AD287" s="3">
        <f t="shared" ca="1" si="283"/>
        <v>629607.64800837671</v>
      </c>
      <c r="AE287" s="3">
        <f t="shared" ca="1" si="283"/>
        <v>658788.65891675337</v>
      </c>
      <c r="AF287" s="3">
        <f t="shared" ca="1" si="283"/>
        <v>650826.69375680678</v>
      </c>
      <c r="AG287" s="3">
        <f t="shared" ca="1" si="283"/>
        <v>705438.24524680094</v>
      </c>
      <c r="AH287" s="3">
        <f t="shared" ca="1" si="283"/>
        <v>699767.86189059855</v>
      </c>
      <c r="AI287" s="3">
        <f t="shared" ca="1" si="283"/>
        <v>768531.7326520643</v>
      </c>
      <c r="AJ287" s="3">
        <f t="shared" ca="1" si="283"/>
        <v>812132.52135032229</v>
      </c>
      <c r="AK287" s="3">
        <f t="shared" ca="1" si="283"/>
        <v>805264.54321580171</v>
      </c>
      <c r="AL287" s="3">
        <f t="shared" ca="1" si="283"/>
        <v>852397.19811845617</v>
      </c>
      <c r="AM287" s="3">
        <f t="shared" ca="1" si="283"/>
        <v>896285.80262357136</v>
      </c>
      <c r="AN287" s="3">
        <f t="shared" ca="1" si="283"/>
        <v>965827.11142229615</v>
      </c>
      <c r="AO287" s="3">
        <f t="shared" ca="1" si="283"/>
        <v>992175.5127396757</v>
      </c>
      <c r="AP287" s="3">
        <f t="shared" ca="1" si="283"/>
        <v>959544.77901150694</v>
      </c>
      <c r="AQ287" s="3">
        <f t="shared" ca="1" si="283"/>
        <v>941000.55814714567</v>
      </c>
      <c r="AR287" s="3">
        <f t="shared" ca="1" si="283"/>
        <v>977990.42936145875</v>
      </c>
      <c r="AS287" s="3">
        <f t="shared" ca="1" si="283"/>
        <v>908007.39785164595</v>
      </c>
      <c r="AT287" s="3">
        <f t="shared" ca="1" si="283"/>
        <v>935221.41628438572</v>
      </c>
      <c r="AU287" s="3">
        <f t="shared" ca="1" si="283"/>
        <v>906897.49361321796</v>
      </c>
      <c r="AV287" s="3">
        <f t="shared" ca="1" si="283"/>
        <v>916392.45235233032</v>
      </c>
      <c r="AW287" s="3">
        <f t="shared" ca="1" si="283"/>
        <v>973265.83956439886</v>
      </c>
      <c r="AX287" s="3">
        <f t="shared" ca="1" si="283"/>
        <v>967631.01347482647</v>
      </c>
      <c r="AY287" s="3">
        <f t="shared" ca="1" si="283"/>
        <v>1050473.7511692229</v>
      </c>
      <c r="AZ287" s="3">
        <f t="shared" ca="1" si="283"/>
        <v>1034621.9805321802</v>
      </c>
      <c r="BA287" s="3">
        <f t="shared" ca="1" si="283"/>
        <v>1089484.9779709911</v>
      </c>
      <c r="BB287" s="3">
        <f t="shared" ca="1" si="283"/>
        <v>1151407.5558448634</v>
      </c>
      <c r="BC287" s="3">
        <f t="shared" ca="1" si="283"/>
        <v>1221608.2629408643</v>
      </c>
      <c r="BD287" s="3">
        <f t="shared" ca="1" si="283"/>
        <v>1209622.3305803749</v>
      </c>
      <c r="BE287" s="3">
        <f t="shared" ca="1" si="283"/>
        <v>1276134.1627572058</v>
      </c>
      <c r="BF287" s="3">
        <f t="shared" ca="1" si="283"/>
        <v>1292373.3423545584</v>
      </c>
      <c r="BG287" s="3">
        <f t="shared" ca="1" si="283"/>
        <v>1327606.769350295</v>
      </c>
      <c r="BH287" s="3"/>
      <c r="BI287" s="3"/>
    </row>
    <row r="288" spans="1:61" x14ac:dyDescent="0.3">
      <c r="A288" t="s">
        <v>366</v>
      </c>
      <c r="B288" s="3">
        <f t="shared" ca="1" si="261"/>
        <v>358736.25316459802</v>
      </c>
      <c r="C288" s="3">
        <f t="shared" ref="C288:BG288" ca="1" si="284">B288 * (1 + _xlfn.NORM.INV(RAND(), $B$3, $B$4))</f>
        <v>359395.99509820633</v>
      </c>
      <c r="D288" s="3">
        <f t="shared" ca="1" si="284"/>
        <v>372249.84605312807</v>
      </c>
      <c r="E288" s="3">
        <f t="shared" ca="1" si="284"/>
        <v>356134.8064361469</v>
      </c>
      <c r="F288" s="3">
        <f t="shared" ca="1" si="284"/>
        <v>387148.3710594537</v>
      </c>
      <c r="G288" s="3">
        <f t="shared" ca="1" si="284"/>
        <v>402623.82228283066</v>
      </c>
      <c r="H288" s="3">
        <f t="shared" ca="1" si="284"/>
        <v>404610.23552180559</v>
      </c>
      <c r="I288" s="3">
        <f t="shared" ca="1" si="284"/>
        <v>390257.79063694907</v>
      </c>
      <c r="J288" s="3">
        <f t="shared" ca="1" si="284"/>
        <v>381392.76017231774</v>
      </c>
      <c r="K288" s="3">
        <f t="shared" ca="1" si="284"/>
        <v>372544.1780324282</v>
      </c>
      <c r="L288" s="3">
        <f t="shared" ca="1" si="284"/>
        <v>381872.70452621276</v>
      </c>
      <c r="M288" s="3">
        <f t="shared" ca="1" si="284"/>
        <v>408070.73908140557</v>
      </c>
      <c r="N288" s="3">
        <f t="shared" ca="1" si="284"/>
        <v>455435.67959623336</v>
      </c>
      <c r="O288" s="3">
        <f t="shared" ca="1" si="284"/>
        <v>481636.44239731686</v>
      </c>
      <c r="P288" s="3">
        <f t="shared" ca="1" si="284"/>
        <v>513132.87919767667</v>
      </c>
      <c r="Q288" s="3">
        <f t="shared" ca="1" si="284"/>
        <v>541183.24190631404</v>
      </c>
      <c r="R288" s="3">
        <f t="shared" ca="1" si="284"/>
        <v>528975.17462670396</v>
      </c>
      <c r="S288" s="3">
        <f t="shared" ca="1" si="284"/>
        <v>553419.35716175474</v>
      </c>
      <c r="T288" s="3">
        <f t="shared" ca="1" si="284"/>
        <v>547874.94264123798</v>
      </c>
      <c r="U288" s="3">
        <f t="shared" ca="1" si="284"/>
        <v>581655.76012965082</v>
      </c>
      <c r="V288" s="3">
        <f t="shared" ca="1" si="284"/>
        <v>588054.53020619263</v>
      </c>
      <c r="W288" s="3">
        <f t="shared" ca="1" si="284"/>
        <v>618301.21866155555</v>
      </c>
      <c r="X288" s="3">
        <f t="shared" ca="1" si="284"/>
        <v>616275.10666199063</v>
      </c>
      <c r="Y288" s="3">
        <f t="shared" ca="1" si="284"/>
        <v>603400.65307723137</v>
      </c>
      <c r="Z288" s="3">
        <f t="shared" ca="1" si="284"/>
        <v>643014.43598499219</v>
      </c>
      <c r="AA288" s="3">
        <f t="shared" ca="1" si="284"/>
        <v>611452.44873310649</v>
      </c>
      <c r="AB288" s="3">
        <f t="shared" ca="1" si="284"/>
        <v>631266.01036040927</v>
      </c>
      <c r="AC288" s="3">
        <f t="shared" ca="1" si="284"/>
        <v>683830.62480157183</v>
      </c>
      <c r="AD288" s="3">
        <f t="shared" ca="1" si="284"/>
        <v>710987.70944462216</v>
      </c>
      <c r="AE288" s="3">
        <f t="shared" ca="1" si="284"/>
        <v>683990.34483912506</v>
      </c>
      <c r="AF288" s="3">
        <f t="shared" ca="1" si="284"/>
        <v>668826.18116311776</v>
      </c>
      <c r="AG288" s="3">
        <f t="shared" ca="1" si="284"/>
        <v>667457.09929694259</v>
      </c>
      <c r="AH288" s="3">
        <f t="shared" ca="1" si="284"/>
        <v>675798.77484401304</v>
      </c>
      <c r="AI288" s="3">
        <f t="shared" ca="1" si="284"/>
        <v>680606.98687042261</v>
      </c>
      <c r="AJ288" s="3">
        <f t="shared" ca="1" si="284"/>
        <v>723698.66020096722</v>
      </c>
      <c r="AK288" s="3">
        <f t="shared" ca="1" si="284"/>
        <v>749314.81313956494</v>
      </c>
      <c r="AL288" s="3">
        <f t="shared" ca="1" si="284"/>
        <v>810590.20559151983</v>
      </c>
      <c r="AM288" s="3">
        <f t="shared" ca="1" si="284"/>
        <v>831143.3677683071</v>
      </c>
      <c r="AN288" s="3">
        <f t="shared" ca="1" si="284"/>
        <v>862721.06941111141</v>
      </c>
      <c r="AO288" s="3">
        <f t="shared" ca="1" si="284"/>
        <v>909427.75094629638</v>
      </c>
      <c r="AP288" s="3">
        <f t="shared" ca="1" si="284"/>
        <v>1004842.5792419242</v>
      </c>
      <c r="AQ288" s="3">
        <f t="shared" ca="1" si="284"/>
        <v>990746.13957493729</v>
      </c>
      <c r="AR288" s="3">
        <f t="shared" ca="1" si="284"/>
        <v>1029772.6944192752</v>
      </c>
      <c r="AS288" s="3">
        <f t="shared" ca="1" si="284"/>
        <v>1050825.7110391089</v>
      </c>
      <c r="AT288" s="3">
        <f t="shared" ca="1" si="284"/>
        <v>1078514.5205046157</v>
      </c>
      <c r="AU288" s="3">
        <f t="shared" ca="1" si="284"/>
        <v>1088570.918605098</v>
      </c>
      <c r="AV288" s="3">
        <f t="shared" ca="1" si="284"/>
        <v>1153955.1408784296</v>
      </c>
      <c r="AW288" s="3">
        <f t="shared" ca="1" si="284"/>
        <v>1174701.5485075738</v>
      </c>
      <c r="AX288" s="3">
        <f t="shared" ca="1" si="284"/>
        <v>1207482.2002295505</v>
      </c>
      <c r="AY288" s="3">
        <f t="shared" ca="1" si="284"/>
        <v>1303000.8098987467</v>
      </c>
      <c r="AZ288" s="3">
        <f t="shared" ca="1" si="284"/>
        <v>1252410.4945012783</v>
      </c>
      <c r="BA288" s="3">
        <f t="shared" ca="1" si="284"/>
        <v>1276358.2985949423</v>
      </c>
      <c r="BB288" s="3">
        <f t="shared" ca="1" si="284"/>
        <v>1421317.9844663653</v>
      </c>
      <c r="BC288" s="3">
        <f t="shared" ca="1" si="284"/>
        <v>1477836.4678563753</v>
      </c>
      <c r="BD288" s="3">
        <f t="shared" ca="1" si="284"/>
        <v>1459290.5978319207</v>
      </c>
      <c r="BE288" s="3">
        <f t="shared" ca="1" si="284"/>
        <v>1564040.1494074133</v>
      </c>
      <c r="BF288" s="3">
        <f t="shared" ca="1" si="284"/>
        <v>1690836.4426348207</v>
      </c>
      <c r="BG288" s="3">
        <f t="shared" ca="1" si="284"/>
        <v>1646170.6397524211</v>
      </c>
      <c r="BH288" s="3"/>
      <c r="BI288" s="3"/>
    </row>
    <row r="289" spans="1:61" x14ac:dyDescent="0.3">
      <c r="A289" t="s">
        <v>367</v>
      </c>
      <c r="B289" s="3">
        <f t="shared" ca="1" si="261"/>
        <v>365362.15172141598</v>
      </c>
      <c r="C289" s="3">
        <f t="shared" ref="C289:BG289" ca="1" si="285">B289 * (1 + _xlfn.NORM.INV(RAND(), $B$3, $B$4))</f>
        <v>359345.49384272483</v>
      </c>
      <c r="D289" s="3">
        <f t="shared" ca="1" si="285"/>
        <v>365760.00757018325</v>
      </c>
      <c r="E289" s="3">
        <f t="shared" ca="1" si="285"/>
        <v>364846.88128946902</v>
      </c>
      <c r="F289" s="3">
        <f t="shared" ca="1" si="285"/>
        <v>368885.29648961354</v>
      </c>
      <c r="G289" s="3">
        <f t="shared" ca="1" si="285"/>
        <v>344034.65944682556</v>
      </c>
      <c r="H289" s="3">
        <f t="shared" ca="1" si="285"/>
        <v>334729.3994920259</v>
      </c>
      <c r="I289" s="3">
        <f t="shared" ca="1" si="285"/>
        <v>340720.40656029154</v>
      </c>
      <c r="J289" s="3">
        <f t="shared" ca="1" si="285"/>
        <v>348887.88776853401</v>
      </c>
      <c r="K289" s="3">
        <f t="shared" ca="1" si="285"/>
        <v>375736.97319640499</v>
      </c>
      <c r="L289" s="3">
        <f t="shared" ca="1" si="285"/>
        <v>390926.33846872731</v>
      </c>
      <c r="M289" s="3">
        <f t="shared" ca="1" si="285"/>
        <v>384096.21304490091</v>
      </c>
      <c r="N289" s="3">
        <f t="shared" ca="1" si="285"/>
        <v>397592.30352863047</v>
      </c>
      <c r="O289" s="3">
        <f t="shared" ca="1" si="285"/>
        <v>426740.02086570981</v>
      </c>
      <c r="P289" s="3">
        <f t="shared" ca="1" si="285"/>
        <v>425060.72853746277</v>
      </c>
      <c r="Q289" s="3">
        <f t="shared" ca="1" si="285"/>
        <v>444575.30523022282</v>
      </c>
      <c r="R289" s="3">
        <f t="shared" ca="1" si="285"/>
        <v>454517.75167128112</v>
      </c>
      <c r="S289" s="3">
        <f t="shared" ca="1" si="285"/>
        <v>433568.71028186742</v>
      </c>
      <c r="T289" s="3">
        <f t="shared" ca="1" si="285"/>
        <v>435952.63375296339</v>
      </c>
      <c r="U289" s="3">
        <f t="shared" ca="1" si="285"/>
        <v>469668.70813362469</v>
      </c>
      <c r="V289" s="3">
        <f t="shared" ca="1" si="285"/>
        <v>455097.47008880356</v>
      </c>
      <c r="W289" s="3">
        <f t="shared" ca="1" si="285"/>
        <v>470078.70413781243</v>
      </c>
      <c r="X289" s="3">
        <f t="shared" ca="1" si="285"/>
        <v>504352.28274161811</v>
      </c>
      <c r="Y289" s="3">
        <f t="shared" ca="1" si="285"/>
        <v>512892.46750530659</v>
      </c>
      <c r="Z289" s="3">
        <f t="shared" ca="1" si="285"/>
        <v>515097.80665802839</v>
      </c>
      <c r="AA289" s="3">
        <f t="shared" ca="1" si="285"/>
        <v>525215.54599156952</v>
      </c>
      <c r="AB289" s="3">
        <f t="shared" ca="1" si="285"/>
        <v>522927.13226829661</v>
      </c>
      <c r="AC289" s="3">
        <f t="shared" ca="1" si="285"/>
        <v>518666.16462799069</v>
      </c>
      <c r="AD289" s="3">
        <f t="shared" ca="1" si="285"/>
        <v>548661.20767607284</v>
      </c>
      <c r="AE289" s="3">
        <f t="shared" ca="1" si="285"/>
        <v>557248.85068861116</v>
      </c>
      <c r="AF289" s="3">
        <f t="shared" ca="1" si="285"/>
        <v>534145.38880703948</v>
      </c>
      <c r="AG289" s="3">
        <f t="shared" ca="1" si="285"/>
        <v>550028.71030013566</v>
      </c>
      <c r="AH289" s="3">
        <f t="shared" ca="1" si="285"/>
        <v>537093.57283225236</v>
      </c>
      <c r="AI289" s="3">
        <f t="shared" ca="1" si="285"/>
        <v>566832.51039268018</v>
      </c>
      <c r="AJ289" s="3">
        <f t="shared" ca="1" si="285"/>
        <v>602710.22018760012</v>
      </c>
      <c r="AK289" s="3">
        <f t="shared" ca="1" si="285"/>
        <v>640868.73585607426</v>
      </c>
      <c r="AL289" s="3">
        <f t="shared" ca="1" si="285"/>
        <v>620762.40995397442</v>
      </c>
      <c r="AM289" s="3">
        <f t="shared" ca="1" si="285"/>
        <v>627773.09051803977</v>
      </c>
      <c r="AN289" s="3">
        <f t="shared" ca="1" si="285"/>
        <v>580651.51826293801</v>
      </c>
      <c r="AO289" s="3">
        <f t="shared" ca="1" si="285"/>
        <v>618414.68786895555</v>
      </c>
      <c r="AP289" s="3">
        <f t="shared" ca="1" si="285"/>
        <v>645284.57055162988</v>
      </c>
      <c r="AQ289" s="3">
        <f t="shared" ca="1" si="285"/>
        <v>672017.14538749447</v>
      </c>
      <c r="AR289" s="3">
        <f t="shared" ca="1" si="285"/>
        <v>705390.7528127922</v>
      </c>
      <c r="AS289" s="3">
        <f t="shared" ca="1" si="285"/>
        <v>683747.6379659361</v>
      </c>
      <c r="AT289" s="3">
        <f t="shared" ca="1" si="285"/>
        <v>698393.96951424121</v>
      </c>
      <c r="AU289" s="3">
        <f t="shared" ca="1" si="285"/>
        <v>713925.44868348434</v>
      </c>
      <c r="AV289" s="3">
        <f t="shared" ca="1" si="285"/>
        <v>668394.37190923071</v>
      </c>
      <c r="AW289" s="3">
        <f t="shared" ca="1" si="285"/>
        <v>696637.94778571802</v>
      </c>
      <c r="AX289" s="3">
        <f t="shared" ca="1" si="285"/>
        <v>694513.04716351943</v>
      </c>
      <c r="AY289" s="3">
        <f t="shared" ca="1" si="285"/>
        <v>687898.94748476916</v>
      </c>
      <c r="AZ289" s="3">
        <f t="shared" ca="1" si="285"/>
        <v>713853.39512601146</v>
      </c>
      <c r="BA289" s="3">
        <f t="shared" ca="1" si="285"/>
        <v>740679.01816867059</v>
      </c>
      <c r="BB289" s="3">
        <f t="shared" ca="1" si="285"/>
        <v>685087.95652861579</v>
      </c>
      <c r="BC289" s="3">
        <f t="shared" ca="1" si="285"/>
        <v>761342.38824662613</v>
      </c>
      <c r="BD289" s="3">
        <f t="shared" ca="1" si="285"/>
        <v>812612.92552047363</v>
      </c>
      <c r="BE289" s="3">
        <f t="shared" ca="1" si="285"/>
        <v>872893.69380976004</v>
      </c>
      <c r="BF289" s="3">
        <f t="shared" ca="1" si="285"/>
        <v>905291.66887578415</v>
      </c>
      <c r="BG289" s="3">
        <f t="shared" ca="1" si="285"/>
        <v>942611.45709241461</v>
      </c>
      <c r="BH289" s="3"/>
      <c r="BI289" s="3"/>
    </row>
    <row r="290" spans="1:61" x14ac:dyDescent="0.3">
      <c r="A290" t="s">
        <v>368</v>
      </c>
      <c r="B290" s="3">
        <f t="shared" ca="1" si="261"/>
        <v>393129.97305559361</v>
      </c>
      <c r="C290" s="3">
        <f t="shared" ref="C290:BG290" ca="1" si="286">B290 * (1 + _xlfn.NORM.INV(RAND(), $B$3, $B$4))</f>
        <v>390011.59126791701</v>
      </c>
      <c r="D290" s="3">
        <f t="shared" ca="1" si="286"/>
        <v>426829.93244983105</v>
      </c>
      <c r="E290" s="3">
        <f t="shared" ca="1" si="286"/>
        <v>425418.29044673679</v>
      </c>
      <c r="F290" s="3">
        <f t="shared" ca="1" si="286"/>
        <v>405832.43777031591</v>
      </c>
      <c r="G290" s="3">
        <f t="shared" ca="1" si="286"/>
        <v>413341.31721277139</v>
      </c>
      <c r="H290" s="3">
        <f t="shared" ca="1" si="286"/>
        <v>436445.45834618353</v>
      </c>
      <c r="I290" s="3">
        <f t="shared" ca="1" si="286"/>
        <v>451374.82885672693</v>
      </c>
      <c r="J290" s="3">
        <f t="shared" ca="1" si="286"/>
        <v>443507.58620017674</v>
      </c>
      <c r="K290" s="3">
        <f t="shared" ca="1" si="286"/>
        <v>425783.28217060713</v>
      </c>
      <c r="L290" s="3">
        <f t="shared" ca="1" si="286"/>
        <v>440985.30962639669</v>
      </c>
      <c r="M290" s="3">
        <f t="shared" ca="1" si="286"/>
        <v>423383.0396959355</v>
      </c>
      <c r="N290" s="3">
        <f t="shared" ca="1" si="286"/>
        <v>356716.43202856783</v>
      </c>
      <c r="O290" s="3">
        <f t="shared" ca="1" si="286"/>
        <v>387984.8402554621</v>
      </c>
      <c r="P290" s="3">
        <f t="shared" ca="1" si="286"/>
        <v>351799.92578061332</v>
      </c>
      <c r="Q290" s="3">
        <f t="shared" ca="1" si="286"/>
        <v>395811.83089169883</v>
      </c>
      <c r="R290" s="3">
        <f t="shared" ca="1" si="286"/>
        <v>413253.42977403442</v>
      </c>
      <c r="S290" s="3">
        <f t="shared" ca="1" si="286"/>
        <v>431307.60435612273</v>
      </c>
      <c r="T290" s="3">
        <f t="shared" ca="1" si="286"/>
        <v>433087.64992004808</v>
      </c>
      <c r="U290" s="3">
        <f t="shared" ca="1" si="286"/>
        <v>439484.07241750398</v>
      </c>
      <c r="V290" s="3">
        <f t="shared" ca="1" si="286"/>
        <v>432426.77784718212</v>
      </c>
      <c r="W290" s="3">
        <f t="shared" ca="1" si="286"/>
        <v>448837.07966877479</v>
      </c>
      <c r="X290" s="3">
        <f t="shared" ca="1" si="286"/>
        <v>478326.16904752894</v>
      </c>
      <c r="Y290" s="3">
        <f t="shared" ca="1" si="286"/>
        <v>488810.02052412636</v>
      </c>
      <c r="Z290" s="3">
        <f t="shared" ca="1" si="286"/>
        <v>504957.61117540608</v>
      </c>
      <c r="AA290" s="3">
        <f t="shared" ca="1" si="286"/>
        <v>499428.01765126851</v>
      </c>
      <c r="AB290" s="3">
        <f t="shared" ca="1" si="286"/>
        <v>517474.57918109559</v>
      </c>
      <c r="AC290" s="3">
        <f t="shared" ca="1" si="286"/>
        <v>523935.56690827035</v>
      </c>
      <c r="AD290" s="3">
        <f t="shared" ca="1" si="286"/>
        <v>535635.52270153794</v>
      </c>
      <c r="AE290" s="3">
        <f t="shared" ca="1" si="286"/>
        <v>578110.83071788354</v>
      </c>
      <c r="AF290" s="3">
        <f t="shared" ca="1" si="286"/>
        <v>575467.52431633137</v>
      </c>
      <c r="AG290" s="3">
        <f t="shared" ca="1" si="286"/>
        <v>570072.43341499998</v>
      </c>
      <c r="AH290" s="3">
        <f t="shared" ca="1" si="286"/>
        <v>603485.64320635167</v>
      </c>
      <c r="AI290" s="3">
        <f t="shared" ca="1" si="286"/>
        <v>624869.70362642896</v>
      </c>
      <c r="AJ290" s="3">
        <f t="shared" ca="1" si="286"/>
        <v>650534.53582321922</v>
      </c>
      <c r="AK290" s="3">
        <f t="shared" ca="1" si="286"/>
        <v>672009.52217436663</v>
      </c>
      <c r="AL290" s="3">
        <f t="shared" ca="1" si="286"/>
        <v>746756.14028094383</v>
      </c>
      <c r="AM290" s="3">
        <f t="shared" ca="1" si="286"/>
        <v>749748.26569423429</v>
      </c>
      <c r="AN290" s="3">
        <f t="shared" ca="1" si="286"/>
        <v>728379.30912012653</v>
      </c>
      <c r="AO290" s="3">
        <f t="shared" ca="1" si="286"/>
        <v>661016.6396757469</v>
      </c>
      <c r="AP290" s="3">
        <f t="shared" ca="1" si="286"/>
        <v>672389.2660726225</v>
      </c>
      <c r="AQ290" s="3">
        <f t="shared" ca="1" si="286"/>
        <v>633462.35534513334</v>
      </c>
      <c r="AR290" s="3">
        <f t="shared" ca="1" si="286"/>
        <v>718524.235562196</v>
      </c>
      <c r="AS290" s="3">
        <f t="shared" ca="1" si="286"/>
        <v>743503.42877200048</v>
      </c>
      <c r="AT290" s="3">
        <f t="shared" ca="1" si="286"/>
        <v>711292.42658509221</v>
      </c>
      <c r="AU290" s="3">
        <f t="shared" ca="1" si="286"/>
        <v>688322.14903957245</v>
      </c>
      <c r="AV290" s="3">
        <f t="shared" ca="1" si="286"/>
        <v>697147.58905421128</v>
      </c>
      <c r="AW290" s="3">
        <f t="shared" ca="1" si="286"/>
        <v>714971.18100618455</v>
      </c>
      <c r="AX290" s="3">
        <f t="shared" ca="1" si="286"/>
        <v>721427.70216501842</v>
      </c>
      <c r="AY290" s="3">
        <f t="shared" ca="1" si="286"/>
        <v>749393.28342543833</v>
      </c>
      <c r="AZ290" s="3">
        <f t="shared" ca="1" si="286"/>
        <v>800003.39628828934</v>
      </c>
      <c r="BA290" s="3">
        <f t="shared" ca="1" si="286"/>
        <v>847490.93087413651</v>
      </c>
      <c r="BB290" s="3">
        <f t="shared" ca="1" si="286"/>
        <v>847026.2379653625</v>
      </c>
      <c r="BC290" s="3">
        <f t="shared" ca="1" si="286"/>
        <v>816854.69706118724</v>
      </c>
      <c r="BD290" s="3">
        <f t="shared" ca="1" si="286"/>
        <v>892189.27747220616</v>
      </c>
      <c r="BE290" s="3">
        <f t="shared" ca="1" si="286"/>
        <v>896328.38202251075</v>
      </c>
      <c r="BF290" s="3">
        <f t="shared" ca="1" si="286"/>
        <v>878170.22750464617</v>
      </c>
      <c r="BG290" s="3">
        <f t="shared" ca="1" si="286"/>
        <v>920482.70174184884</v>
      </c>
      <c r="BH290" s="3"/>
      <c r="BI290" s="3"/>
    </row>
    <row r="291" spans="1:61" x14ac:dyDescent="0.3">
      <c r="A291" t="s">
        <v>369</v>
      </c>
      <c r="B291" s="3">
        <f t="shared" ca="1" si="261"/>
        <v>357858.57257993496</v>
      </c>
      <c r="C291" s="3">
        <f t="shared" ref="C291:BG291" ca="1" si="287">B291 * (1 + _xlfn.NORM.INV(RAND(), $B$3, $B$4))</f>
        <v>350441.69097626931</v>
      </c>
      <c r="D291" s="3">
        <f t="shared" ca="1" si="287"/>
        <v>379902.36864582135</v>
      </c>
      <c r="E291" s="3">
        <f t="shared" ca="1" si="287"/>
        <v>386212.98447258869</v>
      </c>
      <c r="F291" s="3">
        <f t="shared" ca="1" si="287"/>
        <v>396329.134561054</v>
      </c>
      <c r="G291" s="3">
        <f t="shared" ca="1" si="287"/>
        <v>427125.34734934143</v>
      </c>
      <c r="H291" s="3">
        <f t="shared" ca="1" si="287"/>
        <v>423204.83941825817</v>
      </c>
      <c r="I291" s="3">
        <f t="shared" ca="1" si="287"/>
        <v>455933.06672162667</v>
      </c>
      <c r="J291" s="3">
        <f t="shared" ca="1" si="287"/>
        <v>412150.13341163052</v>
      </c>
      <c r="K291" s="3">
        <f t="shared" ca="1" si="287"/>
        <v>426875.70839225611</v>
      </c>
      <c r="L291" s="3">
        <f t="shared" ca="1" si="287"/>
        <v>454479.25916263059</v>
      </c>
      <c r="M291" s="3">
        <f t="shared" ca="1" si="287"/>
        <v>458059.91002087982</v>
      </c>
      <c r="N291" s="3">
        <f t="shared" ca="1" si="287"/>
        <v>448198.43490003393</v>
      </c>
      <c r="O291" s="3">
        <f t="shared" ca="1" si="287"/>
        <v>455121.17854057305</v>
      </c>
      <c r="P291" s="3">
        <f t="shared" ca="1" si="287"/>
        <v>420567.34036946949</v>
      </c>
      <c r="Q291" s="3">
        <f t="shared" ca="1" si="287"/>
        <v>431110.14649078064</v>
      </c>
      <c r="R291" s="3">
        <f t="shared" ca="1" si="287"/>
        <v>418826.3731761821</v>
      </c>
      <c r="S291" s="3">
        <f t="shared" ca="1" si="287"/>
        <v>423172.51796439406</v>
      </c>
      <c r="T291" s="3">
        <f t="shared" ca="1" si="287"/>
        <v>425735.46903574798</v>
      </c>
      <c r="U291" s="3">
        <f t="shared" ca="1" si="287"/>
        <v>434320.12626838486</v>
      </c>
      <c r="V291" s="3">
        <f t="shared" ca="1" si="287"/>
        <v>464354.16957086348</v>
      </c>
      <c r="W291" s="3">
        <f t="shared" ca="1" si="287"/>
        <v>451758.5004718469</v>
      </c>
      <c r="X291" s="3">
        <f t="shared" ca="1" si="287"/>
        <v>450201.66615132126</v>
      </c>
      <c r="Y291" s="3">
        <f t="shared" ca="1" si="287"/>
        <v>441619.36919881729</v>
      </c>
      <c r="Z291" s="3">
        <f t="shared" ca="1" si="287"/>
        <v>423969.98549432977</v>
      </c>
      <c r="AA291" s="3">
        <f t="shared" ca="1" si="287"/>
        <v>420068.02934458334</v>
      </c>
      <c r="AB291" s="3">
        <f t="shared" ca="1" si="287"/>
        <v>441970.60028531152</v>
      </c>
      <c r="AC291" s="3">
        <f t="shared" ca="1" si="287"/>
        <v>448547.5527915167</v>
      </c>
      <c r="AD291" s="3">
        <f t="shared" ca="1" si="287"/>
        <v>488338.20690193673</v>
      </c>
      <c r="AE291" s="3">
        <f t="shared" ca="1" si="287"/>
        <v>541173.54770864313</v>
      </c>
      <c r="AF291" s="3">
        <f t="shared" ca="1" si="287"/>
        <v>595520.97716162552</v>
      </c>
      <c r="AG291" s="3">
        <f t="shared" ca="1" si="287"/>
        <v>632065.61703303503</v>
      </c>
      <c r="AH291" s="3">
        <f t="shared" ca="1" si="287"/>
        <v>654298.861192276</v>
      </c>
      <c r="AI291" s="3">
        <f t="shared" ca="1" si="287"/>
        <v>665661.01761403261</v>
      </c>
      <c r="AJ291" s="3">
        <f t="shared" ca="1" si="287"/>
        <v>676037.4569226281</v>
      </c>
      <c r="AK291" s="3">
        <f t="shared" ca="1" si="287"/>
        <v>634863.34003042069</v>
      </c>
      <c r="AL291" s="3">
        <f t="shared" ca="1" si="287"/>
        <v>661565.74358129781</v>
      </c>
      <c r="AM291" s="3">
        <f t="shared" ca="1" si="287"/>
        <v>700785.0446602467</v>
      </c>
      <c r="AN291" s="3">
        <f t="shared" ca="1" si="287"/>
        <v>720215.59611530637</v>
      </c>
      <c r="AO291" s="3">
        <f t="shared" ca="1" si="287"/>
        <v>774807.82344218169</v>
      </c>
      <c r="AP291" s="3">
        <f t="shared" ca="1" si="287"/>
        <v>794326.26596993837</v>
      </c>
      <c r="AQ291" s="3">
        <f t="shared" ca="1" si="287"/>
        <v>818085.40279699769</v>
      </c>
      <c r="AR291" s="3">
        <f t="shared" ca="1" si="287"/>
        <v>864137.84629594639</v>
      </c>
      <c r="AS291" s="3">
        <f t="shared" ca="1" si="287"/>
        <v>877217.17695902707</v>
      </c>
      <c r="AT291" s="3">
        <f t="shared" ca="1" si="287"/>
        <v>905557.53058822686</v>
      </c>
      <c r="AU291" s="3">
        <f t="shared" ca="1" si="287"/>
        <v>897945.15445809776</v>
      </c>
      <c r="AV291" s="3">
        <f t="shared" ca="1" si="287"/>
        <v>875457.44293011958</v>
      </c>
      <c r="AW291" s="3">
        <f t="shared" ca="1" si="287"/>
        <v>943267.0311498954</v>
      </c>
      <c r="AX291" s="3">
        <f t="shared" ca="1" si="287"/>
        <v>901984.0283473701</v>
      </c>
      <c r="AY291" s="3">
        <f t="shared" ca="1" si="287"/>
        <v>880276.66437291424</v>
      </c>
      <c r="AZ291" s="3">
        <f t="shared" ca="1" si="287"/>
        <v>920592.25835170108</v>
      </c>
      <c r="BA291" s="3">
        <f t="shared" ca="1" si="287"/>
        <v>906502.09702623228</v>
      </c>
      <c r="BB291" s="3">
        <f t="shared" ca="1" si="287"/>
        <v>1005901.0949914049</v>
      </c>
      <c r="BC291" s="3">
        <f t="shared" ca="1" si="287"/>
        <v>1120975.7087985349</v>
      </c>
      <c r="BD291" s="3">
        <f t="shared" ca="1" si="287"/>
        <v>1133633.4274994873</v>
      </c>
      <c r="BE291" s="3">
        <f t="shared" ca="1" si="287"/>
        <v>1082683.3822965196</v>
      </c>
      <c r="BF291" s="3">
        <f t="shared" ca="1" si="287"/>
        <v>1115469.0834257081</v>
      </c>
      <c r="BG291" s="3">
        <f t="shared" ca="1" si="287"/>
        <v>1061419.4127242786</v>
      </c>
      <c r="BH291" s="3"/>
      <c r="BI291" s="3"/>
    </row>
    <row r="292" spans="1:61" x14ac:dyDescent="0.3">
      <c r="A292" t="s">
        <v>370</v>
      </c>
      <c r="B292" s="3">
        <f t="shared" ca="1" si="261"/>
        <v>347561.08609697811</v>
      </c>
      <c r="C292" s="3">
        <f t="shared" ref="C292:BG292" ca="1" si="288">B292 * (1 + _xlfn.NORM.INV(RAND(), $B$3, $B$4))</f>
        <v>347712.02397190477</v>
      </c>
      <c r="D292" s="3">
        <f t="shared" ca="1" si="288"/>
        <v>365574.55542985111</v>
      </c>
      <c r="E292" s="3">
        <f t="shared" ca="1" si="288"/>
        <v>371260.62647422968</v>
      </c>
      <c r="F292" s="3">
        <f t="shared" ca="1" si="288"/>
        <v>375415.63437015348</v>
      </c>
      <c r="G292" s="3">
        <f t="shared" ca="1" si="288"/>
        <v>391412.60183760105</v>
      </c>
      <c r="H292" s="3">
        <f t="shared" ca="1" si="288"/>
        <v>402259.02999759448</v>
      </c>
      <c r="I292" s="3">
        <f t="shared" ca="1" si="288"/>
        <v>389236.04665109265</v>
      </c>
      <c r="J292" s="3">
        <f t="shared" ca="1" si="288"/>
        <v>381416.60606993909</v>
      </c>
      <c r="K292" s="3">
        <f t="shared" ca="1" si="288"/>
        <v>392188.48279459856</v>
      </c>
      <c r="L292" s="3">
        <f t="shared" ca="1" si="288"/>
        <v>384023.52087315981</v>
      </c>
      <c r="M292" s="3">
        <f t="shared" ca="1" si="288"/>
        <v>418297.48079600825</v>
      </c>
      <c r="N292" s="3">
        <f t="shared" ca="1" si="288"/>
        <v>425226.6498425476</v>
      </c>
      <c r="O292" s="3">
        <f t="shared" ca="1" si="288"/>
        <v>474942.20057914528</v>
      </c>
      <c r="P292" s="3">
        <f t="shared" ca="1" si="288"/>
        <v>483146.80302773701</v>
      </c>
      <c r="Q292" s="3">
        <f t="shared" ca="1" si="288"/>
        <v>521560.39404632553</v>
      </c>
      <c r="R292" s="3">
        <f t="shared" ca="1" si="288"/>
        <v>517290.67682717409</v>
      </c>
      <c r="S292" s="3">
        <f t="shared" ca="1" si="288"/>
        <v>539034.64705750323</v>
      </c>
      <c r="T292" s="3">
        <f t="shared" ca="1" si="288"/>
        <v>529956.76095888508</v>
      </c>
      <c r="U292" s="3">
        <f t="shared" ca="1" si="288"/>
        <v>544362.43336352753</v>
      </c>
      <c r="V292" s="3">
        <f t="shared" ca="1" si="288"/>
        <v>570604.98995660071</v>
      </c>
      <c r="W292" s="3">
        <f t="shared" ca="1" si="288"/>
        <v>584734.59741117957</v>
      </c>
      <c r="X292" s="3">
        <f t="shared" ca="1" si="288"/>
        <v>604410.0668713582</v>
      </c>
      <c r="Y292" s="3">
        <f t="shared" ca="1" si="288"/>
        <v>596297.26016136957</v>
      </c>
      <c r="Z292" s="3">
        <f t="shared" ca="1" si="288"/>
        <v>592723.67583118193</v>
      </c>
      <c r="AA292" s="3">
        <f t="shared" ca="1" si="288"/>
        <v>640580.01584078628</v>
      </c>
      <c r="AB292" s="3">
        <f t="shared" ca="1" si="288"/>
        <v>640622.48770116922</v>
      </c>
      <c r="AC292" s="3">
        <f t="shared" ca="1" si="288"/>
        <v>669729.23840271239</v>
      </c>
      <c r="AD292" s="3">
        <f t="shared" ca="1" si="288"/>
        <v>667088.73472187866</v>
      </c>
      <c r="AE292" s="3">
        <f t="shared" ca="1" si="288"/>
        <v>606467.06653325097</v>
      </c>
      <c r="AF292" s="3">
        <f t="shared" ca="1" si="288"/>
        <v>644362.7680134523</v>
      </c>
      <c r="AG292" s="3">
        <f t="shared" ca="1" si="288"/>
        <v>658453.61316014489</v>
      </c>
      <c r="AH292" s="3">
        <f t="shared" ca="1" si="288"/>
        <v>626400.68908485619</v>
      </c>
      <c r="AI292" s="3">
        <f t="shared" ca="1" si="288"/>
        <v>657811.13667198957</v>
      </c>
      <c r="AJ292" s="3">
        <f t="shared" ca="1" si="288"/>
        <v>687837.2472001923</v>
      </c>
      <c r="AK292" s="3">
        <f t="shared" ca="1" si="288"/>
        <v>688317.03975906107</v>
      </c>
      <c r="AL292" s="3">
        <f t="shared" ca="1" si="288"/>
        <v>749786.83533523639</v>
      </c>
      <c r="AM292" s="3">
        <f t="shared" ca="1" si="288"/>
        <v>732417.80774109985</v>
      </c>
      <c r="AN292" s="3">
        <f t="shared" ca="1" si="288"/>
        <v>713362.04728182335</v>
      </c>
      <c r="AO292" s="3">
        <f t="shared" ca="1" si="288"/>
        <v>657546.81602748402</v>
      </c>
      <c r="AP292" s="3">
        <f t="shared" ca="1" si="288"/>
        <v>582415.71279866598</v>
      </c>
      <c r="AQ292" s="3">
        <f t="shared" ca="1" si="288"/>
        <v>536432.68318402336</v>
      </c>
      <c r="AR292" s="3">
        <f t="shared" ca="1" si="288"/>
        <v>526036.47481781954</v>
      </c>
      <c r="AS292" s="3">
        <f t="shared" ca="1" si="288"/>
        <v>533132.26789427281</v>
      </c>
      <c r="AT292" s="3">
        <f t="shared" ca="1" si="288"/>
        <v>531936.66738582158</v>
      </c>
      <c r="AU292" s="3">
        <f t="shared" ca="1" si="288"/>
        <v>535118.3305490528</v>
      </c>
      <c r="AV292" s="3">
        <f t="shared" ca="1" si="288"/>
        <v>500936.49307990621</v>
      </c>
      <c r="AW292" s="3">
        <f t="shared" ca="1" si="288"/>
        <v>513857.91065881</v>
      </c>
      <c r="AX292" s="3">
        <f t="shared" ca="1" si="288"/>
        <v>516524.61175544019</v>
      </c>
      <c r="AY292" s="3">
        <f t="shared" ca="1" si="288"/>
        <v>502748.39150075777</v>
      </c>
      <c r="AZ292" s="3">
        <f t="shared" ca="1" si="288"/>
        <v>493437.9983781433</v>
      </c>
      <c r="BA292" s="3">
        <f t="shared" ca="1" si="288"/>
        <v>493288.4857863806</v>
      </c>
      <c r="BB292" s="3">
        <f t="shared" ca="1" si="288"/>
        <v>522098.68303172628</v>
      </c>
      <c r="BC292" s="3">
        <f t="shared" ca="1" si="288"/>
        <v>583045.18015335361</v>
      </c>
      <c r="BD292" s="3">
        <f t="shared" ca="1" si="288"/>
        <v>599870.40332077385</v>
      </c>
      <c r="BE292" s="3">
        <f t="shared" ca="1" si="288"/>
        <v>605406.04623744881</v>
      </c>
      <c r="BF292" s="3">
        <f t="shared" ca="1" si="288"/>
        <v>572631.12472120975</v>
      </c>
      <c r="BG292" s="3">
        <f t="shared" ca="1" si="288"/>
        <v>623244.24648972682</v>
      </c>
      <c r="BH292" s="3"/>
      <c r="BI292" s="3"/>
    </row>
    <row r="293" spans="1:61" x14ac:dyDescent="0.3">
      <c r="A293" t="s">
        <v>371</v>
      </c>
      <c r="B293" s="3">
        <f t="shared" ca="1" si="261"/>
        <v>354235.49287293741</v>
      </c>
      <c r="C293" s="3">
        <f t="shared" ref="C293:BG293" ca="1" si="289">B293 * (1 + _xlfn.NORM.INV(RAND(), $B$3, $B$4))</f>
        <v>356234.1290437986</v>
      </c>
      <c r="D293" s="3">
        <f t="shared" ca="1" si="289"/>
        <v>378042.1009586475</v>
      </c>
      <c r="E293" s="3">
        <f t="shared" ca="1" si="289"/>
        <v>399613.90545295901</v>
      </c>
      <c r="F293" s="3">
        <f t="shared" ca="1" si="289"/>
        <v>378789.19761889469</v>
      </c>
      <c r="G293" s="3">
        <f t="shared" ca="1" si="289"/>
        <v>367381.0027490104</v>
      </c>
      <c r="H293" s="3">
        <f t="shared" ca="1" si="289"/>
        <v>371453.87691075768</v>
      </c>
      <c r="I293" s="3">
        <f t="shared" ca="1" si="289"/>
        <v>340594.23173591343</v>
      </c>
      <c r="J293" s="3">
        <f t="shared" ca="1" si="289"/>
        <v>331181.51279365469</v>
      </c>
      <c r="K293" s="3">
        <f t="shared" ca="1" si="289"/>
        <v>343160.48138222384</v>
      </c>
      <c r="L293" s="3">
        <f t="shared" ca="1" si="289"/>
        <v>345507.27971180866</v>
      </c>
      <c r="M293" s="3">
        <f t="shared" ca="1" si="289"/>
        <v>346346.28798339231</v>
      </c>
      <c r="N293" s="3">
        <f t="shared" ca="1" si="289"/>
        <v>325837.03734981973</v>
      </c>
      <c r="O293" s="3">
        <f t="shared" ca="1" si="289"/>
        <v>337858.68420708925</v>
      </c>
      <c r="P293" s="3">
        <f t="shared" ca="1" si="289"/>
        <v>350357.77183136396</v>
      </c>
      <c r="Q293" s="3">
        <f t="shared" ca="1" si="289"/>
        <v>363123.38322737842</v>
      </c>
      <c r="R293" s="3">
        <f t="shared" ca="1" si="289"/>
        <v>349639.87603313831</v>
      </c>
      <c r="S293" s="3">
        <f t="shared" ca="1" si="289"/>
        <v>340884.11603114509</v>
      </c>
      <c r="T293" s="3">
        <f t="shared" ca="1" si="289"/>
        <v>320415.43485662481</v>
      </c>
      <c r="U293" s="3">
        <f t="shared" ca="1" si="289"/>
        <v>312024.10164712067</v>
      </c>
      <c r="V293" s="3">
        <f t="shared" ca="1" si="289"/>
        <v>326430.54474866658</v>
      </c>
      <c r="W293" s="3">
        <f t="shared" ca="1" si="289"/>
        <v>349606.88228291186</v>
      </c>
      <c r="X293" s="3">
        <f t="shared" ca="1" si="289"/>
        <v>360466.93072230206</v>
      </c>
      <c r="Y293" s="3">
        <f t="shared" ca="1" si="289"/>
        <v>366029.65839008481</v>
      </c>
      <c r="Z293" s="3">
        <f t="shared" ca="1" si="289"/>
        <v>340814.8819242802</v>
      </c>
      <c r="AA293" s="3">
        <f t="shared" ca="1" si="289"/>
        <v>349252.97820379713</v>
      </c>
      <c r="AB293" s="3">
        <f t="shared" ca="1" si="289"/>
        <v>382199.71526047692</v>
      </c>
      <c r="AC293" s="3">
        <f t="shared" ca="1" si="289"/>
        <v>370372.90945723251</v>
      </c>
      <c r="AD293" s="3">
        <f t="shared" ca="1" si="289"/>
        <v>362399.38887400215</v>
      </c>
      <c r="AE293" s="3">
        <f t="shared" ca="1" si="289"/>
        <v>375639.20153852931</v>
      </c>
      <c r="AF293" s="3">
        <f t="shared" ca="1" si="289"/>
        <v>409652.70310038421</v>
      </c>
      <c r="AG293" s="3">
        <f t="shared" ca="1" si="289"/>
        <v>412732.74966528366</v>
      </c>
      <c r="AH293" s="3">
        <f t="shared" ca="1" si="289"/>
        <v>384818.03728904895</v>
      </c>
      <c r="AI293" s="3">
        <f t="shared" ca="1" si="289"/>
        <v>375122.96822440915</v>
      </c>
      <c r="AJ293" s="3">
        <f t="shared" ca="1" si="289"/>
        <v>374067.63172094489</v>
      </c>
      <c r="AK293" s="3">
        <f t="shared" ca="1" si="289"/>
        <v>375265.42203452223</v>
      </c>
      <c r="AL293" s="3">
        <f t="shared" ca="1" si="289"/>
        <v>398704.27150655864</v>
      </c>
      <c r="AM293" s="3">
        <f t="shared" ca="1" si="289"/>
        <v>394723.88854497299</v>
      </c>
      <c r="AN293" s="3">
        <f t="shared" ca="1" si="289"/>
        <v>382570.86567081173</v>
      </c>
      <c r="AO293" s="3">
        <f t="shared" ca="1" si="289"/>
        <v>404574.91996735288</v>
      </c>
      <c r="AP293" s="3">
        <f t="shared" ca="1" si="289"/>
        <v>388097.51010511257</v>
      </c>
      <c r="AQ293" s="3">
        <f t="shared" ca="1" si="289"/>
        <v>384040.54992042371</v>
      </c>
      <c r="AR293" s="3">
        <f t="shared" ca="1" si="289"/>
        <v>367987.8777066312</v>
      </c>
      <c r="AS293" s="3">
        <f t="shared" ca="1" si="289"/>
        <v>342242.1805003375</v>
      </c>
      <c r="AT293" s="3">
        <f t="shared" ca="1" si="289"/>
        <v>369160.23152911128</v>
      </c>
      <c r="AU293" s="3">
        <f t="shared" ca="1" si="289"/>
        <v>370189.37527204282</v>
      </c>
      <c r="AV293" s="3">
        <f t="shared" ca="1" si="289"/>
        <v>347121.77751666383</v>
      </c>
      <c r="AW293" s="3">
        <f t="shared" ca="1" si="289"/>
        <v>355444.87110866804</v>
      </c>
      <c r="AX293" s="3">
        <f t="shared" ca="1" si="289"/>
        <v>351736.8252232857</v>
      </c>
      <c r="AY293" s="3">
        <f t="shared" ca="1" si="289"/>
        <v>376538.27175424882</v>
      </c>
      <c r="AZ293" s="3">
        <f t="shared" ca="1" si="289"/>
        <v>369065.3725668572</v>
      </c>
      <c r="BA293" s="3">
        <f t="shared" ca="1" si="289"/>
        <v>389277.11849912541</v>
      </c>
      <c r="BB293" s="3">
        <f t="shared" ca="1" si="289"/>
        <v>409976.96278171166</v>
      </c>
      <c r="BC293" s="3">
        <f t="shared" ca="1" si="289"/>
        <v>409914.18538096006</v>
      </c>
      <c r="BD293" s="3">
        <f t="shared" ca="1" si="289"/>
        <v>449700.06420398428</v>
      </c>
      <c r="BE293" s="3">
        <f t="shared" ca="1" si="289"/>
        <v>439964.05557236279</v>
      </c>
      <c r="BF293" s="3">
        <f t="shared" ca="1" si="289"/>
        <v>451579.28296915744</v>
      </c>
      <c r="BG293" s="3">
        <f t="shared" ca="1" si="289"/>
        <v>462144.58555284177</v>
      </c>
      <c r="BH293" s="3"/>
      <c r="BI293" s="3"/>
    </row>
    <row r="294" spans="1:61" x14ac:dyDescent="0.3">
      <c r="A294" t="s">
        <v>372</v>
      </c>
      <c r="B294" s="3">
        <f t="shared" ca="1" si="261"/>
        <v>368237.32830240711</v>
      </c>
      <c r="C294" s="3">
        <f t="shared" ref="C294:BG294" ca="1" si="290">B294 * (1 + _xlfn.NORM.INV(RAND(), $B$3, $B$4))</f>
        <v>367207.85434114502</v>
      </c>
      <c r="D294" s="3">
        <f t="shared" ca="1" si="290"/>
        <v>396095.03811339062</v>
      </c>
      <c r="E294" s="3">
        <f t="shared" ca="1" si="290"/>
        <v>397742.98749504978</v>
      </c>
      <c r="F294" s="3">
        <f t="shared" ca="1" si="290"/>
        <v>374046.37391878385</v>
      </c>
      <c r="G294" s="3">
        <f t="shared" ca="1" si="290"/>
        <v>385611.11072971945</v>
      </c>
      <c r="H294" s="3">
        <f t="shared" ca="1" si="290"/>
        <v>387748.59154003556</v>
      </c>
      <c r="I294" s="3">
        <f t="shared" ca="1" si="290"/>
        <v>409841.82443431398</v>
      </c>
      <c r="J294" s="3">
        <f t="shared" ca="1" si="290"/>
        <v>425606.35670353676</v>
      </c>
      <c r="K294" s="3">
        <f t="shared" ca="1" si="290"/>
        <v>441931.05943916476</v>
      </c>
      <c r="L294" s="3">
        <f t="shared" ca="1" si="290"/>
        <v>465130.9492843498</v>
      </c>
      <c r="M294" s="3">
        <f t="shared" ca="1" si="290"/>
        <v>470431.69146517717</v>
      </c>
      <c r="N294" s="3">
        <f t="shared" ca="1" si="290"/>
        <v>480670.53908846027</v>
      </c>
      <c r="O294" s="3">
        <f t="shared" ca="1" si="290"/>
        <v>477850.99520363146</v>
      </c>
      <c r="P294" s="3">
        <f t="shared" ca="1" si="290"/>
        <v>468080.45207847038</v>
      </c>
      <c r="Q294" s="3">
        <f t="shared" ca="1" si="290"/>
        <v>457933.07125089515</v>
      </c>
      <c r="R294" s="3">
        <f t="shared" ca="1" si="290"/>
        <v>472436.2259522652</v>
      </c>
      <c r="S294" s="3">
        <f t="shared" ca="1" si="290"/>
        <v>525287.1882277407</v>
      </c>
      <c r="T294" s="3">
        <f t="shared" ca="1" si="290"/>
        <v>545442.69595601573</v>
      </c>
      <c r="U294" s="3">
        <f t="shared" ca="1" si="290"/>
        <v>564496.8817684229</v>
      </c>
      <c r="V294" s="3">
        <f t="shared" ca="1" si="290"/>
        <v>546013.02459804702</v>
      </c>
      <c r="W294" s="3">
        <f t="shared" ca="1" si="290"/>
        <v>569367.51864316221</v>
      </c>
      <c r="X294" s="3">
        <f t="shared" ca="1" si="290"/>
        <v>588706.08909275755</v>
      </c>
      <c r="Y294" s="3">
        <f t="shared" ca="1" si="290"/>
        <v>605863.69368050119</v>
      </c>
      <c r="Z294" s="3">
        <f t="shared" ca="1" si="290"/>
        <v>604353.70242130582</v>
      </c>
      <c r="AA294" s="3">
        <f t="shared" ca="1" si="290"/>
        <v>622972.16287033726</v>
      </c>
      <c r="AB294" s="3">
        <f t="shared" ca="1" si="290"/>
        <v>656196.88368373585</v>
      </c>
      <c r="AC294" s="3">
        <f t="shared" ca="1" si="290"/>
        <v>679830.9803634102</v>
      </c>
      <c r="AD294" s="3">
        <f t="shared" ca="1" si="290"/>
        <v>731159.97045568889</v>
      </c>
      <c r="AE294" s="3">
        <f t="shared" ca="1" si="290"/>
        <v>793284.0771234883</v>
      </c>
      <c r="AF294" s="3">
        <f t="shared" ca="1" si="290"/>
        <v>839933.60861691006</v>
      </c>
      <c r="AG294" s="3">
        <f t="shared" ca="1" si="290"/>
        <v>847931.77868692332</v>
      </c>
      <c r="AH294" s="3">
        <f t="shared" ca="1" si="290"/>
        <v>820554.12675514945</v>
      </c>
      <c r="AI294" s="3">
        <f t="shared" ca="1" si="290"/>
        <v>821552.46841852635</v>
      </c>
      <c r="AJ294" s="3">
        <f t="shared" ca="1" si="290"/>
        <v>860231.46483266109</v>
      </c>
      <c r="AK294" s="3">
        <f t="shared" ca="1" si="290"/>
        <v>837994.93056640762</v>
      </c>
      <c r="AL294" s="3">
        <f t="shared" ca="1" si="290"/>
        <v>848687.98274217849</v>
      </c>
      <c r="AM294" s="3">
        <f t="shared" ca="1" si="290"/>
        <v>839184.18041922618</v>
      </c>
      <c r="AN294" s="3">
        <f t="shared" ca="1" si="290"/>
        <v>819993.28532573511</v>
      </c>
      <c r="AO294" s="3">
        <f t="shared" ca="1" si="290"/>
        <v>839587.69608062634</v>
      </c>
      <c r="AP294" s="3">
        <f t="shared" ca="1" si="290"/>
        <v>783001.73734982684</v>
      </c>
      <c r="AQ294" s="3">
        <f t="shared" ca="1" si="290"/>
        <v>819015.88056688278</v>
      </c>
      <c r="AR294" s="3">
        <f t="shared" ca="1" si="290"/>
        <v>814225.37997362262</v>
      </c>
      <c r="AS294" s="3">
        <f t="shared" ca="1" si="290"/>
        <v>865382.61556876788</v>
      </c>
      <c r="AT294" s="3">
        <f t="shared" ca="1" si="290"/>
        <v>787027.2027852661</v>
      </c>
      <c r="AU294" s="3">
        <f t="shared" ca="1" si="290"/>
        <v>776459.67383895034</v>
      </c>
      <c r="AV294" s="3">
        <f t="shared" ca="1" si="290"/>
        <v>846080.90964923066</v>
      </c>
      <c r="AW294" s="3">
        <f t="shared" ca="1" si="290"/>
        <v>860583.62417899119</v>
      </c>
      <c r="AX294" s="3">
        <f t="shared" ca="1" si="290"/>
        <v>890596.82697744935</v>
      </c>
      <c r="AY294" s="3">
        <f t="shared" ca="1" si="290"/>
        <v>894533.64595507842</v>
      </c>
      <c r="AZ294" s="3">
        <f t="shared" ca="1" si="290"/>
        <v>968182.76259026246</v>
      </c>
      <c r="BA294" s="3">
        <f t="shared" ca="1" si="290"/>
        <v>982450.83996856469</v>
      </c>
      <c r="BB294" s="3">
        <f t="shared" ca="1" si="290"/>
        <v>1054663.52893993</v>
      </c>
      <c r="BC294" s="3">
        <f t="shared" ca="1" si="290"/>
        <v>1090229.4149150774</v>
      </c>
      <c r="BD294" s="3">
        <f t="shared" ca="1" si="290"/>
        <v>1058678.5825349947</v>
      </c>
      <c r="BE294" s="3">
        <f t="shared" ca="1" si="290"/>
        <v>1133017.3638066018</v>
      </c>
      <c r="BF294" s="3">
        <f t="shared" ca="1" si="290"/>
        <v>1181812.6902547819</v>
      </c>
      <c r="BG294" s="3">
        <f t="shared" ca="1" si="290"/>
        <v>1113109.4714734047</v>
      </c>
      <c r="BH294" s="3"/>
      <c r="BI294" s="3"/>
    </row>
    <row r="295" spans="1:61" x14ac:dyDescent="0.3">
      <c r="A295" t="s">
        <v>373</v>
      </c>
      <c r="B295" s="3">
        <f t="shared" ca="1" si="261"/>
        <v>363313.85807601089</v>
      </c>
      <c r="C295" s="3">
        <f t="shared" ref="C295:BG295" ca="1" si="291">B295 * (1 + _xlfn.NORM.INV(RAND(), $B$3, $B$4))</f>
        <v>374196.56032667041</v>
      </c>
      <c r="D295" s="3">
        <f t="shared" ca="1" si="291"/>
        <v>361427.36271790415</v>
      </c>
      <c r="E295" s="3">
        <f t="shared" ca="1" si="291"/>
        <v>379409.64761538198</v>
      </c>
      <c r="F295" s="3">
        <f t="shared" ca="1" si="291"/>
        <v>403365.5961227137</v>
      </c>
      <c r="G295" s="3">
        <f t="shared" ca="1" si="291"/>
        <v>417778.24256299151</v>
      </c>
      <c r="H295" s="3">
        <f t="shared" ca="1" si="291"/>
        <v>452268.48789687472</v>
      </c>
      <c r="I295" s="3">
        <f t="shared" ca="1" si="291"/>
        <v>458198.72919687867</v>
      </c>
      <c r="J295" s="3">
        <f t="shared" ca="1" si="291"/>
        <v>453879.62638596795</v>
      </c>
      <c r="K295" s="3">
        <f t="shared" ca="1" si="291"/>
        <v>468571.58473632118</v>
      </c>
      <c r="L295" s="3">
        <f t="shared" ca="1" si="291"/>
        <v>469308.20118056861</v>
      </c>
      <c r="M295" s="3">
        <f t="shared" ca="1" si="291"/>
        <v>459902.29056799575</v>
      </c>
      <c r="N295" s="3">
        <f t="shared" ca="1" si="291"/>
        <v>475258.89062529785</v>
      </c>
      <c r="O295" s="3">
        <f t="shared" ca="1" si="291"/>
        <v>488643.20330408949</v>
      </c>
      <c r="P295" s="3">
        <f t="shared" ca="1" si="291"/>
        <v>514320.20539926761</v>
      </c>
      <c r="Q295" s="3">
        <f t="shared" ca="1" si="291"/>
        <v>528249.48704679147</v>
      </c>
      <c r="R295" s="3">
        <f t="shared" ca="1" si="291"/>
        <v>562909.747610586</v>
      </c>
      <c r="S295" s="3">
        <f t="shared" ca="1" si="291"/>
        <v>577399.89324855129</v>
      </c>
      <c r="T295" s="3">
        <f t="shared" ca="1" si="291"/>
        <v>571110.49994539248</v>
      </c>
      <c r="U295" s="3">
        <f t="shared" ca="1" si="291"/>
        <v>565433.07607632165</v>
      </c>
      <c r="V295" s="3">
        <f t="shared" ca="1" si="291"/>
        <v>603381.56594746443</v>
      </c>
      <c r="W295" s="3">
        <f t="shared" ca="1" si="291"/>
        <v>682960.50914692495</v>
      </c>
      <c r="X295" s="3">
        <f t="shared" ca="1" si="291"/>
        <v>698424.58384361072</v>
      </c>
      <c r="Y295" s="3">
        <f t="shared" ca="1" si="291"/>
        <v>676642.99024303141</v>
      </c>
      <c r="Z295" s="3">
        <f t="shared" ca="1" si="291"/>
        <v>635348.26041650784</v>
      </c>
      <c r="AA295" s="3">
        <f t="shared" ca="1" si="291"/>
        <v>645078.04275846458</v>
      </c>
      <c r="AB295" s="3">
        <f t="shared" ca="1" si="291"/>
        <v>649544.65149103315</v>
      </c>
      <c r="AC295" s="3">
        <f t="shared" ca="1" si="291"/>
        <v>640404.18312480266</v>
      </c>
      <c r="AD295" s="3">
        <f t="shared" ca="1" si="291"/>
        <v>580919.61772085109</v>
      </c>
      <c r="AE295" s="3">
        <f t="shared" ca="1" si="291"/>
        <v>594133.69236748491</v>
      </c>
      <c r="AF295" s="3">
        <f t="shared" ca="1" si="291"/>
        <v>591360.76234754664</v>
      </c>
      <c r="AG295" s="3">
        <f t="shared" ca="1" si="291"/>
        <v>638779.78609343385</v>
      </c>
      <c r="AH295" s="3">
        <f t="shared" ca="1" si="291"/>
        <v>630031.41067976446</v>
      </c>
      <c r="AI295" s="3">
        <f t="shared" ca="1" si="291"/>
        <v>641153.88319231744</v>
      </c>
      <c r="AJ295" s="3">
        <f t="shared" ca="1" si="291"/>
        <v>646997.16157241014</v>
      </c>
      <c r="AK295" s="3">
        <f t="shared" ca="1" si="291"/>
        <v>639255.15947154677</v>
      </c>
      <c r="AL295" s="3">
        <f t="shared" ca="1" si="291"/>
        <v>680688.7200018185</v>
      </c>
      <c r="AM295" s="3">
        <f t="shared" ca="1" si="291"/>
        <v>723563.06215656048</v>
      </c>
      <c r="AN295" s="3">
        <f t="shared" ca="1" si="291"/>
        <v>702845.88305375166</v>
      </c>
      <c r="AO295" s="3">
        <f t="shared" ca="1" si="291"/>
        <v>754412.44732716435</v>
      </c>
      <c r="AP295" s="3">
        <f t="shared" ca="1" si="291"/>
        <v>752857.57614144601</v>
      </c>
      <c r="AQ295" s="3">
        <f t="shared" ca="1" si="291"/>
        <v>794111.70678321633</v>
      </c>
      <c r="AR295" s="3">
        <f t="shared" ca="1" si="291"/>
        <v>836931.15501230501</v>
      </c>
      <c r="AS295" s="3">
        <f t="shared" ca="1" si="291"/>
        <v>886614.76935422351</v>
      </c>
      <c r="AT295" s="3">
        <f t="shared" ca="1" si="291"/>
        <v>857650.99746598455</v>
      </c>
      <c r="AU295" s="3">
        <f t="shared" ca="1" si="291"/>
        <v>870814.48159854289</v>
      </c>
      <c r="AV295" s="3">
        <f t="shared" ca="1" si="291"/>
        <v>923663.94005051639</v>
      </c>
      <c r="AW295" s="3">
        <f t="shared" ca="1" si="291"/>
        <v>921366.31746284978</v>
      </c>
      <c r="AX295" s="3">
        <f t="shared" ca="1" si="291"/>
        <v>933059.25900053512</v>
      </c>
      <c r="AY295" s="3">
        <f t="shared" ca="1" si="291"/>
        <v>977634.80087443697</v>
      </c>
      <c r="AZ295" s="3">
        <f t="shared" ca="1" si="291"/>
        <v>870768.70126255613</v>
      </c>
      <c r="BA295" s="3">
        <f t="shared" ca="1" si="291"/>
        <v>852499.90731567063</v>
      </c>
      <c r="BB295" s="3">
        <f t="shared" ca="1" si="291"/>
        <v>874074.43982413667</v>
      </c>
      <c r="BC295" s="3">
        <f t="shared" ca="1" si="291"/>
        <v>861316.87985090155</v>
      </c>
      <c r="BD295" s="3">
        <f t="shared" ca="1" si="291"/>
        <v>944455.1266025817</v>
      </c>
      <c r="BE295" s="3">
        <f t="shared" ca="1" si="291"/>
        <v>932425.42408692767</v>
      </c>
      <c r="BF295" s="3">
        <f t="shared" ca="1" si="291"/>
        <v>987410.25786003226</v>
      </c>
      <c r="BG295" s="3">
        <f t="shared" ca="1" si="291"/>
        <v>1054775.6933862595</v>
      </c>
      <c r="BH295" s="3"/>
      <c r="BI295" s="3"/>
    </row>
    <row r="296" spans="1:61" x14ac:dyDescent="0.3">
      <c r="A296" t="s">
        <v>374</v>
      </c>
      <c r="B296" s="3">
        <f t="shared" ca="1" si="261"/>
        <v>344178.4091066058</v>
      </c>
      <c r="C296" s="3">
        <f t="shared" ref="C296:BG296" ca="1" si="292">B296 * (1 + _xlfn.NORM.INV(RAND(), $B$3, $B$4))</f>
        <v>341289.48143103853</v>
      </c>
      <c r="D296" s="3">
        <f t="shared" ca="1" si="292"/>
        <v>314639.7477032356</v>
      </c>
      <c r="E296" s="3">
        <f t="shared" ca="1" si="292"/>
        <v>322173.59239127673</v>
      </c>
      <c r="F296" s="3">
        <f t="shared" ca="1" si="292"/>
        <v>330967.38140715926</v>
      </c>
      <c r="G296" s="3">
        <f t="shared" ca="1" si="292"/>
        <v>335863.22279177915</v>
      </c>
      <c r="H296" s="3">
        <f t="shared" ca="1" si="292"/>
        <v>323261.51983226283</v>
      </c>
      <c r="I296" s="3">
        <f t="shared" ca="1" si="292"/>
        <v>317368.3857801407</v>
      </c>
      <c r="J296" s="3">
        <f t="shared" ca="1" si="292"/>
        <v>291791.64024998958</v>
      </c>
      <c r="K296" s="3">
        <f t="shared" ca="1" si="292"/>
        <v>292978.49165645207</v>
      </c>
      <c r="L296" s="3">
        <f t="shared" ca="1" si="292"/>
        <v>278001.27757784451</v>
      </c>
      <c r="M296" s="3">
        <f t="shared" ca="1" si="292"/>
        <v>291293.95971960074</v>
      </c>
      <c r="N296" s="3">
        <f t="shared" ca="1" si="292"/>
        <v>316225.09402231628</v>
      </c>
      <c r="O296" s="3">
        <f t="shared" ca="1" si="292"/>
        <v>304860.44016014499</v>
      </c>
      <c r="P296" s="3">
        <f t="shared" ca="1" si="292"/>
        <v>302494.61111097515</v>
      </c>
      <c r="Q296" s="3">
        <f t="shared" ca="1" si="292"/>
        <v>310407.10277219082</v>
      </c>
      <c r="R296" s="3">
        <f t="shared" ca="1" si="292"/>
        <v>333200.43148530048</v>
      </c>
      <c r="S296" s="3">
        <f t="shared" ca="1" si="292"/>
        <v>334361.44758043112</v>
      </c>
      <c r="T296" s="3">
        <f t="shared" ca="1" si="292"/>
        <v>336853.95702421019</v>
      </c>
      <c r="U296" s="3">
        <f t="shared" ca="1" si="292"/>
        <v>353951.63558321801</v>
      </c>
      <c r="V296" s="3">
        <f t="shared" ca="1" si="292"/>
        <v>390329.35215613456</v>
      </c>
      <c r="W296" s="3">
        <f t="shared" ca="1" si="292"/>
        <v>374593.62393827748</v>
      </c>
      <c r="X296" s="3">
        <f t="shared" ca="1" si="292"/>
        <v>394767.93460525916</v>
      </c>
      <c r="Y296" s="3">
        <f t="shared" ca="1" si="292"/>
        <v>390320.52979441127</v>
      </c>
      <c r="Z296" s="3">
        <f t="shared" ca="1" si="292"/>
        <v>379502.62723587558</v>
      </c>
      <c r="AA296" s="3">
        <f t="shared" ca="1" si="292"/>
        <v>410233.12105658435</v>
      </c>
      <c r="AB296" s="3">
        <f t="shared" ca="1" si="292"/>
        <v>409519.92581433459</v>
      </c>
      <c r="AC296" s="3">
        <f t="shared" ca="1" si="292"/>
        <v>424007.56358313037</v>
      </c>
      <c r="AD296" s="3">
        <f t="shared" ca="1" si="292"/>
        <v>401395.64386972226</v>
      </c>
      <c r="AE296" s="3">
        <f t="shared" ca="1" si="292"/>
        <v>422209.6632645526</v>
      </c>
      <c r="AF296" s="3">
        <f t="shared" ca="1" si="292"/>
        <v>424305.06798127067</v>
      </c>
      <c r="AG296" s="3">
        <f t="shared" ca="1" si="292"/>
        <v>415403.0098382663</v>
      </c>
      <c r="AH296" s="3">
        <f t="shared" ca="1" si="292"/>
        <v>429183.99451550352</v>
      </c>
      <c r="AI296" s="3">
        <f t="shared" ca="1" si="292"/>
        <v>472601.44121730421</v>
      </c>
      <c r="AJ296" s="3">
        <f t="shared" ca="1" si="292"/>
        <v>496134.48497222137</v>
      </c>
      <c r="AK296" s="3">
        <f t="shared" ca="1" si="292"/>
        <v>515135.43611976778</v>
      </c>
      <c r="AL296" s="3">
        <f t="shared" ca="1" si="292"/>
        <v>528082.1843079559</v>
      </c>
      <c r="AM296" s="3">
        <f t="shared" ca="1" si="292"/>
        <v>543946.3352455257</v>
      </c>
      <c r="AN296" s="3">
        <f t="shared" ca="1" si="292"/>
        <v>515706.38564079389</v>
      </c>
      <c r="AO296" s="3">
        <f t="shared" ca="1" si="292"/>
        <v>471221.20580890804</v>
      </c>
      <c r="AP296" s="3">
        <f t="shared" ca="1" si="292"/>
        <v>493020.58093326393</v>
      </c>
      <c r="AQ296" s="3">
        <f t="shared" ca="1" si="292"/>
        <v>461774.93430623802</v>
      </c>
      <c r="AR296" s="3">
        <f t="shared" ca="1" si="292"/>
        <v>477078.7131906448</v>
      </c>
      <c r="AS296" s="3">
        <f t="shared" ca="1" si="292"/>
        <v>508177.96826723695</v>
      </c>
      <c r="AT296" s="3">
        <f t="shared" ca="1" si="292"/>
        <v>478155.05875388137</v>
      </c>
      <c r="AU296" s="3">
        <f t="shared" ca="1" si="292"/>
        <v>491370.76701517019</v>
      </c>
      <c r="AV296" s="3">
        <f t="shared" ca="1" si="292"/>
        <v>516875.08401512861</v>
      </c>
      <c r="AW296" s="3">
        <f t="shared" ca="1" si="292"/>
        <v>489037.10897676303</v>
      </c>
      <c r="AX296" s="3">
        <f t="shared" ca="1" si="292"/>
        <v>500239.47210123832</v>
      </c>
      <c r="AY296" s="3">
        <f t="shared" ca="1" si="292"/>
        <v>517832.5954654009</v>
      </c>
      <c r="AZ296" s="3">
        <f t="shared" ca="1" si="292"/>
        <v>528129.84219893417</v>
      </c>
      <c r="BA296" s="3">
        <f t="shared" ca="1" si="292"/>
        <v>571302.67718314484</v>
      </c>
      <c r="BB296" s="3">
        <f t="shared" ca="1" si="292"/>
        <v>601769.22392570472</v>
      </c>
      <c r="BC296" s="3">
        <f t="shared" ca="1" si="292"/>
        <v>602208.42789117421</v>
      </c>
      <c r="BD296" s="3">
        <f t="shared" ca="1" si="292"/>
        <v>580937.32372818957</v>
      </c>
      <c r="BE296" s="3">
        <f t="shared" ca="1" si="292"/>
        <v>584356.04926616675</v>
      </c>
      <c r="BF296" s="3">
        <f t="shared" ca="1" si="292"/>
        <v>572060.49017067812</v>
      </c>
      <c r="BG296" s="3">
        <f t="shared" ca="1" si="292"/>
        <v>584422.9953454386</v>
      </c>
      <c r="BH296" s="3"/>
      <c r="BI296" s="3"/>
    </row>
    <row r="297" spans="1:61" x14ac:dyDescent="0.3">
      <c r="A297" t="s">
        <v>375</v>
      </c>
      <c r="B297" s="3">
        <f t="shared" ca="1" si="261"/>
        <v>383159.0246868676</v>
      </c>
      <c r="C297" s="3">
        <f t="shared" ref="C297:BG297" ca="1" si="293">B297 * (1 + _xlfn.NORM.INV(RAND(), $B$3, $B$4))</f>
        <v>389113.06463871477</v>
      </c>
      <c r="D297" s="3">
        <f t="shared" ca="1" si="293"/>
        <v>364010.89641558297</v>
      </c>
      <c r="E297" s="3">
        <f t="shared" ca="1" si="293"/>
        <v>371188.87405323359</v>
      </c>
      <c r="F297" s="3">
        <f t="shared" ca="1" si="293"/>
        <v>350963.88566776947</v>
      </c>
      <c r="G297" s="3">
        <f t="shared" ca="1" si="293"/>
        <v>357587.83298522915</v>
      </c>
      <c r="H297" s="3">
        <f t="shared" ca="1" si="293"/>
        <v>372043.13386406912</v>
      </c>
      <c r="I297" s="3">
        <f t="shared" ca="1" si="293"/>
        <v>389479.42036995769</v>
      </c>
      <c r="J297" s="3">
        <f t="shared" ca="1" si="293"/>
        <v>413762.99072599906</v>
      </c>
      <c r="K297" s="3">
        <f t="shared" ca="1" si="293"/>
        <v>438326.46787922794</v>
      </c>
      <c r="L297" s="3">
        <f t="shared" ca="1" si="293"/>
        <v>446812.40113693936</v>
      </c>
      <c r="M297" s="3">
        <f t="shared" ca="1" si="293"/>
        <v>478239.1993629465</v>
      </c>
      <c r="N297" s="3">
        <f t="shared" ca="1" si="293"/>
        <v>546855.28031869524</v>
      </c>
      <c r="O297" s="3">
        <f t="shared" ca="1" si="293"/>
        <v>507401.83119502553</v>
      </c>
      <c r="P297" s="3">
        <f t="shared" ca="1" si="293"/>
        <v>527453.3704570597</v>
      </c>
      <c r="Q297" s="3">
        <f t="shared" ca="1" si="293"/>
        <v>576100.34947779716</v>
      </c>
      <c r="R297" s="3">
        <f t="shared" ca="1" si="293"/>
        <v>606409.01350171259</v>
      </c>
      <c r="S297" s="3">
        <f t="shared" ca="1" si="293"/>
        <v>637789.31610729219</v>
      </c>
      <c r="T297" s="3">
        <f t="shared" ca="1" si="293"/>
        <v>667840.86547744379</v>
      </c>
      <c r="U297" s="3">
        <f t="shared" ca="1" si="293"/>
        <v>637858.3487072963</v>
      </c>
      <c r="V297" s="3">
        <f t="shared" ca="1" si="293"/>
        <v>681304.33780873404</v>
      </c>
      <c r="W297" s="3">
        <f t="shared" ca="1" si="293"/>
        <v>683774.6232783579</v>
      </c>
      <c r="X297" s="3">
        <f t="shared" ca="1" si="293"/>
        <v>723905.22954313783</v>
      </c>
      <c r="Y297" s="3">
        <f t="shared" ca="1" si="293"/>
        <v>764683.2429059241</v>
      </c>
      <c r="Z297" s="3">
        <f t="shared" ca="1" si="293"/>
        <v>818700.310341854</v>
      </c>
      <c r="AA297" s="3">
        <f t="shared" ca="1" si="293"/>
        <v>808230.89366327727</v>
      </c>
      <c r="AB297" s="3">
        <f t="shared" ca="1" si="293"/>
        <v>763183.05955818528</v>
      </c>
      <c r="AC297" s="3">
        <f t="shared" ca="1" si="293"/>
        <v>774434.93841031345</v>
      </c>
      <c r="AD297" s="3">
        <f t="shared" ca="1" si="293"/>
        <v>762236.77708339039</v>
      </c>
      <c r="AE297" s="3">
        <f t="shared" ca="1" si="293"/>
        <v>830835.29541553254</v>
      </c>
      <c r="AF297" s="3">
        <f t="shared" ca="1" si="293"/>
        <v>919038.04309656832</v>
      </c>
      <c r="AG297" s="3">
        <f t="shared" ca="1" si="293"/>
        <v>945665.52413019759</v>
      </c>
      <c r="AH297" s="3">
        <f t="shared" ca="1" si="293"/>
        <v>929449.75791653933</v>
      </c>
      <c r="AI297" s="3">
        <f t="shared" ca="1" si="293"/>
        <v>933673.09057697468</v>
      </c>
      <c r="AJ297" s="3">
        <f t="shared" ca="1" si="293"/>
        <v>952798.14353581681</v>
      </c>
      <c r="AK297" s="3">
        <f t="shared" ca="1" si="293"/>
        <v>935768.19143505371</v>
      </c>
      <c r="AL297" s="3">
        <f t="shared" ca="1" si="293"/>
        <v>890168.22274502879</v>
      </c>
      <c r="AM297" s="3">
        <f t="shared" ca="1" si="293"/>
        <v>928902.36066961393</v>
      </c>
      <c r="AN297" s="3">
        <f t="shared" ca="1" si="293"/>
        <v>1001019.1733731348</v>
      </c>
      <c r="AO297" s="3">
        <f t="shared" ca="1" si="293"/>
        <v>1046715.314160884</v>
      </c>
      <c r="AP297" s="3">
        <f t="shared" ca="1" si="293"/>
        <v>1054975.398515021</v>
      </c>
      <c r="AQ297" s="3">
        <f t="shared" ca="1" si="293"/>
        <v>1110604.7801691249</v>
      </c>
      <c r="AR297" s="3">
        <f t="shared" ca="1" si="293"/>
        <v>1100359.9861090158</v>
      </c>
      <c r="AS297" s="3">
        <f t="shared" ca="1" si="293"/>
        <v>1201917.4208092575</v>
      </c>
      <c r="AT297" s="3">
        <f t="shared" ca="1" si="293"/>
        <v>1196813.5286134344</v>
      </c>
      <c r="AU297" s="3">
        <f t="shared" ca="1" si="293"/>
        <v>1182498.0003286882</v>
      </c>
      <c r="AV297" s="3">
        <f t="shared" ca="1" si="293"/>
        <v>1255576.4794484545</v>
      </c>
      <c r="AW297" s="3">
        <f t="shared" ca="1" si="293"/>
        <v>1211824.2274038496</v>
      </c>
      <c r="AX297" s="3">
        <f t="shared" ca="1" si="293"/>
        <v>1248806.3220638728</v>
      </c>
      <c r="AY297" s="3">
        <f t="shared" ca="1" si="293"/>
        <v>1149721.648788522</v>
      </c>
      <c r="AZ297" s="3">
        <f t="shared" ca="1" si="293"/>
        <v>1203133.1374546548</v>
      </c>
      <c r="BA297" s="3">
        <f t="shared" ca="1" si="293"/>
        <v>1162680.3895801276</v>
      </c>
      <c r="BB297" s="3">
        <f t="shared" ca="1" si="293"/>
        <v>1145172.5588314438</v>
      </c>
      <c r="BC297" s="3">
        <f t="shared" ca="1" si="293"/>
        <v>1253209.8317243543</v>
      </c>
      <c r="BD297" s="3">
        <f t="shared" ca="1" si="293"/>
        <v>1354103.3225497261</v>
      </c>
      <c r="BE297" s="3">
        <f t="shared" ca="1" si="293"/>
        <v>1302126.6331386659</v>
      </c>
      <c r="BF297" s="3">
        <f t="shared" ca="1" si="293"/>
        <v>1259098.5351918426</v>
      </c>
      <c r="BG297" s="3">
        <f t="shared" ca="1" si="293"/>
        <v>1231671.425997793</v>
      </c>
      <c r="BH297" s="3"/>
      <c r="BI297" s="3"/>
    </row>
    <row r="298" spans="1:61" x14ac:dyDescent="0.3">
      <c r="A298" t="s">
        <v>376</v>
      </c>
      <c r="B298" s="3">
        <f t="shared" ca="1" si="261"/>
        <v>340905.69158255152</v>
      </c>
      <c r="C298" s="3">
        <f t="shared" ref="C298:BG298" ca="1" si="294">B298 * (1 + _xlfn.NORM.INV(RAND(), $B$3, $B$4))</f>
        <v>344741.75097015867</v>
      </c>
      <c r="D298" s="3">
        <f t="shared" ca="1" si="294"/>
        <v>357301.31952588534</v>
      </c>
      <c r="E298" s="3">
        <f t="shared" ca="1" si="294"/>
        <v>345512.07200136216</v>
      </c>
      <c r="F298" s="3">
        <f t="shared" ca="1" si="294"/>
        <v>346165.84657772857</v>
      </c>
      <c r="G298" s="3">
        <f t="shared" ca="1" si="294"/>
        <v>340582.36775969912</v>
      </c>
      <c r="H298" s="3">
        <f t="shared" ca="1" si="294"/>
        <v>344967.28272903606</v>
      </c>
      <c r="I298" s="3">
        <f t="shared" ca="1" si="294"/>
        <v>334246.85635997501</v>
      </c>
      <c r="J298" s="3">
        <f t="shared" ca="1" si="294"/>
        <v>328383.22227759613</v>
      </c>
      <c r="K298" s="3">
        <f t="shared" ca="1" si="294"/>
        <v>337737.63242802693</v>
      </c>
      <c r="L298" s="3">
        <f t="shared" ca="1" si="294"/>
        <v>349754.19500814879</v>
      </c>
      <c r="M298" s="3">
        <f t="shared" ca="1" si="294"/>
        <v>351799.83280250232</v>
      </c>
      <c r="N298" s="3">
        <f t="shared" ca="1" si="294"/>
        <v>366242.12484939565</v>
      </c>
      <c r="O298" s="3">
        <f t="shared" ca="1" si="294"/>
        <v>376127.7371929342</v>
      </c>
      <c r="P298" s="3">
        <f t="shared" ca="1" si="294"/>
        <v>384488.04416335654</v>
      </c>
      <c r="Q298" s="3">
        <f t="shared" ca="1" si="294"/>
        <v>426957.29446792777</v>
      </c>
      <c r="R298" s="3">
        <f t="shared" ca="1" si="294"/>
        <v>426862.1058180682</v>
      </c>
      <c r="S298" s="3">
        <f t="shared" ca="1" si="294"/>
        <v>454144.81596870662</v>
      </c>
      <c r="T298" s="3">
        <f t="shared" ca="1" si="294"/>
        <v>443236.65862205799</v>
      </c>
      <c r="U298" s="3">
        <f t="shared" ca="1" si="294"/>
        <v>422122.12195794622</v>
      </c>
      <c r="V298" s="3">
        <f t="shared" ca="1" si="294"/>
        <v>432256.61286624469</v>
      </c>
      <c r="W298" s="3">
        <f t="shared" ca="1" si="294"/>
        <v>461858.704849837</v>
      </c>
      <c r="X298" s="3">
        <f t="shared" ca="1" si="294"/>
        <v>466104.48251746921</v>
      </c>
      <c r="Y298" s="3">
        <f t="shared" ca="1" si="294"/>
        <v>485080.57488797529</v>
      </c>
      <c r="Z298" s="3">
        <f t="shared" ca="1" si="294"/>
        <v>490785.89148343122</v>
      </c>
      <c r="AA298" s="3">
        <f t="shared" ca="1" si="294"/>
        <v>563570.99115965643</v>
      </c>
      <c r="AB298" s="3">
        <f t="shared" ca="1" si="294"/>
        <v>574103.25459641311</v>
      </c>
      <c r="AC298" s="3">
        <f t="shared" ca="1" si="294"/>
        <v>608371.35754180269</v>
      </c>
      <c r="AD298" s="3">
        <f t="shared" ca="1" si="294"/>
        <v>585648.54373553477</v>
      </c>
      <c r="AE298" s="3">
        <f t="shared" ca="1" si="294"/>
        <v>558508.18342364894</v>
      </c>
      <c r="AF298" s="3">
        <f t="shared" ca="1" si="294"/>
        <v>537322.70856285188</v>
      </c>
      <c r="AG298" s="3">
        <f t="shared" ca="1" si="294"/>
        <v>525158.12934501807</v>
      </c>
      <c r="AH298" s="3">
        <f t="shared" ca="1" si="294"/>
        <v>564846.28906223702</v>
      </c>
      <c r="AI298" s="3">
        <f t="shared" ca="1" si="294"/>
        <v>588975.92598324001</v>
      </c>
      <c r="AJ298" s="3">
        <f t="shared" ca="1" si="294"/>
        <v>601886.26511766517</v>
      </c>
      <c r="AK298" s="3">
        <f t="shared" ca="1" si="294"/>
        <v>642196.33632496325</v>
      </c>
      <c r="AL298" s="3">
        <f t="shared" ca="1" si="294"/>
        <v>670026.92898837535</v>
      </c>
      <c r="AM298" s="3">
        <f t="shared" ca="1" si="294"/>
        <v>705803.63033458742</v>
      </c>
      <c r="AN298" s="3">
        <f t="shared" ca="1" si="294"/>
        <v>708961.84875868296</v>
      </c>
      <c r="AO298" s="3">
        <f t="shared" ca="1" si="294"/>
        <v>747688.43558091903</v>
      </c>
      <c r="AP298" s="3">
        <f t="shared" ca="1" si="294"/>
        <v>801699.56637917168</v>
      </c>
      <c r="AQ298" s="3">
        <f t="shared" ca="1" si="294"/>
        <v>810067.61118252715</v>
      </c>
      <c r="AR298" s="3">
        <f t="shared" ca="1" si="294"/>
        <v>854388.35045152018</v>
      </c>
      <c r="AS298" s="3">
        <f t="shared" ca="1" si="294"/>
        <v>832226.81800903333</v>
      </c>
      <c r="AT298" s="3">
        <f t="shared" ca="1" si="294"/>
        <v>924684.92566168902</v>
      </c>
      <c r="AU298" s="3">
        <f t="shared" ca="1" si="294"/>
        <v>910837.61226552527</v>
      </c>
      <c r="AV298" s="3">
        <f t="shared" ca="1" si="294"/>
        <v>844039.39742530452</v>
      </c>
      <c r="AW298" s="3">
        <f t="shared" ca="1" si="294"/>
        <v>857381.60372247023</v>
      </c>
      <c r="AX298" s="3">
        <f t="shared" ca="1" si="294"/>
        <v>888057.1204097952</v>
      </c>
      <c r="AY298" s="3">
        <f t="shared" ca="1" si="294"/>
        <v>917475.92924838909</v>
      </c>
      <c r="AZ298" s="3">
        <f t="shared" ca="1" si="294"/>
        <v>868089.47843836586</v>
      </c>
      <c r="BA298" s="3">
        <f t="shared" ca="1" si="294"/>
        <v>876253.31875087786</v>
      </c>
      <c r="BB298" s="3">
        <f t="shared" ca="1" si="294"/>
        <v>993982.854174559</v>
      </c>
      <c r="BC298" s="3">
        <f t="shared" ca="1" si="294"/>
        <v>1018487.3438380867</v>
      </c>
      <c r="BD298" s="3">
        <f t="shared" ca="1" si="294"/>
        <v>1014167.9145639992</v>
      </c>
      <c r="BE298" s="3">
        <f t="shared" ca="1" si="294"/>
        <v>1103849.8813502216</v>
      </c>
      <c r="BF298" s="3">
        <f t="shared" ca="1" si="294"/>
        <v>1129201.1284252126</v>
      </c>
      <c r="BG298" s="3">
        <f t="shared" ca="1" si="294"/>
        <v>1132147.6874873051</v>
      </c>
      <c r="BH298" s="3"/>
      <c r="BI298" s="3"/>
    </row>
    <row r="299" spans="1:61" x14ac:dyDescent="0.3">
      <c r="A299" t="s">
        <v>377</v>
      </c>
      <c r="B299" s="3">
        <f t="shared" ca="1" si="261"/>
        <v>355221.24907915795</v>
      </c>
      <c r="C299" s="3">
        <f t="shared" ref="C299:BG299" ca="1" si="295">B299 * (1 + _xlfn.NORM.INV(RAND(), $B$3, $B$4))</f>
        <v>349594.80971286737</v>
      </c>
      <c r="D299" s="3">
        <f t="shared" ca="1" si="295"/>
        <v>357510.28801075823</v>
      </c>
      <c r="E299" s="3">
        <f t="shared" ca="1" si="295"/>
        <v>358005.33472487441</v>
      </c>
      <c r="F299" s="3">
        <f t="shared" ca="1" si="295"/>
        <v>342260.27730236558</v>
      </c>
      <c r="G299" s="3">
        <f t="shared" ca="1" si="295"/>
        <v>318419.85766917333</v>
      </c>
      <c r="H299" s="3">
        <f t="shared" ca="1" si="295"/>
        <v>339320.84125112003</v>
      </c>
      <c r="I299" s="3">
        <f t="shared" ca="1" si="295"/>
        <v>339231.03352112771</v>
      </c>
      <c r="J299" s="3">
        <f t="shared" ca="1" si="295"/>
        <v>335823.01010329655</v>
      </c>
      <c r="K299" s="3">
        <f t="shared" ca="1" si="295"/>
        <v>332361.6161188322</v>
      </c>
      <c r="L299" s="3">
        <f t="shared" ca="1" si="295"/>
        <v>334469.24991458742</v>
      </c>
      <c r="M299" s="3">
        <f t="shared" ca="1" si="295"/>
        <v>342298.94966206263</v>
      </c>
      <c r="N299" s="3">
        <f t="shared" ca="1" si="295"/>
        <v>375568.68652858457</v>
      </c>
      <c r="O299" s="3">
        <f t="shared" ca="1" si="295"/>
        <v>412681.74990500254</v>
      </c>
      <c r="P299" s="3">
        <f t="shared" ca="1" si="295"/>
        <v>435048.60128555796</v>
      </c>
      <c r="Q299" s="3">
        <f t="shared" ca="1" si="295"/>
        <v>452229.74788399052</v>
      </c>
      <c r="R299" s="3">
        <f t="shared" ca="1" si="295"/>
        <v>464256.42382806708</v>
      </c>
      <c r="S299" s="3">
        <f t="shared" ca="1" si="295"/>
        <v>497059.82011768239</v>
      </c>
      <c r="T299" s="3">
        <f t="shared" ca="1" si="295"/>
        <v>518108.30807546282</v>
      </c>
      <c r="U299" s="3">
        <f t="shared" ca="1" si="295"/>
        <v>569390.348709599</v>
      </c>
      <c r="V299" s="3">
        <f t="shared" ca="1" si="295"/>
        <v>590295.63206335739</v>
      </c>
      <c r="W299" s="3">
        <f t="shared" ca="1" si="295"/>
        <v>568228.30985096004</v>
      </c>
      <c r="X299" s="3">
        <f t="shared" ca="1" si="295"/>
        <v>585700.89508904307</v>
      </c>
      <c r="Y299" s="3">
        <f t="shared" ca="1" si="295"/>
        <v>612252.61577751872</v>
      </c>
      <c r="Z299" s="3">
        <f t="shared" ca="1" si="295"/>
        <v>610645.36715155398</v>
      </c>
      <c r="AA299" s="3">
        <f t="shared" ca="1" si="295"/>
        <v>629923.86648067832</v>
      </c>
      <c r="AB299" s="3">
        <f t="shared" ca="1" si="295"/>
        <v>597722.59635329689</v>
      </c>
      <c r="AC299" s="3">
        <f t="shared" ca="1" si="295"/>
        <v>602509.38803116023</v>
      </c>
      <c r="AD299" s="3">
        <f t="shared" ca="1" si="295"/>
        <v>592675.02726417675</v>
      </c>
      <c r="AE299" s="3">
        <f t="shared" ca="1" si="295"/>
        <v>562905.84799748485</v>
      </c>
      <c r="AF299" s="3">
        <f t="shared" ca="1" si="295"/>
        <v>615844.39970248821</v>
      </c>
      <c r="AG299" s="3">
        <f t="shared" ca="1" si="295"/>
        <v>629397.29811271594</v>
      </c>
      <c r="AH299" s="3">
        <f t="shared" ca="1" si="295"/>
        <v>626050.47893450083</v>
      </c>
      <c r="AI299" s="3">
        <f t="shared" ca="1" si="295"/>
        <v>597371.40449023596</v>
      </c>
      <c r="AJ299" s="3">
        <f t="shared" ca="1" si="295"/>
        <v>630783.24892846833</v>
      </c>
      <c r="AK299" s="3">
        <f t="shared" ca="1" si="295"/>
        <v>620686.49317790463</v>
      </c>
      <c r="AL299" s="3">
        <f t="shared" ca="1" si="295"/>
        <v>642130.66680263018</v>
      </c>
      <c r="AM299" s="3">
        <f t="shared" ca="1" si="295"/>
        <v>670094.03983863047</v>
      </c>
      <c r="AN299" s="3">
        <f t="shared" ca="1" si="295"/>
        <v>725040.50909431535</v>
      </c>
      <c r="AO299" s="3">
        <f t="shared" ca="1" si="295"/>
        <v>744351.97162176156</v>
      </c>
      <c r="AP299" s="3">
        <f t="shared" ca="1" si="295"/>
        <v>769497.05154234124</v>
      </c>
      <c r="AQ299" s="3">
        <f t="shared" ca="1" si="295"/>
        <v>790188.22795236984</v>
      </c>
      <c r="AR299" s="3">
        <f t="shared" ca="1" si="295"/>
        <v>845717.35836713656</v>
      </c>
      <c r="AS299" s="3">
        <f t="shared" ca="1" si="295"/>
        <v>899880.11351255735</v>
      </c>
      <c r="AT299" s="3">
        <f t="shared" ca="1" si="295"/>
        <v>993544.30226213264</v>
      </c>
      <c r="AU299" s="3">
        <f t="shared" ca="1" si="295"/>
        <v>1013456.3058989695</v>
      </c>
      <c r="AV299" s="3">
        <f t="shared" ca="1" si="295"/>
        <v>967564.88104974898</v>
      </c>
      <c r="AW299" s="3">
        <f t="shared" ca="1" si="295"/>
        <v>1012281.4490593533</v>
      </c>
      <c r="AX299" s="3">
        <f t="shared" ca="1" si="295"/>
        <v>1094825.7780607257</v>
      </c>
      <c r="AY299" s="3">
        <f t="shared" ca="1" si="295"/>
        <v>1092352.7428264958</v>
      </c>
      <c r="AZ299" s="3">
        <f t="shared" ca="1" si="295"/>
        <v>1103441.9645905404</v>
      </c>
      <c r="BA299" s="3">
        <f t="shared" ca="1" si="295"/>
        <v>1099564.3888584566</v>
      </c>
      <c r="BB299" s="3">
        <f t="shared" ca="1" si="295"/>
        <v>1119023.6854972059</v>
      </c>
      <c r="BC299" s="3">
        <f t="shared" ca="1" si="295"/>
        <v>1119965.979091041</v>
      </c>
      <c r="BD299" s="3">
        <f t="shared" ca="1" si="295"/>
        <v>1081448.7255326987</v>
      </c>
      <c r="BE299" s="3">
        <f t="shared" ca="1" si="295"/>
        <v>1065505.7426830847</v>
      </c>
      <c r="BF299" s="3">
        <f t="shared" ca="1" si="295"/>
        <v>1035504.7306874548</v>
      </c>
      <c r="BG299" s="3">
        <f t="shared" ca="1" si="295"/>
        <v>1012576.0967137669</v>
      </c>
      <c r="BH299" s="3"/>
      <c r="BI299" s="3"/>
    </row>
    <row r="300" spans="1:61" x14ac:dyDescent="0.3">
      <c r="A300" t="s">
        <v>378</v>
      </c>
      <c r="B300" s="3">
        <f t="shared" ca="1" si="261"/>
        <v>353381.69210224896</v>
      </c>
      <c r="C300" s="3">
        <f t="shared" ref="C300:BG300" ca="1" si="296">B300 * (1 + _xlfn.NORM.INV(RAND(), $B$3, $B$4))</f>
        <v>346309.28176102287</v>
      </c>
      <c r="D300" s="3">
        <f t="shared" ca="1" si="296"/>
        <v>335023.15734784462</v>
      </c>
      <c r="E300" s="3">
        <f t="shared" ca="1" si="296"/>
        <v>332743.33829157188</v>
      </c>
      <c r="F300" s="3">
        <f t="shared" ca="1" si="296"/>
        <v>342608.39316209941</v>
      </c>
      <c r="G300" s="3">
        <f t="shared" ca="1" si="296"/>
        <v>330209.26519276068</v>
      </c>
      <c r="H300" s="3">
        <f t="shared" ca="1" si="296"/>
        <v>342153.17128331243</v>
      </c>
      <c r="I300" s="3">
        <f t="shared" ca="1" si="296"/>
        <v>355175.21489022003</v>
      </c>
      <c r="J300" s="3">
        <f t="shared" ca="1" si="296"/>
        <v>361312.56151558278</v>
      </c>
      <c r="K300" s="3">
        <f t="shared" ca="1" si="296"/>
        <v>355287.25740415469</v>
      </c>
      <c r="L300" s="3">
        <f t="shared" ca="1" si="296"/>
        <v>351742.46517536644</v>
      </c>
      <c r="M300" s="3">
        <f t="shared" ca="1" si="296"/>
        <v>351004.99526104541</v>
      </c>
      <c r="N300" s="3">
        <f t="shared" ca="1" si="296"/>
        <v>328196.34826155717</v>
      </c>
      <c r="O300" s="3">
        <f t="shared" ca="1" si="296"/>
        <v>347849.50326264155</v>
      </c>
      <c r="P300" s="3">
        <f t="shared" ca="1" si="296"/>
        <v>353740.92162504216</v>
      </c>
      <c r="Q300" s="3">
        <f t="shared" ca="1" si="296"/>
        <v>333228.22165881674</v>
      </c>
      <c r="R300" s="3">
        <f t="shared" ca="1" si="296"/>
        <v>337729.32114235032</v>
      </c>
      <c r="S300" s="3">
        <f t="shared" ca="1" si="296"/>
        <v>345497.25927434402</v>
      </c>
      <c r="T300" s="3">
        <f t="shared" ca="1" si="296"/>
        <v>335587.44600109023</v>
      </c>
      <c r="U300" s="3">
        <f t="shared" ca="1" si="296"/>
        <v>356813.81522456236</v>
      </c>
      <c r="V300" s="3">
        <f t="shared" ca="1" si="296"/>
        <v>344193.0725186622</v>
      </c>
      <c r="W300" s="3">
        <f t="shared" ca="1" si="296"/>
        <v>358006.5909808767</v>
      </c>
      <c r="X300" s="3">
        <f t="shared" ca="1" si="296"/>
        <v>370932.02109746909</v>
      </c>
      <c r="Y300" s="3">
        <f t="shared" ca="1" si="296"/>
        <v>409963.3112039431</v>
      </c>
      <c r="Z300" s="3">
        <f t="shared" ca="1" si="296"/>
        <v>410886.40802692727</v>
      </c>
      <c r="AA300" s="3">
        <f t="shared" ca="1" si="296"/>
        <v>418927.86846068513</v>
      </c>
      <c r="AB300" s="3">
        <f t="shared" ca="1" si="296"/>
        <v>424447.37947824388</v>
      </c>
      <c r="AC300" s="3">
        <f t="shared" ca="1" si="296"/>
        <v>422000.55624351883</v>
      </c>
      <c r="AD300" s="3">
        <f t="shared" ca="1" si="296"/>
        <v>415361.45394208375</v>
      </c>
      <c r="AE300" s="3">
        <f t="shared" ca="1" si="296"/>
        <v>413230.05978010799</v>
      </c>
      <c r="AF300" s="3">
        <f t="shared" ca="1" si="296"/>
        <v>403756.79744245845</v>
      </c>
      <c r="AG300" s="3">
        <f t="shared" ca="1" si="296"/>
        <v>385070.55952386564</v>
      </c>
      <c r="AH300" s="3">
        <f t="shared" ca="1" si="296"/>
        <v>392572.22859616904</v>
      </c>
      <c r="AI300" s="3">
        <f t="shared" ca="1" si="296"/>
        <v>384766.72367034951</v>
      </c>
      <c r="AJ300" s="3">
        <f t="shared" ca="1" si="296"/>
        <v>393955.49314006272</v>
      </c>
      <c r="AK300" s="3">
        <f t="shared" ca="1" si="296"/>
        <v>431697.487655884</v>
      </c>
      <c r="AL300" s="3">
        <f t="shared" ca="1" si="296"/>
        <v>415052.79343818553</v>
      </c>
      <c r="AM300" s="3">
        <f t="shared" ca="1" si="296"/>
        <v>439210.74598189432</v>
      </c>
      <c r="AN300" s="3">
        <f t="shared" ca="1" si="296"/>
        <v>449006.01964177395</v>
      </c>
      <c r="AO300" s="3">
        <f t="shared" ca="1" si="296"/>
        <v>456340.81516251824</v>
      </c>
      <c r="AP300" s="3">
        <f t="shared" ca="1" si="296"/>
        <v>464117.75159610284</v>
      </c>
      <c r="AQ300" s="3">
        <f t="shared" ca="1" si="296"/>
        <v>474981.41206511896</v>
      </c>
      <c r="AR300" s="3">
        <f t="shared" ca="1" si="296"/>
        <v>504094.68979519414</v>
      </c>
      <c r="AS300" s="3">
        <f t="shared" ca="1" si="296"/>
        <v>534708.20004231995</v>
      </c>
      <c r="AT300" s="3">
        <f t="shared" ca="1" si="296"/>
        <v>570166.40155135619</v>
      </c>
      <c r="AU300" s="3">
        <f t="shared" ca="1" si="296"/>
        <v>580674.49377547554</v>
      </c>
      <c r="AV300" s="3">
        <f t="shared" ca="1" si="296"/>
        <v>618743.15363486635</v>
      </c>
      <c r="AW300" s="3">
        <f t="shared" ca="1" si="296"/>
        <v>579758.59845055162</v>
      </c>
      <c r="AX300" s="3">
        <f t="shared" ca="1" si="296"/>
        <v>590155.49975460058</v>
      </c>
      <c r="AY300" s="3">
        <f t="shared" ca="1" si="296"/>
        <v>577471.3922840649</v>
      </c>
      <c r="AZ300" s="3">
        <f t="shared" ca="1" si="296"/>
        <v>572472.17274725472</v>
      </c>
      <c r="BA300" s="3">
        <f t="shared" ca="1" si="296"/>
        <v>576332.54397863569</v>
      </c>
      <c r="BB300" s="3">
        <f t="shared" ca="1" si="296"/>
        <v>598048.32932744501</v>
      </c>
      <c r="BC300" s="3">
        <f t="shared" ca="1" si="296"/>
        <v>584168.6821271911</v>
      </c>
      <c r="BD300" s="3">
        <f t="shared" ca="1" si="296"/>
        <v>661743.15105231653</v>
      </c>
      <c r="BE300" s="3">
        <f t="shared" ca="1" si="296"/>
        <v>680995.68075724575</v>
      </c>
      <c r="BF300" s="3">
        <f t="shared" ca="1" si="296"/>
        <v>738401.83688488242</v>
      </c>
      <c r="BG300" s="3">
        <f t="shared" ca="1" si="296"/>
        <v>712159.58897511871</v>
      </c>
      <c r="BH300" s="3"/>
      <c r="BI300" s="3"/>
    </row>
    <row r="301" spans="1:61" x14ac:dyDescent="0.3">
      <c r="A301" t="s">
        <v>379</v>
      </c>
      <c r="B301" s="3">
        <f t="shared" ca="1" si="261"/>
        <v>369600.49334506365</v>
      </c>
      <c r="C301" s="3">
        <f t="shared" ref="C301:BG301" ca="1" si="297">B301 * (1 + _xlfn.NORM.INV(RAND(), $B$3, $B$4))</f>
        <v>385192.5817475089</v>
      </c>
      <c r="D301" s="3">
        <f t="shared" ca="1" si="297"/>
        <v>414954.71212025452</v>
      </c>
      <c r="E301" s="3">
        <f t="shared" ca="1" si="297"/>
        <v>418678.21385142143</v>
      </c>
      <c r="F301" s="3">
        <f t="shared" ca="1" si="297"/>
        <v>417861.7558870964</v>
      </c>
      <c r="G301" s="3">
        <f t="shared" ca="1" si="297"/>
        <v>399565.00467482611</v>
      </c>
      <c r="H301" s="3">
        <f t="shared" ca="1" si="297"/>
        <v>421910.50075551629</v>
      </c>
      <c r="I301" s="3">
        <f t="shared" ca="1" si="297"/>
        <v>445842.99941462983</v>
      </c>
      <c r="J301" s="3">
        <f t="shared" ca="1" si="297"/>
        <v>445502.51819929347</v>
      </c>
      <c r="K301" s="3">
        <f t="shared" ca="1" si="297"/>
        <v>439818.16454550275</v>
      </c>
      <c r="L301" s="3">
        <f t="shared" ca="1" si="297"/>
        <v>450265.56523916003</v>
      </c>
      <c r="M301" s="3">
        <f t="shared" ca="1" si="297"/>
        <v>468552.21082370298</v>
      </c>
      <c r="N301" s="3">
        <f t="shared" ca="1" si="297"/>
        <v>482378.28395654639</v>
      </c>
      <c r="O301" s="3">
        <f t="shared" ca="1" si="297"/>
        <v>470967.21327002603</v>
      </c>
      <c r="P301" s="3">
        <f t="shared" ca="1" si="297"/>
        <v>501937.36949330138</v>
      </c>
      <c r="Q301" s="3">
        <f t="shared" ca="1" si="297"/>
        <v>515376.12141910865</v>
      </c>
      <c r="R301" s="3">
        <f t="shared" ca="1" si="297"/>
        <v>565589.49474755279</v>
      </c>
      <c r="S301" s="3">
        <f t="shared" ca="1" si="297"/>
        <v>603470.21738140716</v>
      </c>
      <c r="T301" s="3">
        <f t="shared" ca="1" si="297"/>
        <v>596894.68820873951</v>
      </c>
      <c r="U301" s="3">
        <f t="shared" ca="1" si="297"/>
        <v>618459.9546870254</v>
      </c>
      <c r="V301" s="3">
        <f t="shared" ca="1" si="297"/>
        <v>594885.98850069742</v>
      </c>
      <c r="W301" s="3">
        <f t="shared" ca="1" si="297"/>
        <v>612374.06800475647</v>
      </c>
      <c r="X301" s="3">
        <f t="shared" ca="1" si="297"/>
        <v>612963.00993353256</v>
      </c>
      <c r="Y301" s="3">
        <f t="shared" ca="1" si="297"/>
        <v>641027.00808159111</v>
      </c>
      <c r="Z301" s="3">
        <f t="shared" ca="1" si="297"/>
        <v>664210.99339265202</v>
      </c>
      <c r="AA301" s="3">
        <f t="shared" ca="1" si="297"/>
        <v>684366.64246261364</v>
      </c>
      <c r="AB301" s="3">
        <f t="shared" ca="1" si="297"/>
        <v>752447.00347866549</v>
      </c>
      <c r="AC301" s="3">
        <f t="shared" ca="1" si="297"/>
        <v>822528.41622696735</v>
      </c>
      <c r="AD301" s="3">
        <f t="shared" ca="1" si="297"/>
        <v>894207.32226841885</v>
      </c>
      <c r="AE301" s="3">
        <f t="shared" ca="1" si="297"/>
        <v>879593.40695809503</v>
      </c>
      <c r="AF301" s="3">
        <f t="shared" ca="1" si="297"/>
        <v>896583.68202361104</v>
      </c>
      <c r="AG301" s="3">
        <f t="shared" ca="1" si="297"/>
        <v>889090.76473314455</v>
      </c>
      <c r="AH301" s="3">
        <f t="shared" ca="1" si="297"/>
        <v>990893.09495950455</v>
      </c>
      <c r="AI301" s="3">
        <f t="shared" ca="1" si="297"/>
        <v>925814.88564408943</v>
      </c>
      <c r="AJ301" s="3">
        <f t="shared" ca="1" si="297"/>
        <v>955877.55898966198</v>
      </c>
      <c r="AK301" s="3">
        <f t="shared" ca="1" si="297"/>
        <v>976766.11432435166</v>
      </c>
      <c r="AL301" s="3">
        <f t="shared" ca="1" si="297"/>
        <v>1032580.8460357339</v>
      </c>
      <c r="AM301" s="3">
        <f t="shared" ca="1" si="297"/>
        <v>1035043.4146888588</v>
      </c>
      <c r="AN301" s="3">
        <f t="shared" ca="1" si="297"/>
        <v>1004117.4380978936</v>
      </c>
      <c r="AO301" s="3">
        <f t="shared" ca="1" si="297"/>
        <v>1054386.127038402</v>
      </c>
      <c r="AP301" s="3">
        <f t="shared" ca="1" si="297"/>
        <v>1078886.0438751075</v>
      </c>
      <c r="AQ301" s="3">
        <f t="shared" ca="1" si="297"/>
        <v>1132578.8892849099</v>
      </c>
      <c r="AR301" s="3">
        <f t="shared" ca="1" si="297"/>
        <v>1157049.8376712815</v>
      </c>
      <c r="AS301" s="3">
        <f t="shared" ca="1" si="297"/>
        <v>1251091.8469408643</v>
      </c>
      <c r="AT301" s="3">
        <f t="shared" ca="1" si="297"/>
        <v>1264540.6264718245</v>
      </c>
      <c r="AU301" s="3">
        <f t="shared" ca="1" si="297"/>
        <v>1199845.0678526734</v>
      </c>
      <c r="AV301" s="3">
        <f t="shared" ca="1" si="297"/>
        <v>1278287.2842203029</v>
      </c>
      <c r="AW301" s="3">
        <f t="shared" ca="1" si="297"/>
        <v>1370197.5821954019</v>
      </c>
      <c r="AX301" s="3">
        <f t="shared" ca="1" si="297"/>
        <v>1465725.7479469653</v>
      </c>
      <c r="AY301" s="3">
        <f t="shared" ca="1" si="297"/>
        <v>1470664.5760209218</v>
      </c>
      <c r="AZ301" s="3">
        <f t="shared" ca="1" si="297"/>
        <v>1421116.2773738543</v>
      </c>
      <c r="BA301" s="3">
        <f t="shared" ca="1" si="297"/>
        <v>1462232.5955213166</v>
      </c>
      <c r="BB301" s="3">
        <f t="shared" ca="1" si="297"/>
        <v>1495912.782524375</v>
      </c>
      <c r="BC301" s="3">
        <f t="shared" ca="1" si="297"/>
        <v>1503594.3347476406</v>
      </c>
      <c r="BD301" s="3">
        <f t="shared" ca="1" si="297"/>
        <v>1499173.0938058775</v>
      </c>
      <c r="BE301" s="3">
        <f t="shared" ca="1" si="297"/>
        <v>1521252.168736238</v>
      </c>
      <c r="BF301" s="3">
        <f t="shared" ca="1" si="297"/>
        <v>1508769.6248068796</v>
      </c>
      <c r="BG301" s="3">
        <f t="shared" ca="1" si="297"/>
        <v>1455805.4825879401</v>
      </c>
      <c r="BH301" s="3"/>
      <c r="BI301" s="3"/>
    </row>
    <row r="302" spans="1:61" x14ac:dyDescent="0.3">
      <c r="A302" t="s">
        <v>380</v>
      </c>
      <c r="B302" s="3">
        <f t="shared" ca="1" si="261"/>
        <v>389167.61093476485</v>
      </c>
      <c r="C302" s="3">
        <f t="shared" ref="C302:BG302" ca="1" si="298">B302 * (1 + _xlfn.NORM.INV(RAND(), $B$3, $B$4))</f>
        <v>408192.16919734015</v>
      </c>
      <c r="D302" s="3">
        <f t="shared" ca="1" si="298"/>
        <v>393386.99740002665</v>
      </c>
      <c r="E302" s="3">
        <f t="shared" ca="1" si="298"/>
        <v>407349.29651576676</v>
      </c>
      <c r="F302" s="3">
        <f t="shared" ca="1" si="298"/>
        <v>412859.91477054654</v>
      </c>
      <c r="G302" s="3">
        <f t="shared" ca="1" si="298"/>
        <v>433809.20721697499</v>
      </c>
      <c r="H302" s="3">
        <f t="shared" ca="1" si="298"/>
        <v>427608.82261101576</v>
      </c>
      <c r="I302" s="3">
        <f t="shared" ca="1" si="298"/>
        <v>460175.88376366481</v>
      </c>
      <c r="J302" s="3">
        <f t="shared" ca="1" si="298"/>
        <v>464842.70360493549</v>
      </c>
      <c r="K302" s="3">
        <f t="shared" ca="1" si="298"/>
        <v>478550.24269465549</v>
      </c>
      <c r="L302" s="3">
        <f t="shared" ca="1" si="298"/>
        <v>483752.25470792101</v>
      </c>
      <c r="M302" s="3">
        <f t="shared" ca="1" si="298"/>
        <v>476328.75874639518</v>
      </c>
      <c r="N302" s="3">
        <f t="shared" ca="1" si="298"/>
        <v>475788.58770154166</v>
      </c>
      <c r="O302" s="3">
        <f t="shared" ca="1" si="298"/>
        <v>475660.3177111359</v>
      </c>
      <c r="P302" s="3">
        <f t="shared" ca="1" si="298"/>
        <v>492783.14168586308</v>
      </c>
      <c r="Q302" s="3">
        <f t="shared" ca="1" si="298"/>
        <v>491739.3391858837</v>
      </c>
      <c r="R302" s="3">
        <f t="shared" ca="1" si="298"/>
        <v>509735.13999745139</v>
      </c>
      <c r="S302" s="3">
        <f t="shared" ca="1" si="298"/>
        <v>489387.29965623276</v>
      </c>
      <c r="T302" s="3">
        <f t="shared" ca="1" si="298"/>
        <v>484653.4554498535</v>
      </c>
      <c r="U302" s="3">
        <f t="shared" ca="1" si="298"/>
        <v>529704.42976284702</v>
      </c>
      <c r="V302" s="3">
        <f t="shared" ca="1" si="298"/>
        <v>550510.00321858749</v>
      </c>
      <c r="W302" s="3">
        <f t="shared" ca="1" si="298"/>
        <v>587849.89250700804</v>
      </c>
      <c r="X302" s="3">
        <f t="shared" ca="1" si="298"/>
        <v>623625.2895475406</v>
      </c>
      <c r="Y302" s="3">
        <f t="shared" ca="1" si="298"/>
        <v>598266.97787703387</v>
      </c>
      <c r="Z302" s="3">
        <f t="shared" ca="1" si="298"/>
        <v>619585.40045970888</v>
      </c>
      <c r="AA302" s="3">
        <f t="shared" ca="1" si="298"/>
        <v>613227.26030257554</v>
      </c>
      <c r="AB302" s="3">
        <f t="shared" ca="1" si="298"/>
        <v>604954.96880762884</v>
      </c>
      <c r="AC302" s="3">
        <f t="shared" ca="1" si="298"/>
        <v>638266.64359997679</v>
      </c>
      <c r="AD302" s="3">
        <f t="shared" ca="1" si="298"/>
        <v>634080.98049632995</v>
      </c>
      <c r="AE302" s="3">
        <f t="shared" ca="1" si="298"/>
        <v>629012.60867496801</v>
      </c>
      <c r="AF302" s="3">
        <f t="shared" ca="1" si="298"/>
        <v>657788.53699410032</v>
      </c>
      <c r="AG302" s="3">
        <f t="shared" ca="1" si="298"/>
        <v>653574.57753935899</v>
      </c>
      <c r="AH302" s="3">
        <f t="shared" ca="1" si="298"/>
        <v>681863.39266597095</v>
      </c>
      <c r="AI302" s="3">
        <f t="shared" ca="1" si="298"/>
        <v>714097.29436650011</v>
      </c>
      <c r="AJ302" s="3">
        <f t="shared" ca="1" si="298"/>
        <v>714209.7650246328</v>
      </c>
      <c r="AK302" s="3">
        <f t="shared" ca="1" si="298"/>
        <v>761968.24831921735</v>
      </c>
      <c r="AL302" s="3">
        <f t="shared" ca="1" si="298"/>
        <v>778705.93314302352</v>
      </c>
      <c r="AM302" s="3">
        <f t="shared" ca="1" si="298"/>
        <v>803751.07064024394</v>
      </c>
      <c r="AN302" s="3">
        <f t="shared" ca="1" si="298"/>
        <v>887362.20538782747</v>
      </c>
      <c r="AO302" s="3">
        <f t="shared" ca="1" si="298"/>
        <v>928201.95174415701</v>
      </c>
      <c r="AP302" s="3">
        <f t="shared" ca="1" si="298"/>
        <v>873280.73673529609</v>
      </c>
      <c r="AQ302" s="3">
        <f t="shared" ca="1" si="298"/>
        <v>888300.25721850654</v>
      </c>
      <c r="AR302" s="3">
        <f t="shared" ca="1" si="298"/>
        <v>887418.1556171875</v>
      </c>
      <c r="AS302" s="3">
        <f t="shared" ca="1" si="298"/>
        <v>938526.01676550799</v>
      </c>
      <c r="AT302" s="3">
        <f t="shared" ca="1" si="298"/>
        <v>902910.74463975651</v>
      </c>
      <c r="AU302" s="3">
        <f t="shared" ca="1" si="298"/>
        <v>936100.21410007204</v>
      </c>
      <c r="AV302" s="3">
        <f t="shared" ca="1" si="298"/>
        <v>975484.64503815642</v>
      </c>
      <c r="AW302" s="3">
        <f t="shared" ca="1" si="298"/>
        <v>964923.43714359601</v>
      </c>
      <c r="AX302" s="3">
        <f t="shared" ca="1" si="298"/>
        <v>885941.56286019308</v>
      </c>
      <c r="AY302" s="3">
        <f t="shared" ca="1" si="298"/>
        <v>906393.3467634964</v>
      </c>
      <c r="AZ302" s="3">
        <f t="shared" ca="1" si="298"/>
        <v>910008.4572790612</v>
      </c>
      <c r="BA302" s="3">
        <f t="shared" ca="1" si="298"/>
        <v>958874.22327303921</v>
      </c>
      <c r="BB302" s="3">
        <f t="shared" ca="1" si="298"/>
        <v>972753.2315173184</v>
      </c>
      <c r="BC302" s="3">
        <f t="shared" ca="1" si="298"/>
        <v>943402.08470534207</v>
      </c>
      <c r="BD302" s="3">
        <f t="shared" ca="1" si="298"/>
        <v>930557.9038749988</v>
      </c>
      <c r="BE302" s="3">
        <f t="shared" ca="1" si="298"/>
        <v>941301.05742829863</v>
      </c>
      <c r="BF302" s="3">
        <f t="shared" ca="1" si="298"/>
        <v>934329.50473170879</v>
      </c>
      <c r="BG302" s="3">
        <f t="shared" ca="1" si="298"/>
        <v>1009603.8328457779</v>
      </c>
      <c r="BH302" s="3"/>
      <c r="BI302" s="3"/>
    </row>
    <row r="303" spans="1:61" x14ac:dyDescent="0.3">
      <c r="A303" t="s">
        <v>381</v>
      </c>
      <c r="B303" s="3">
        <f t="shared" ca="1" si="261"/>
        <v>351536.97622001462</v>
      </c>
      <c r="C303" s="3">
        <f t="shared" ref="C303:BG303" ca="1" si="299">B303 * (1 + _xlfn.NORM.INV(RAND(), $B$3, $B$4))</f>
        <v>373529.94187430525</v>
      </c>
      <c r="D303" s="3">
        <f t="shared" ca="1" si="299"/>
        <v>364694.04940748861</v>
      </c>
      <c r="E303" s="3">
        <f t="shared" ca="1" si="299"/>
        <v>363777.31682062917</v>
      </c>
      <c r="F303" s="3">
        <f t="shared" ca="1" si="299"/>
        <v>350354.27294972952</v>
      </c>
      <c r="G303" s="3">
        <f t="shared" ca="1" si="299"/>
        <v>344866.477565106</v>
      </c>
      <c r="H303" s="3">
        <f t="shared" ca="1" si="299"/>
        <v>377876.53310230438</v>
      </c>
      <c r="I303" s="3">
        <f t="shared" ca="1" si="299"/>
        <v>367308.09950395173</v>
      </c>
      <c r="J303" s="3">
        <f t="shared" ca="1" si="299"/>
        <v>381734.58526183083</v>
      </c>
      <c r="K303" s="3">
        <f t="shared" ca="1" si="299"/>
        <v>384954.15757719241</v>
      </c>
      <c r="L303" s="3">
        <f t="shared" ca="1" si="299"/>
        <v>378182.04507052246</v>
      </c>
      <c r="M303" s="3">
        <f t="shared" ca="1" si="299"/>
        <v>391467.84828182624</v>
      </c>
      <c r="N303" s="3">
        <f t="shared" ca="1" si="299"/>
        <v>395571.50728536298</v>
      </c>
      <c r="O303" s="3">
        <f t="shared" ca="1" si="299"/>
        <v>428191.70523226506</v>
      </c>
      <c r="P303" s="3">
        <f t="shared" ca="1" si="299"/>
        <v>448632.01514368498</v>
      </c>
      <c r="Q303" s="3">
        <f t="shared" ca="1" si="299"/>
        <v>465076.27026521933</v>
      </c>
      <c r="R303" s="3">
        <f t="shared" ca="1" si="299"/>
        <v>461913.05385185726</v>
      </c>
      <c r="S303" s="3">
        <f t="shared" ca="1" si="299"/>
        <v>463464.30777938257</v>
      </c>
      <c r="T303" s="3">
        <f t="shared" ca="1" si="299"/>
        <v>479404.12585202634</v>
      </c>
      <c r="U303" s="3">
        <f t="shared" ca="1" si="299"/>
        <v>496579.13295986393</v>
      </c>
      <c r="V303" s="3">
        <f t="shared" ca="1" si="299"/>
        <v>544468.09184209956</v>
      </c>
      <c r="W303" s="3">
        <f t="shared" ca="1" si="299"/>
        <v>552632.72407532169</v>
      </c>
      <c r="X303" s="3">
        <f t="shared" ca="1" si="299"/>
        <v>622214.04601101822</v>
      </c>
      <c r="Y303" s="3">
        <f t="shared" ca="1" si="299"/>
        <v>653042.96717407519</v>
      </c>
      <c r="Z303" s="3">
        <f t="shared" ca="1" si="299"/>
        <v>627069.45517363783</v>
      </c>
      <c r="AA303" s="3">
        <f t="shared" ca="1" si="299"/>
        <v>672038.0342877974</v>
      </c>
      <c r="AB303" s="3">
        <f t="shared" ca="1" si="299"/>
        <v>692019.15609499835</v>
      </c>
      <c r="AC303" s="3">
        <f t="shared" ca="1" si="299"/>
        <v>687576.21274280932</v>
      </c>
      <c r="AD303" s="3">
        <f t="shared" ca="1" si="299"/>
        <v>717311.70527686004</v>
      </c>
      <c r="AE303" s="3">
        <f t="shared" ca="1" si="299"/>
        <v>794790.24692169286</v>
      </c>
      <c r="AF303" s="3">
        <f t="shared" ca="1" si="299"/>
        <v>851198.13193073682</v>
      </c>
      <c r="AG303" s="3">
        <f t="shared" ca="1" si="299"/>
        <v>867538.16476034175</v>
      </c>
      <c r="AH303" s="3">
        <f t="shared" ca="1" si="299"/>
        <v>889396.94048412691</v>
      </c>
      <c r="AI303" s="3">
        <f t="shared" ca="1" si="299"/>
        <v>840325.88988598261</v>
      </c>
      <c r="AJ303" s="3">
        <f t="shared" ca="1" si="299"/>
        <v>868326.8765059904</v>
      </c>
      <c r="AK303" s="3">
        <f t="shared" ca="1" si="299"/>
        <v>827790.60776736611</v>
      </c>
      <c r="AL303" s="3">
        <f t="shared" ca="1" si="299"/>
        <v>826432.25431140279</v>
      </c>
      <c r="AM303" s="3">
        <f t="shared" ca="1" si="299"/>
        <v>814943.863877228</v>
      </c>
      <c r="AN303" s="3">
        <f t="shared" ca="1" si="299"/>
        <v>786528.07125078957</v>
      </c>
      <c r="AO303" s="3">
        <f t="shared" ca="1" si="299"/>
        <v>829114.09282425919</v>
      </c>
      <c r="AP303" s="3">
        <f t="shared" ca="1" si="299"/>
        <v>901207.37547365064</v>
      </c>
      <c r="AQ303" s="3">
        <f t="shared" ca="1" si="299"/>
        <v>907898.61375683337</v>
      </c>
      <c r="AR303" s="3">
        <f t="shared" ca="1" si="299"/>
        <v>939363.79546986718</v>
      </c>
      <c r="AS303" s="3">
        <f t="shared" ca="1" si="299"/>
        <v>981745.53236107063</v>
      </c>
      <c r="AT303" s="3">
        <f t="shared" ca="1" si="299"/>
        <v>1009503.3977266569</v>
      </c>
      <c r="AU303" s="3">
        <f t="shared" ca="1" si="299"/>
        <v>1009180.8682246417</v>
      </c>
      <c r="AV303" s="3">
        <f t="shared" ca="1" si="299"/>
        <v>1087904.3578740137</v>
      </c>
      <c r="AW303" s="3">
        <f t="shared" ca="1" si="299"/>
        <v>1099058.6186667436</v>
      </c>
      <c r="AX303" s="3">
        <f t="shared" ca="1" si="299"/>
        <v>1129367.5776963402</v>
      </c>
      <c r="AY303" s="3">
        <f t="shared" ca="1" si="299"/>
        <v>1043212.7737693419</v>
      </c>
      <c r="AZ303" s="3">
        <f t="shared" ca="1" si="299"/>
        <v>1068111.0348986129</v>
      </c>
      <c r="BA303" s="3">
        <f t="shared" ca="1" si="299"/>
        <v>1100682.7891445598</v>
      </c>
      <c r="BB303" s="3">
        <f t="shared" ca="1" si="299"/>
        <v>1073560.8030304203</v>
      </c>
      <c r="BC303" s="3">
        <f t="shared" ca="1" si="299"/>
        <v>923608.60973804025</v>
      </c>
      <c r="BD303" s="3">
        <f t="shared" ca="1" si="299"/>
        <v>929882.12462065334</v>
      </c>
      <c r="BE303" s="3">
        <f t="shared" ca="1" si="299"/>
        <v>1008605.8054940032</v>
      </c>
      <c r="BF303" s="3">
        <f t="shared" ca="1" si="299"/>
        <v>999256.20740268927</v>
      </c>
      <c r="BG303" s="3">
        <f t="shared" ca="1" si="299"/>
        <v>985555.99059163709</v>
      </c>
      <c r="BH303" s="3"/>
      <c r="BI303" s="3"/>
    </row>
    <row r="304" spans="1:61" x14ac:dyDescent="0.3">
      <c r="A304" t="s">
        <v>382</v>
      </c>
      <c r="B304" s="3">
        <f t="shared" ca="1" si="261"/>
        <v>344886.68379380653</v>
      </c>
      <c r="C304" s="3">
        <f t="shared" ref="C304:BG304" ca="1" si="300">B304 * (1 + _xlfn.NORM.INV(RAND(), $B$3, $B$4))</f>
        <v>350830.47371487395</v>
      </c>
      <c r="D304" s="3">
        <f t="shared" ca="1" si="300"/>
        <v>325363.43643764599</v>
      </c>
      <c r="E304" s="3">
        <f t="shared" ca="1" si="300"/>
        <v>307695.20675615984</v>
      </c>
      <c r="F304" s="3">
        <f t="shared" ca="1" si="300"/>
        <v>309999.09628789965</v>
      </c>
      <c r="G304" s="3">
        <f t="shared" ca="1" si="300"/>
        <v>303377.41835632996</v>
      </c>
      <c r="H304" s="3">
        <f t="shared" ca="1" si="300"/>
        <v>328696.58012122521</v>
      </c>
      <c r="I304" s="3">
        <f t="shared" ca="1" si="300"/>
        <v>322553.82131852617</v>
      </c>
      <c r="J304" s="3">
        <f t="shared" ca="1" si="300"/>
        <v>345717.81869805092</v>
      </c>
      <c r="K304" s="3">
        <f t="shared" ca="1" si="300"/>
        <v>363462.62699414679</v>
      </c>
      <c r="L304" s="3">
        <f t="shared" ca="1" si="300"/>
        <v>366534.97779851011</v>
      </c>
      <c r="M304" s="3">
        <f t="shared" ca="1" si="300"/>
        <v>360728.03028836858</v>
      </c>
      <c r="N304" s="3">
        <f t="shared" ca="1" si="300"/>
        <v>365204.14126591699</v>
      </c>
      <c r="O304" s="3">
        <f t="shared" ca="1" si="300"/>
        <v>384533.2821840925</v>
      </c>
      <c r="P304" s="3">
        <f t="shared" ca="1" si="300"/>
        <v>401664.51898450631</v>
      </c>
      <c r="Q304" s="3">
        <f t="shared" ca="1" si="300"/>
        <v>398576.99272630911</v>
      </c>
      <c r="R304" s="3">
        <f t="shared" ca="1" si="300"/>
        <v>410284.74935163109</v>
      </c>
      <c r="S304" s="3">
        <f t="shared" ca="1" si="300"/>
        <v>403502.04075355199</v>
      </c>
      <c r="T304" s="3">
        <f t="shared" ca="1" si="300"/>
        <v>357998.6615516349</v>
      </c>
      <c r="U304" s="3">
        <f t="shared" ca="1" si="300"/>
        <v>349730.05374794209</v>
      </c>
      <c r="V304" s="3">
        <f t="shared" ca="1" si="300"/>
        <v>331556.77751533833</v>
      </c>
      <c r="W304" s="3">
        <f t="shared" ca="1" si="300"/>
        <v>343305.90313647717</v>
      </c>
      <c r="X304" s="3">
        <f t="shared" ca="1" si="300"/>
        <v>350620.25692795613</v>
      </c>
      <c r="Y304" s="3">
        <f t="shared" ca="1" si="300"/>
        <v>363632.65471014415</v>
      </c>
      <c r="Z304" s="3">
        <f t="shared" ca="1" si="300"/>
        <v>373538.1711361467</v>
      </c>
      <c r="AA304" s="3">
        <f t="shared" ca="1" si="300"/>
        <v>377166.69075263391</v>
      </c>
      <c r="AB304" s="3">
        <f t="shared" ca="1" si="300"/>
        <v>397654.08959064505</v>
      </c>
      <c r="AC304" s="3">
        <f t="shared" ca="1" si="300"/>
        <v>437362.3091869012</v>
      </c>
      <c r="AD304" s="3">
        <f t="shared" ca="1" si="300"/>
        <v>457593.27854519652</v>
      </c>
      <c r="AE304" s="3">
        <f t="shared" ca="1" si="300"/>
        <v>438471.34471728414</v>
      </c>
      <c r="AF304" s="3">
        <f t="shared" ca="1" si="300"/>
        <v>433299.70164883899</v>
      </c>
      <c r="AG304" s="3">
        <f t="shared" ca="1" si="300"/>
        <v>435018.49781945522</v>
      </c>
      <c r="AH304" s="3">
        <f t="shared" ca="1" si="300"/>
        <v>446192.066795972</v>
      </c>
      <c r="AI304" s="3">
        <f t="shared" ca="1" si="300"/>
        <v>440651.63155012525</v>
      </c>
      <c r="AJ304" s="3">
        <f t="shared" ca="1" si="300"/>
        <v>459324.54222468572</v>
      </c>
      <c r="AK304" s="3">
        <f t="shared" ca="1" si="300"/>
        <v>489509.20847585681</v>
      </c>
      <c r="AL304" s="3">
        <f t="shared" ca="1" si="300"/>
        <v>468231.48254026094</v>
      </c>
      <c r="AM304" s="3">
        <f t="shared" ca="1" si="300"/>
        <v>457129.55504089064</v>
      </c>
      <c r="AN304" s="3">
        <f t="shared" ca="1" si="300"/>
        <v>447422.3908302635</v>
      </c>
      <c r="AO304" s="3">
        <f t="shared" ca="1" si="300"/>
        <v>447524.7295593344</v>
      </c>
      <c r="AP304" s="3">
        <f t="shared" ca="1" si="300"/>
        <v>443874.50941832445</v>
      </c>
      <c r="AQ304" s="3">
        <f t="shared" ca="1" si="300"/>
        <v>433250.56267065601</v>
      </c>
      <c r="AR304" s="3">
        <f t="shared" ca="1" si="300"/>
        <v>434931.04130887653</v>
      </c>
      <c r="AS304" s="3">
        <f t="shared" ca="1" si="300"/>
        <v>445380.00466256897</v>
      </c>
      <c r="AT304" s="3">
        <f t="shared" ca="1" si="300"/>
        <v>422774.49923565681</v>
      </c>
      <c r="AU304" s="3">
        <f t="shared" ca="1" si="300"/>
        <v>416640.61852461263</v>
      </c>
      <c r="AV304" s="3">
        <f t="shared" ca="1" si="300"/>
        <v>441671.35245282447</v>
      </c>
      <c r="AW304" s="3">
        <f t="shared" ca="1" si="300"/>
        <v>446511.06517680956</v>
      </c>
      <c r="AX304" s="3">
        <f t="shared" ca="1" si="300"/>
        <v>419396.96993362799</v>
      </c>
      <c r="AY304" s="3">
        <f t="shared" ca="1" si="300"/>
        <v>409280.62126237503</v>
      </c>
      <c r="AZ304" s="3">
        <f t="shared" ca="1" si="300"/>
        <v>417343.08929938689</v>
      </c>
      <c r="BA304" s="3">
        <f t="shared" ca="1" si="300"/>
        <v>433889.95353196032</v>
      </c>
      <c r="BB304" s="3">
        <f t="shared" ca="1" si="300"/>
        <v>397054.00627392961</v>
      </c>
      <c r="BC304" s="3">
        <f t="shared" ca="1" si="300"/>
        <v>438511.2112714253</v>
      </c>
      <c r="BD304" s="3">
        <f t="shared" ca="1" si="300"/>
        <v>433776.9113674328</v>
      </c>
      <c r="BE304" s="3">
        <f t="shared" ca="1" si="300"/>
        <v>468446.64576774341</v>
      </c>
      <c r="BF304" s="3">
        <f t="shared" ca="1" si="300"/>
        <v>467924.19035765651</v>
      </c>
      <c r="BG304" s="3">
        <f t="shared" ca="1" si="300"/>
        <v>462828.08893025597</v>
      </c>
      <c r="BH304" s="3"/>
      <c r="BI304" s="3"/>
    </row>
    <row r="305" spans="1:61" x14ac:dyDescent="0.3">
      <c r="A305" t="s">
        <v>383</v>
      </c>
      <c r="B305" s="3">
        <f t="shared" ca="1" si="261"/>
        <v>373315.72605944233</v>
      </c>
      <c r="C305" s="3">
        <f t="shared" ref="C305:BG305" ca="1" si="301">B305 * (1 + _xlfn.NORM.INV(RAND(), $B$3, $B$4))</f>
        <v>383182.22661365627</v>
      </c>
      <c r="D305" s="3">
        <f t="shared" ca="1" si="301"/>
        <v>363090.46651055739</v>
      </c>
      <c r="E305" s="3">
        <f t="shared" ca="1" si="301"/>
        <v>380730.30336966505</v>
      </c>
      <c r="F305" s="3">
        <f t="shared" ca="1" si="301"/>
        <v>380638.79735008016</v>
      </c>
      <c r="G305" s="3">
        <f t="shared" ca="1" si="301"/>
        <v>382568.94092626945</v>
      </c>
      <c r="H305" s="3">
        <f t="shared" ca="1" si="301"/>
        <v>372196.61397406727</v>
      </c>
      <c r="I305" s="3">
        <f t="shared" ca="1" si="301"/>
        <v>378117.23595986416</v>
      </c>
      <c r="J305" s="3">
        <f t="shared" ca="1" si="301"/>
        <v>363372.04564528656</v>
      </c>
      <c r="K305" s="3">
        <f t="shared" ca="1" si="301"/>
        <v>377023.37035663525</v>
      </c>
      <c r="L305" s="3">
        <f t="shared" ca="1" si="301"/>
        <v>365967.85365925304</v>
      </c>
      <c r="M305" s="3">
        <f t="shared" ca="1" si="301"/>
        <v>367723.56383986585</v>
      </c>
      <c r="N305" s="3">
        <f t="shared" ca="1" si="301"/>
        <v>377269.98609072622</v>
      </c>
      <c r="O305" s="3">
        <f t="shared" ca="1" si="301"/>
        <v>370365.05113033531</v>
      </c>
      <c r="P305" s="3">
        <f t="shared" ca="1" si="301"/>
        <v>376996.84914646443</v>
      </c>
      <c r="Q305" s="3">
        <f t="shared" ca="1" si="301"/>
        <v>362517.62287247402</v>
      </c>
      <c r="R305" s="3">
        <f t="shared" ca="1" si="301"/>
        <v>330990.13136823615</v>
      </c>
      <c r="S305" s="3">
        <f t="shared" ca="1" si="301"/>
        <v>317771.68521920987</v>
      </c>
      <c r="T305" s="3">
        <f t="shared" ca="1" si="301"/>
        <v>318988.01024391089</v>
      </c>
      <c r="U305" s="3">
        <f t="shared" ca="1" si="301"/>
        <v>320701.10056879139</v>
      </c>
      <c r="V305" s="3">
        <f t="shared" ca="1" si="301"/>
        <v>330487.25851635175</v>
      </c>
      <c r="W305" s="3">
        <f t="shared" ca="1" si="301"/>
        <v>337391.79300182371</v>
      </c>
      <c r="X305" s="3">
        <f t="shared" ca="1" si="301"/>
        <v>352159.81788098038</v>
      </c>
      <c r="Y305" s="3">
        <f t="shared" ca="1" si="301"/>
        <v>358701.72252097045</v>
      </c>
      <c r="Z305" s="3">
        <f t="shared" ca="1" si="301"/>
        <v>364107.69350824802</v>
      </c>
      <c r="AA305" s="3">
        <f t="shared" ca="1" si="301"/>
        <v>390868.94532620162</v>
      </c>
      <c r="AB305" s="3">
        <f t="shared" ca="1" si="301"/>
        <v>397637.80357636191</v>
      </c>
      <c r="AC305" s="3">
        <f t="shared" ca="1" si="301"/>
        <v>404068.7577995325</v>
      </c>
      <c r="AD305" s="3">
        <f t="shared" ca="1" si="301"/>
        <v>404099.58065034618</v>
      </c>
      <c r="AE305" s="3">
        <f t="shared" ca="1" si="301"/>
        <v>383172.01240845496</v>
      </c>
      <c r="AF305" s="3">
        <f t="shared" ca="1" si="301"/>
        <v>367291.57889160665</v>
      </c>
      <c r="AG305" s="3">
        <f t="shared" ca="1" si="301"/>
        <v>382682.66037350462</v>
      </c>
      <c r="AH305" s="3">
        <f t="shared" ca="1" si="301"/>
        <v>417790.75173298549</v>
      </c>
      <c r="AI305" s="3">
        <f t="shared" ca="1" si="301"/>
        <v>429202.8111578828</v>
      </c>
      <c r="AJ305" s="3">
        <f t="shared" ca="1" si="301"/>
        <v>429246.88500139012</v>
      </c>
      <c r="AK305" s="3">
        <f t="shared" ca="1" si="301"/>
        <v>449174.05410671909</v>
      </c>
      <c r="AL305" s="3">
        <f t="shared" ca="1" si="301"/>
        <v>489673.8413505003</v>
      </c>
      <c r="AM305" s="3">
        <f t="shared" ca="1" si="301"/>
        <v>489130.55902710144</v>
      </c>
      <c r="AN305" s="3">
        <f t="shared" ca="1" si="301"/>
        <v>498328.16054895334</v>
      </c>
      <c r="AO305" s="3">
        <f t="shared" ca="1" si="301"/>
        <v>535788.09874075826</v>
      </c>
      <c r="AP305" s="3">
        <f t="shared" ca="1" si="301"/>
        <v>508004.04777978774</v>
      </c>
      <c r="AQ305" s="3">
        <f t="shared" ca="1" si="301"/>
        <v>507018.92737490503</v>
      </c>
      <c r="AR305" s="3">
        <f t="shared" ca="1" si="301"/>
        <v>522398.22081643314</v>
      </c>
      <c r="AS305" s="3">
        <f t="shared" ca="1" si="301"/>
        <v>522142.45043479837</v>
      </c>
      <c r="AT305" s="3">
        <f t="shared" ca="1" si="301"/>
        <v>561814.57328504964</v>
      </c>
      <c r="AU305" s="3">
        <f t="shared" ca="1" si="301"/>
        <v>574843.97646842222</v>
      </c>
      <c r="AV305" s="3">
        <f t="shared" ca="1" si="301"/>
        <v>503750.69014444592</v>
      </c>
      <c r="AW305" s="3">
        <f t="shared" ca="1" si="301"/>
        <v>512954.10130558955</v>
      </c>
      <c r="AX305" s="3">
        <f t="shared" ca="1" si="301"/>
        <v>548585.35480483342</v>
      </c>
      <c r="AY305" s="3">
        <f t="shared" ca="1" si="301"/>
        <v>543224.26846003835</v>
      </c>
      <c r="AZ305" s="3">
        <f t="shared" ca="1" si="301"/>
        <v>588174.04016870656</v>
      </c>
      <c r="BA305" s="3">
        <f t="shared" ca="1" si="301"/>
        <v>642555.74325634562</v>
      </c>
      <c r="BB305" s="3">
        <f t="shared" ca="1" si="301"/>
        <v>658307.50597995287</v>
      </c>
      <c r="BC305" s="3">
        <f t="shared" ca="1" si="301"/>
        <v>676401.37811226852</v>
      </c>
      <c r="BD305" s="3">
        <f t="shared" ca="1" si="301"/>
        <v>716982.8670788639</v>
      </c>
      <c r="BE305" s="3">
        <f t="shared" ca="1" si="301"/>
        <v>775682.11626956251</v>
      </c>
      <c r="BF305" s="3">
        <f t="shared" ca="1" si="301"/>
        <v>825914.18812280567</v>
      </c>
      <c r="BG305" s="3">
        <f t="shared" ca="1" si="301"/>
        <v>808459.95866232621</v>
      </c>
      <c r="BH305" s="3"/>
      <c r="BI305" s="3"/>
    </row>
    <row r="306" spans="1:61" x14ac:dyDescent="0.3">
      <c r="A306" t="s">
        <v>384</v>
      </c>
      <c r="B306" s="3">
        <f t="shared" ca="1" si="261"/>
        <v>362743.63867106679</v>
      </c>
      <c r="C306" s="3">
        <f t="shared" ref="C306:BG306" ca="1" si="302">B306 * (1 + _xlfn.NORM.INV(RAND(), $B$3, $B$4))</f>
        <v>383559.86519915948</v>
      </c>
      <c r="D306" s="3">
        <f t="shared" ca="1" si="302"/>
        <v>357749.83256001089</v>
      </c>
      <c r="E306" s="3">
        <f t="shared" ca="1" si="302"/>
        <v>364367.00083795103</v>
      </c>
      <c r="F306" s="3">
        <f t="shared" ca="1" si="302"/>
        <v>380724.69075065304</v>
      </c>
      <c r="G306" s="3">
        <f t="shared" ca="1" si="302"/>
        <v>403137.52874949103</v>
      </c>
      <c r="H306" s="3">
        <f t="shared" ca="1" si="302"/>
        <v>439557.03835032118</v>
      </c>
      <c r="I306" s="3">
        <f t="shared" ca="1" si="302"/>
        <v>426990.46082926227</v>
      </c>
      <c r="J306" s="3">
        <f t="shared" ca="1" si="302"/>
        <v>434866.80306712619</v>
      </c>
      <c r="K306" s="3">
        <f t="shared" ca="1" si="302"/>
        <v>431585.1427455073</v>
      </c>
      <c r="L306" s="3">
        <f t="shared" ca="1" si="302"/>
        <v>452860.9629327351</v>
      </c>
      <c r="M306" s="3">
        <f t="shared" ca="1" si="302"/>
        <v>457754.18824969139</v>
      </c>
      <c r="N306" s="3">
        <f t="shared" ca="1" si="302"/>
        <v>465951.20111886522</v>
      </c>
      <c r="O306" s="3">
        <f t="shared" ca="1" si="302"/>
        <v>441952.05991755356</v>
      </c>
      <c r="P306" s="3">
        <f t="shared" ca="1" si="302"/>
        <v>436115.75936969602</v>
      </c>
      <c r="Q306" s="3">
        <f t="shared" ca="1" si="302"/>
        <v>461233.42188890738</v>
      </c>
      <c r="R306" s="3">
        <f t="shared" ca="1" si="302"/>
        <v>470986.25987441145</v>
      </c>
      <c r="S306" s="3">
        <f t="shared" ca="1" si="302"/>
        <v>514609.52884992334</v>
      </c>
      <c r="T306" s="3">
        <f t="shared" ca="1" si="302"/>
        <v>541593.41448328155</v>
      </c>
      <c r="U306" s="3">
        <f t="shared" ca="1" si="302"/>
        <v>552749.42445664352</v>
      </c>
      <c r="V306" s="3">
        <f t="shared" ca="1" si="302"/>
        <v>565675.65605547687</v>
      </c>
      <c r="W306" s="3">
        <f t="shared" ca="1" si="302"/>
        <v>571271.87998951541</v>
      </c>
      <c r="X306" s="3">
        <f t="shared" ca="1" si="302"/>
        <v>559481.07244304067</v>
      </c>
      <c r="Y306" s="3">
        <f t="shared" ca="1" si="302"/>
        <v>547973.95000141242</v>
      </c>
      <c r="Z306" s="3">
        <f t="shared" ca="1" si="302"/>
        <v>569830.01581967925</v>
      </c>
      <c r="AA306" s="3">
        <f t="shared" ca="1" si="302"/>
        <v>577262.44748689781</v>
      </c>
      <c r="AB306" s="3">
        <f t="shared" ca="1" si="302"/>
        <v>532650.01299233723</v>
      </c>
      <c r="AC306" s="3">
        <f t="shared" ca="1" si="302"/>
        <v>552634.89993734378</v>
      </c>
      <c r="AD306" s="3">
        <f t="shared" ca="1" si="302"/>
        <v>583195.2525285068</v>
      </c>
      <c r="AE306" s="3">
        <f t="shared" ca="1" si="302"/>
        <v>591195.34551488154</v>
      </c>
      <c r="AF306" s="3">
        <f t="shared" ca="1" si="302"/>
        <v>598778.88300435001</v>
      </c>
      <c r="AG306" s="3">
        <f t="shared" ca="1" si="302"/>
        <v>641243.564516666</v>
      </c>
      <c r="AH306" s="3">
        <f t="shared" ca="1" si="302"/>
        <v>621463.20608268678</v>
      </c>
      <c r="AI306" s="3">
        <f t="shared" ca="1" si="302"/>
        <v>639143.59287778346</v>
      </c>
      <c r="AJ306" s="3">
        <f t="shared" ca="1" si="302"/>
        <v>677291.809193425</v>
      </c>
      <c r="AK306" s="3">
        <f t="shared" ca="1" si="302"/>
        <v>727297.7423363952</v>
      </c>
      <c r="AL306" s="3">
        <f t="shared" ca="1" si="302"/>
        <v>757593.62787556776</v>
      </c>
      <c r="AM306" s="3">
        <f t="shared" ca="1" si="302"/>
        <v>806630.42392759619</v>
      </c>
      <c r="AN306" s="3">
        <f t="shared" ca="1" si="302"/>
        <v>812413.94060493167</v>
      </c>
      <c r="AO306" s="3">
        <f t="shared" ca="1" si="302"/>
        <v>808281.27762854926</v>
      </c>
      <c r="AP306" s="3">
        <f t="shared" ca="1" si="302"/>
        <v>824516.00102847139</v>
      </c>
      <c r="AQ306" s="3">
        <f t="shared" ca="1" si="302"/>
        <v>843280.21055365552</v>
      </c>
      <c r="AR306" s="3">
        <f t="shared" ca="1" si="302"/>
        <v>878919.83123658819</v>
      </c>
      <c r="AS306" s="3">
        <f t="shared" ca="1" si="302"/>
        <v>899230.48709096527</v>
      </c>
      <c r="AT306" s="3">
        <f t="shared" ca="1" si="302"/>
        <v>963792.8737303213</v>
      </c>
      <c r="AU306" s="3">
        <f t="shared" ca="1" si="302"/>
        <v>984979.29612195771</v>
      </c>
      <c r="AV306" s="3">
        <f t="shared" ca="1" si="302"/>
        <v>992897.8429583481</v>
      </c>
      <c r="AW306" s="3">
        <f t="shared" ca="1" si="302"/>
        <v>953945.32299926493</v>
      </c>
      <c r="AX306" s="3">
        <f t="shared" ca="1" si="302"/>
        <v>1053195.8605295946</v>
      </c>
      <c r="AY306" s="3">
        <f t="shared" ca="1" si="302"/>
        <v>1075391.278615826</v>
      </c>
      <c r="AZ306" s="3">
        <f t="shared" ca="1" si="302"/>
        <v>1073721.4800089973</v>
      </c>
      <c r="BA306" s="3">
        <f t="shared" ca="1" si="302"/>
        <v>1059713.5068545332</v>
      </c>
      <c r="BB306" s="3">
        <f t="shared" ca="1" si="302"/>
        <v>1129789.6249167707</v>
      </c>
      <c r="BC306" s="3">
        <f t="shared" ca="1" si="302"/>
        <v>1168906.1956661297</v>
      </c>
      <c r="BD306" s="3">
        <f t="shared" ca="1" si="302"/>
        <v>1219419.7669223044</v>
      </c>
      <c r="BE306" s="3">
        <f t="shared" ca="1" si="302"/>
        <v>1272705.0801550753</v>
      </c>
      <c r="BF306" s="3">
        <f t="shared" ca="1" si="302"/>
        <v>1319501.5750205084</v>
      </c>
      <c r="BG306" s="3">
        <f t="shared" ca="1" si="302"/>
        <v>1266807.6376473375</v>
      </c>
      <c r="BH306" s="3"/>
      <c r="BI306" s="3"/>
    </row>
    <row r="307" spans="1:61" x14ac:dyDescent="0.3">
      <c r="A307" t="s">
        <v>385</v>
      </c>
      <c r="B307" s="3">
        <f t="shared" ca="1" si="261"/>
        <v>345352.18116604339</v>
      </c>
      <c r="C307" s="3">
        <f t="shared" ref="C307:BG307" ca="1" si="303">B307 * (1 + _xlfn.NORM.INV(RAND(), $B$3, $B$4))</f>
        <v>349968.25661517348</v>
      </c>
      <c r="D307" s="3">
        <f t="shared" ca="1" si="303"/>
        <v>361845.46906897787</v>
      </c>
      <c r="E307" s="3">
        <f t="shared" ca="1" si="303"/>
        <v>362631.19115528348</v>
      </c>
      <c r="F307" s="3">
        <f t="shared" ca="1" si="303"/>
        <v>381982.02079576848</v>
      </c>
      <c r="G307" s="3">
        <f t="shared" ca="1" si="303"/>
        <v>368638.71490146057</v>
      </c>
      <c r="H307" s="3">
        <f t="shared" ca="1" si="303"/>
        <v>373137.0234922659</v>
      </c>
      <c r="I307" s="3">
        <f t="shared" ca="1" si="303"/>
        <v>383617.16923677915</v>
      </c>
      <c r="J307" s="3">
        <f t="shared" ca="1" si="303"/>
        <v>380629.03907455597</v>
      </c>
      <c r="K307" s="3">
        <f t="shared" ca="1" si="303"/>
        <v>366717.44628465973</v>
      </c>
      <c r="L307" s="3">
        <f t="shared" ca="1" si="303"/>
        <v>388575.07128788845</v>
      </c>
      <c r="M307" s="3">
        <f t="shared" ca="1" si="303"/>
        <v>397303.01715648832</v>
      </c>
      <c r="N307" s="3">
        <f t="shared" ca="1" si="303"/>
        <v>420520.72938330035</v>
      </c>
      <c r="O307" s="3">
        <f t="shared" ca="1" si="303"/>
        <v>433281.50923553068</v>
      </c>
      <c r="P307" s="3">
        <f t="shared" ca="1" si="303"/>
        <v>458448.18447909382</v>
      </c>
      <c r="Q307" s="3">
        <f t="shared" ca="1" si="303"/>
        <v>464278.20652244886</v>
      </c>
      <c r="R307" s="3">
        <f t="shared" ca="1" si="303"/>
        <v>508599.70045662997</v>
      </c>
      <c r="S307" s="3">
        <f t="shared" ca="1" si="303"/>
        <v>529474.41959875973</v>
      </c>
      <c r="T307" s="3">
        <f t="shared" ca="1" si="303"/>
        <v>547599.60560846201</v>
      </c>
      <c r="U307" s="3">
        <f t="shared" ca="1" si="303"/>
        <v>549229.13225788716</v>
      </c>
      <c r="V307" s="3">
        <f t="shared" ca="1" si="303"/>
        <v>558530.28113069315</v>
      </c>
      <c r="W307" s="3">
        <f t="shared" ca="1" si="303"/>
        <v>577889.44241783523</v>
      </c>
      <c r="X307" s="3">
        <f t="shared" ca="1" si="303"/>
        <v>613272.77316671808</v>
      </c>
      <c r="Y307" s="3">
        <f t="shared" ca="1" si="303"/>
        <v>605497.2533471107</v>
      </c>
      <c r="Z307" s="3">
        <f t="shared" ca="1" si="303"/>
        <v>607438.2033420793</v>
      </c>
      <c r="AA307" s="3">
        <f t="shared" ca="1" si="303"/>
        <v>671284.55353196035</v>
      </c>
      <c r="AB307" s="3">
        <f t="shared" ca="1" si="303"/>
        <v>611235.08269106981</v>
      </c>
      <c r="AC307" s="3">
        <f t="shared" ca="1" si="303"/>
        <v>675682.69001300703</v>
      </c>
      <c r="AD307" s="3">
        <f t="shared" ca="1" si="303"/>
        <v>635922.81147594948</v>
      </c>
      <c r="AE307" s="3">
        <f t="shared" ca="1" si="303"/>
        <v>622934.09627942741</v>
      </c>
      <c r="AF307" s="3">
        <f t="shared" ca="1" si="303"/>
        <v>560588.45769825438</v>
      </c>
      <c r="AG307" s="3">
        <f t="shared" ca="1" si="303"/>
        <v>571162.8347834599</v>
      </c>
      <c r="AH307" s="3">
        <f t="shared" ca="1" si="303"/>
        <v>613195.01152651059</v>
      </c>
      <c r="AI307" s="3">
        <f t="shared" ca="1" si="303"/>
        <v>637640.59825069411</v>
      </c>
      <c r="AJ307" s="3">
        <f t="shared" ca="1" si="303"/>
        <v>676550.47019310948</v>
      </c>
      <c r="AK307" s="3">
        <f t="shared" ca="1" si="303"/>
        <v>691441.69941207545</v>
      </c>
      <c r="AL307" s="3">
        <f t="shared" ca="1" si="303"/>
        <v>687400.56860758737</v>
      </c>
      <c r="AM307" s="3">
        <f t="shared" ca="1" si="303"/>
        <v>752257.34563333343</v>
      </c>
      <c r="AN307" s="3">
        <f t="shared" ca="1" si="303"/>
        <v>785009.37932317366</v>
      </c>
      <c r="AO307" s="3">
        <f t="shared" ca="1" si="303"/>
        <v>819627.38362595381</v>
      </c>
      <c r="AP307" s="3">
        <f t="shared" ca="1" si="303"/>
        <v>762820.56356409984</v>
      </c>
      <c r="AQ307" s="3">
        <f t="shared" ca="1" si="303"/>
        <v>807764.64570820681</v>
      </c>
      <c r="AR307" s="3">
        <f t="shared" ca="1" si="303"/>
        <v>846024.58743000391</v>
      </c>
      <c r="AS307" s="3">
        <f t="shared" ca="1" si="303"/>
        <v>799144.56710823439</v>
      </c>
      <c r="AT307" s="3">
        <f t="shared" ca="1" si="303"/>
        <v>786649.36154912109</v>
      </c>
      <c r="AU307" s="3">
        <f t="shared" ca="1" si="303"/>
        <v>813460.18010819261</v>
      </c>
      <c r="AV307" s="3">
        <f t="shared" ca="1" si="303"/>
        <v>784286.79923990194</v>
      </c>
      <c r="AW307" s="3">
        <f t="shared" ca="1" si="303"/>
        <v>791150.29460415046</v>
      </c>
      <c r="AX307" s="3">
        <f t="shared" ca="1" si="303"/>
        <v>849635.99890812801</v>
      </c>
      <c r="AY307" s="3">
        <f t="shared" ca="1" si="303"/>
        <v>893359.43652607698</v>
      </c>
      <c r="AZ307" s="3">
        <f t="shared" ca="1" si="303"/>
        <v>932022.30914149759</v>
      </c>
      <c r="BA307" s="3">
        <f t="shared" ca="1" si="303"/>
        <v>1006348.4394064456</v>
      </c>
      <c r="BB307" s="3">
        <f t="shared" ca="1" si="303"/>
        <v>943208.31511623634</v>
      </c>
      <c r="BC307" s="3">
        <f t="shared" ca="1" si="303"/>
        <v>929782.43448646076</v>
      </c>
      <c r="BD307" s="3">
        <f t="shared" ca="1" si="303"/>
        <v>905072.73266202805</v>
      </c>
      <c r="BE307" s="3">
        <f t="shared" ca="1" si="303"/>
        <v>851032.75291665294</v>
      </c>
      <c r="BF307" s="3">
        <f t="shared" ca="1" si="303"/>
        <v>855574.48864812648</v>
      </c>
      <c r="BG307" s="3">
        <f t="shared" ca="1" si="303"/>
        <v>916280.10854123754</v>
      </c>
      <c r="BH307" s="3"/>
      <c r="BI307" s="3"/>
    </row>
    <row r="308" spans="1:61" x14ac:dyDescent="0.3">
      <c r="A308" t="s">
        <v>386</v>
      </c>
      <c r="B308" s="3">
        <f t="shared" ca="1" si="261"/>
        <v>350467.82085791387</v>
      </c>
      <c r="C308" s="3">
        <f t="shared" ref="C308:BG308" ca="1" si="304">B308 * (1 + _xlfn.NORM.INV(RAND(), $B$3, $B$4))</f>
        <v>308986.90598436701</v>
      </c>
      <c r="D308" s="3">
        <f t="shared" ca="1" si="304"/>
        <v>314893.44542711321</v>
      </c>
      <c r="E308" s="3">
        <f t="shared" ca="1" si="304"/>
        <v>290480.80305711919</v>
      </c>
      <c r="F308" s="3">
        <f t="shared" ca="1" si="304"/>
        <v>264696.5011967817</v>
      </c>
      <c r="G308" s="3">
        <f t="shared" ca="1" si="304"/>
        <v>259421.29232800027</v>
      </c>
      <c r="H308" s="3">
        <f t="shared" ca="1" si="304"/>
        <v>253258.74313399688</v>
      </c>
      <c r="I308" s="3">
        <f t="shared" ca="1" si="304"/>
        <v>259876.09285017801</v>
      </c>
      <c r="J308" s="3">
        <f t="shared" ca="1" si="304"/>
        <v>282160.54021324497</v>
      </c>
      <c r="K308" s="3">
        <f t="shared" ca="1" si="304"/>
        <v>284138.45268653287</v>
      </c>
      <c r="L308" s="3">
        <f t="shared" ca="1" si="304"/>
        <v>274517.96628259821</v>
      </c>
      <c r="M308" s="3">
        <f t="shared" ca="1" si="304"/>
        <v>277743.64518480212</v>
      </c>
      <c r="N308" s="3">
        <f t="shared" ca="1" si="304"/>
        <v>279920.46413704497</v>
      </c>
      <c r="O308" s="3">
        <f t="shared" ca="1" si="304"/>
        <v>283012.39244094491</v>
      </c>
      <c r="P308" s="3">
        <f t="shared" ca="1" si="304"/>
        <v>301926.20704742218</v>
      </c>
      <c r="Q308" s="3">
        <f t="shared" ca="1" si="304"/>
        <v>288793.07217723777</v>
      </c>
      <c r="R308" s="3">
        <f t="shared" ca="1" si="304"/>
        <v>297101.31734320155</v>
      </c>
      <c r="S308" s="3">
        <f t="shared" ca="1" si="304"/>
        <v>289591.18263365689</v>
      </c>
      <c r="T308" s="3">
        <f t="shared" ca="1" si="304"/>
        <v>301398.84786500986</v>
      </c>
      <c r="U308" s="3">
        <f t="shared" ca="1" si="304"/>
        <v>308485.49735630956</v>
      </c>
      <c r="V308" s="3">
        <f t="shared" ca="1" si="304"/>
        <v>326413.68810771522</v>
      </c>
      <c r="W308" s="3">
        <f t="shared" ca="1" si="304"/>
        <v>306997.44026619988</v>
      </c>
      <c r="X308" s="3">
        <f t="shared" ca="1" si="304"/>
        <v>319119.61636936478</v>
      </c>
      <c r="Y308" s="3">
        <f t="shared" ca="1" si="304"/>
        <v>339386.734110269</v>
      </c>
      <c r="Z308" s="3">
        <f t="shared" ca="1" si="304"/>
        <v>350586.56137253699</v>
      </c>
      <c r="AA308" s="3">
        <f t="shared" ca="1" si="304"/>
        <v>341847.14515580214</v>
      </c>
      <c r="AB308" s="3">
        <f t="shared" ca="1" si="304"/>
        <v>343619.36827750556</v>
      </c>
      <c r="AC308" s="3">
        <f t="shared" ca="1" si="304"/>
        <v>354289.79888227338</v>
      </c>
      <c r="AD308" s="3">
        <f t="shared" ca="1" si="304"/>
        <v>346408.16894882399</v>
      </c>
      <c r="AE308" s="3">
        <f t="shared" ca="1" si="304"/>
        <v>382409.62037367059</v>
      </c>
      <c r="AF308" s="3">
        <f t="shared" ca="1" si="304"/>
        <v>427643.31297313725</v>
      </c>
      <c r="AG308" s="3">
        <f t="shared" ca="1" si="304"/>
        <v>422549.55077273905</v>
      </c>
      <c r="AH308" s="3">
        <f t="shared" ca="1" si="304"/>
        <v>451156.5089050401</v>
      </c>
      <c r="AI308" s="3">
        <f t="shared" ca="1" si="304"/>
        <v>468171.75524374208</v>
      </c>
      <c r="AJ308" s="3">
        <f t="shared" ca="1" si="304"/>
        <v>453616.13918341976</v>
      </c>
      <c r="AK308" s="3">
        <f t="shared" ca="1" si="304"/>
        <v>470390.93016475794</v>
      </c>
      <c r="AL308" s="3">
        <f t="shared" ca="1" si="304"/>
        <v>476277.62489310763</v>
      </c>
      <c r="AM308" s="3">
        <f t="shared" ca="1" si="304"/>
        <v>485191.99752972764</v>
      </c>
      <c r="AN308" s="3">
        <f t="shared" ca="1" si="304"/>
        <v>488507.55677891802</v>
      </c>
      <c r="AO308" s="3">
        <f t="shared" ca="1" si="304"/>
        <v>519953.92362011271</v>
      </c>
      <c r="AP308" s="3">
        <f t="shared" ca="1" si="304"/>
        <v>539801.50775553903</v>
      </c>
      <c r="AQ308" s="3">
        <f t="shared" ca="1" si="304"/>
        <v>565373.85185177333</v>
      </c>
      <c r="AR308" s="3">
        <f t="shared" ca="1" si="304"/>
        <v>598453.57711930783</v>
      </c>
      <c r="AS308" s="3">
        <f t="shared" ca="1" si="304"/>
        <v>561124.69680754724</v>
      </c>
      <c r="AT308" s="3">
        <f t="shared" ca="1" si="304"/>
        <v>525145.51247589488</v>
      </c>
      <c r="AU308" s="3">
        <f t="shared" ca="1" si="304"/>
        <v>531392.62329559505</v>
      </c>
      <c r="AV308" s="3">
        <f t="shared" ca="1" si="304"/>
        <v>551189.34061421943</v>
      </c>
      <c r="AW308" s="3">
        <f t="shared" ca="1" si="304"/>
        <v>548983.35034186777</v>
      </c>
      <c r="AX308" s="3">
        <f t="shared" ca="1" si="304"/>
        <v>597705.61940072395</v>
      </c>
      <c r="AY308" s="3">
        <f t="shared" ca="1" si="304"/>
        <v>630268.8981258081</v>
      </c>
      <c r="AZ308" s="3">
        <f t="shared" ca="1" si="304"/>
        <v>656760.61641465861</v>
      </c>
      <c r="BA308" s="3">
        <f t="shared" ca="1" si="304"/>
        <v>636427.91989223275</v>
      </c>
      <c r="BB308" s="3">
        <f t="shared" ca="1" si="304"/>
        <v>671681.09726960724</v>
      </c>
      <c r="BC308" s="3">
        <f t="shared" ca="1" si="304"/>
        <v>665144.93217464886</v>
      </c>
      <c r="BD308" s="3">
        <f t="shared" ca="1" si="304"/>
        <v>640707.70994777267</v>
      </c>
      <c r="BE308" s="3">
        <f t="shared" ca="1" si="304"/>
        <v>654824.85773846728</v>
      </c>
      <c r="BF308" s="3">
        <f t="shared" ca="1" si="304"/>
        <v>685725.78423403413</v>
      </c>
      <c r="BG308" s="3">
        <f t="shared" ca="1" si="304"/>
        <v>777424.92932147474</v>
      </c>
      <c r="BH308" s="3"/>
      <c r="BI308" s="3"/>
    </row>
    <row r="309" spans="1:61" x14ac:dyDescent="0.3">
      <c r="A309" t="s">
        <v>387</v>
      </c>
      <c r="B309" s="3">
        <f t="shared" ca="1" si="261"/>
        <v>359865.78093010088</v>
      </c>
      <c r="C309" s="3">
        <f t="shared" ref="C309:BG309" ca="1" si="305">B309 * (1 + _xlfn.NORM.INV(RAND(), $B$3, $B$4))</f>
        <v>343132.6722636164</v>
      </c>
      <c r="D309" s="3">
        <f t="shared" ca="1" si="305"/>
        <v>353145.50490346807</v>
      </c>
      <c r="E309" s="3">
        <f t="shared" ca="1" si="305"/>
        <v>361474.36119357083</v>
      </c>
      <c r="F309" s="3">
        <f t="shared" ca="1" si="305"/>
        <v>347443.938611608</v>
      </c>
      <c r="G309" s="3">
        <f t="shared" ca="1" si="305"/>
        <v>384067.23848837434</v>
      </c>
      <c r="H309" s="3">
        <f t="shared" ca="1" si="305"/>
        <v>402664.3557622371</v>
      </c>
      <c r="I309" s="3">
        <f t="shared" ca="1" si="305"/>
        <v>400760.33642752096</v>
      </c>
      <c r="J309" s="3">
        <f t="shared" ca="1" si="305"/>
        <v>412754.60675784835</v>
      </c>
      <c r="K309" s="3">
        <f t="shared" ca="1" si="305"/>
        <v>427861.95293524704</v>
      </c>
      <c r="L309" s="3">
        <f t="shared" ca="1" si="305"/>
        <v>448813.80983139534</v>
      </c>
      <c r="M309" s="3">
        <f t="shared" ca="1" si="305"/>
        <v>465278.10605476587</v>
      </c>
      <c r="N309" s="3">
        <f t="shared" ca="1" si="305"/>
        <v>445459.53830503661</v>
      </c>
      <c r="O309" s="3">
        <f t="shared" ca="1" si="305"/>
        <v>482579.17350515403</v>
      </c>
      <c r="P309" s="3">
        <f t="shared" ca="1" si="305"/>
        <v>501919.46895713074</v>
      </c>
      <c r="Q309" s="3">
        <f t="shared" ca="1" si="305"/>
        <v>508176.00487922161</v>
      </c>
      <c r="R309" s="3">
        <f t="shared" ca="1" si="305"/>
        <v>529344.48478906974</v>
      </c>
      <c r="S309" s="3">
        <f t="shared" ca="1" si="305"/>
        <v>527037.97532376647</v>
      </c>
      <c r="T309" s="3">
        <f t="shared" ca="1" si="305"/>
        <v>492040.02017611725</v>
      </c>
      <c r="U309" s="3">
        <f t="shared" ca="1" si="305"/>
        <v>496766.51806439925</v>
      </c>
      <c r="V309" s="3">
        <f t="shared" ca="1" si="305"/>
        <v>510739.5689435621</v>
      </c>
      <c r="W309" s="3">
        <f t="shared" ca="1" si="305"/>
        <v>447339.15851460001</v>
      </c>
      <c r="X309" s="3">
        <f t="shared" ca="1" si="305"/>
        <v>430139.54369157902</v>
      </c>
      <c r="Y309" s="3">
        <f t="shared" ca="1" si="305"/>
        <v>444833.53012750769</v>
      </c>
      <c r="Z309" s="3">
        <f t="shared" ca="1" si="305"/>
        <v>495420.45351025352</v>
      </c>
      <c r="AA309" s="3">
        <f t="shared" ca="1" si="305"/>
        <v>511176.18162679859</v>
      </c>
      <c r="AB309" s="3">
        <f t="shared" ca="1" si="305"/>
        <v>545156.755070457</v>
      </c>
      <c r="AC309" s="3">
        <f t="shared" ca="1" si="305"/>
        <v>546957.7312205605</v>
      </c>
      <c r="AD309" s="3">
        <f t="shared" ca="1" si="305"/>
        <v>528852.36455859989</v>
      </c>
      <c r="AE309" s="3">
        <f t="shared" ca="1" si="305"/>
        <v>498000.08429961622</v>
      </c>
      <c r="AF309" s="3">
        <f t="shared" ca="1" si="305"/>
        <v>518912.44979632518</v>
      </c>
      <c r="AG309" s="3">
        <f t="shared" ca="1" si="305"/>
        <v>532000.41382110701</v>
      </c>
      <c r="AH309" s="3">
        <f t="shared" ca="1" si="305"/>
        <v>543905.98865535774</v>
      </c>
      <c r="AI309" s="3">
        <f t="shared" ca="1" si="305"/>
        <v>568595.69129460631</v>
      </c>
      <c r="AJ309" s="3">
        <f t="shared" ca="1" si="305"/>
        <v>620058.39906714158</v>
      </c>
      <c r="AK309" s="3">
        <f t="shared" ca="1" si="305"/>
        <v>600936.36165186227</v>
      </c>
      <c r="AL309" s="3">
        <f t="shared" ca="1" si="305"/>
        <v>572889.91694415081</v>
      </c>
      <c r="AM309" s="3">
        <f t="shared" ca="1" si="305"/>
        <v>597694.18400220294</v>
      </c>
      <c r="AN309" s="3">
        <f t="shared" ca="1" si="305"/>
        <v>658171.36732112768</v>
      </c>
      <c r="AO309" s="3">
        <f t="shared" ca="1" si="305"/>
        <v>642609.07525066682</v>
      </c>
      <c r="AP309" s="3">
        <f t="shared" ca="1" si="305"/>
        <v>653179.53212737211</v>
      </c>
      <c r="AQ309" s="3">
        <f t="shared" ca="1" si="305"/>
        <v>698761.59324309137</v>
      </c>
      <c r="AR309" s="3">
        <f t="shared" ca="1" si="305"/>
        <v>743140.9992187171</v>
      </c>
      <c r="AS309" s="3">
        <f t="shared" ca="1" si="305"/>
        <v>734092.56968719582</v>
      </c>
      <c r="AT309" s="3">
        <f t="shared" ca="1" si="305"/>
        <v>769896.06378837698</v>
      </c>
      <c r="AU309" s="3">
        <f t="shared" ca="1" si="305"/>
        <v>781705.62116727675</v>
      </c>
      <c r="AV309" s="3">
        <f t="shared" ca="1" si="305"/>
        <v>791306.61635541567</v>
      </c>
      <c r="AW309" s="3">
        <f t="shared" ca="1" si="305"/>
        <v>766134.82166311785</v>
      </c>
      <c r="AX309" s="3">
        <f t="shared" ca="1" si="305"/>
        <v>775390.74685125635</v>
      </c>
      <c r="AY309" s="3">
        <f t="shared" ca="1" si="305"/>
        <v>814828.43614353449</v>
      </c>
      <c r="AZ309" s="3">
        <f t="shared" ca="1" si="305"/>
        <v>741188.44035592698</v>
      </c>
      <c r="BA309" s="3">
        <f t="shared" ca="1" si="305"/>
        <v>733640.90061584231</v>
      </c>
      <c r="BB309" s="3">
        <f t="shared" ca="1" si="305"/>
        <v>713764.78949356393</v>
      </c>
      <c r="BC309" s="3">
        <f t="shared" ca="1" si="305"/>
        <v>714021.26952689677</v>
      </c>
      <c r="BD309" s="3">
        <f t="shared" ca="1" si="305"/>
        <v>778813.08479029394</v>
      </c>
      <c r="BE309" s="3">
        <f t="shared" ca="1" si="305"/>
        <v>774948.8089147351</v>
      </c>
      <c r="BF309" s="3">
        <f t="shared" ca="1" si="305"/>
        <v>720844.95304370241</v>
      </c>
      <c r="BG309" s="3">
        <f t="shared" ca="1" si="305"/>
        <v>749466.66569106828</v>
      </c>
      <c r="BH309" s="3"/>
      <c r="BI309" s="3"/>
    </row>
    <row r="310" spans="1:61" x14ac:dyDescent="0.3">
      <c r="A310" t="s">
        <v>388</v>
      </c>
      <c r="B310" s="3">
        <f t="shared" ca="1" si="261"/>
        <v>351005.36392294773</v>
      </c>
      <c r="C310" s="3">
        <f t="shared" ref="C310:BG310" ca="1" si="306">B310 * (1 + _xlfn.NORM.INV(RAND(), $B$3, $B$4))</f>
        <v>358255.70657352591</v>
      </c>
      <c r="D310" s="3">
        <f t="shared" ca="1" si="306"/>
        <v>347557.13609092479</v>
      </c>
      <c r="E310" s="3">
        <f t="shared" ca="1" si="306"/>
        <v>363433.56053940224</v>
      </c>
      <c r="F310" s="3">
        <f t="shared" ca="1" si="306"/>
        <v>344049.67784918554</v>
      </c>
      <c r="G310" s="3">
        <f t="shared" ca="1" si="306"/>
        <v>338123.61662603507</v>
      </c>
      <c r="H310" s="3">
        <f t="shared" ca="1" si="306"/>
        <v>351070.29043825559</v>
      </c>
      <c r="I310" s="3">
        <f t="shared" ca="1" si="306"/>
        <v>373025.85560134467</v>
      </c>
      <c r="J310" s="3">
        <f t="shared" ca="1" si="306"/>
        <v>356357.34773438994</v>
      </c>
      <c r="K310" s="3">
        <f t="shared" ca="1" si="306"/>
        <v>360830.95371562312</v>
      </c>
      <c r="L310" s="3">
        <f t="shared" ca="1" si="306"/>
        <v>379627.72881496133</v>
      </c>
      <c r="M310" s="3">
        <f t="shared" ca="1" si="306"/>
        <v>363840.0427425105</v>
      </c>
      <c r="N310" s="3">
        <f t="shared" ca="1" si="306"/>
        <v>385049.16894057498</v>
      </c>
      <c r="O310" s="3">
        <f t="shared" ca="1" si="306"/>
        <v>395020.08508456673</v>
      </c>
      <c r="P310" s="3">
        <f t="shared" ca="1" si="306"/>
        <v>394778.73817702819</v>
      </c>
      <c r="Q310" s="3">
        <f t="shared" ca="1" si="306"/>
        <v>430601.2813498411</v>
      </c>
      <c r="R310" s="3">
        <f t="shared" ca="1" si="306"/>
        <v>445444.41508402349</v>
      </c>
      <c r="S310" s="3">
        <f t="shared" ca="1" si="306"/>
        <v>460238.54210871254</v>
      </c>
      <c r="T310" s="3">
        <f t="shared" ca="1" si="306"/>
        <v>511208.6816433497</v>
      </c>
      <c r="U310" s="3">
        <f t="shared" ca="1" si="306"/>
        <v>548868.72880353837</v>
      </c>
      <c r="V310" s="3">
        <f t="shared" ca="1" si="306"/>
        <v>555705.12439025508</v>
      </c>
      <c r="W310" s="3">
        <f t="shared" ca="1" si="306"/>
        <v>579459.63208453159</v>
      </c>
      <c r="X310" s="3">
        <f t="shared" ca="1" si="306"/>
        <v>585584.84092937259</v>
      </c>
      <c r="Y310" s="3">
        <f t="shared" ca="1" si="306"/>
        <v>612566.36437105108</v>
      </c>
      <c r="Z310" s="3">
        <f t="shared" ca="1" si="306"/>
        <v>643072.88070360327</v>
      </c>
      <c r="AA310" s="3">
        <f t="shared" ca="1" si="306"/>
        <v>652812.0706761172</v>
      </c>
      <c r="AB310" s="3">
        <f t="shared" ca="1" si="306"/>
        <v>693481.34131853934</v>
      </c>
      <c r="AC310" s="3">
        <f t="shared" ca="1" si="306"/>
        <v>722721.72213394905</v>
      </c>
      <c r="AD310" s="3">
        <f t="shared" ca="1" si="306"/>
        <v>765708.18705507449</v>
      </c>
      <c r="AE310" s="3">
        <f t="shared" ca="1" si="306"/>
        <v>806431.71492849069</v>
      </c>
      <c r="AF310" s="3">
        <f t="shared" ca="1" si="306"/>
        <v>913229.26708204334</v>
      </c>
      <c r="AG310" s="3">
        <f t="shared" ca="1" si="306"/>
        <v>944538.18814682472</v>
      </c>
      <c r="AH310" s="3">
        <f t="shared" ca="1" si="306"/>
        <v>957708.8812090212</v>
      </c>
      <c r="AI310" s="3">
        <f t="shared" ca="1" si="306"/>
        <v>939242.97883818462</v>
      </c>
      <c r="AJ310" s="3">
        <f t="shared" ca="1" si="306"/>
        <v>989999.31420950277</v>
      </c>
      <c r="AK310" s="3">
        <f t="shared" ca="1" si="306"/>
        <v>971841.21631919756</v>
      </c>
      <c r="AL310" s="3">
        <f t="shared" ca="1" si="306"/>
        <v>945870.6886217508</v>
      </c>
      <c r="AM310" s="3">
        <f t="shared" ca="1" si="306"/>
        <v>923100.61060641077</v>
      </c>
      <c r="AN310" s="3">
        <f t="shared" ca="1" si="306"/>
        <v>889141.20779910369</v>
      </c>
      <c r="AO310" s="3">
        <f t="shared" ca="1" si="306"/>
        <v>973640.14607991488</v>
      </c>
      <c r="AP310" s="3">
        <f t="shared" ca="1" si="306"/>
        <v>980386.86839004548</v>
      </c>
      <c r="AQ310" s="3">
        <f t="shared" ca="1" si="306"/>
        <v>1004899.6441557049</v>
      </c>
      <c r="AR310" s="3">
        <f t="shared" ca="1" si="306"/>
        <v>960710.64295881905</v>
      </c>
      <c r="AS310" s="3">
        <f t="shared" ca="1" si="306"/>
        <v>1041618.7422304688</v>
      </c>
      <c r="AT310" s="3">
        <f t="shared" ca="1" si="306"/>
        <v>1073147.4231429643</v>
      </c>
      <c r="AU310" s="3">
        <f t="shared" ca="1" si="306"/>
        <v>1138400.149846399</v>
      </c>
      <c r="AV310" s="3">
        <f t="shared" ca="1" si="306"/>
        <v>1101027.3980318212</v>
      </c>
      <c r="AW310" s="3">
        <f t="shared" ca="1" si="306"/>
        <v>1154912.1958048998</v>
      </c>
      <c r="AX310" s="3">
        <f t="shared" ca="1" si="306"/>
        <v>1191456.9388303235</v>
      </c>
      <c r="AY310" s="3">
        <f t="shared" ca="1" si="306"/>
        <v>1186661.4074919145</v>
      </c>
      <c r="AZ310" s="3">
        <f t="shared" ca="1" si="306"/>
        <v>1238633.2242025647</v>
      </c>
      <c r="BA310" s="3">
        <f t="shared" ca="1" si="306"/>
        <v>1270826.7230446334</v>
      </c>
      <c r="BB310" s="3">
        <f t="shared" ca="1" si="306"/>
        <v>1154776.9300761211</v>
      </c>
      <c r="BC310" s="3">
        <f t="shared" ca="1" si="306"/>
        <v>1170424.1948353841</v>
      </c>
      <c r="BD310" s="3">
        <f t="shared" ca="1" si="306"/>
        <v>1216584.7372769041</v>
      </c>
      <c r="BE310" s="3">
        <f t="shared" ca="1" si="306"/>
        <v>1232789.5758982375</v>
      </c>
      <c r="BF310" s="3">
        <f t="shared" ca="1" si="306"/>
        <v>1299492.9875259653</v>
      </c>
      <c r="BG310" s="3">
        <f t="shared" ca="1" si="306"/>
        <v>1334612.6939004448</v>
      </c>
      <c r="BH310" s="3"/>
      <c r="BI310" s="3"/>
    </row>
    <row r="311" spans="1:61" x14ac:dyDescent="0.3">
      <c r="A311" t="s">
        <v>389</v>
      </c>
      <c r="B311" s="3">
        <f t="shared" ca="1" si="261"/>
        <v>372039.8856606952</v>
      </c>
      <c r="C311" s="3">
        <f t="shared" ref="C311:BG311" ca="1" si="307">B311 * (1 + _xlfn.NORM.INV(RAND(), $B$3, $B$4))</f>
        <v>399411.89999431721</v>
      </c>
      <c r="D311" s="3">
        <f t="shared" ca="1" si="307"/>
        <v>411779.48066886398</v>
      </c>
      <c r="E311" s="3">
        <f t="shared" ca="1" si="307"/>
        <v>414970.78005471465</v>
      </c>
      <c r="F311" s="3">
        <f t="shared" ca="1" si="307"/>
        <v>435814.19687835505</v>
      </c>
      <c r="G311" s="3">
        <f t="shared" ca="1" si="307"/>
        <v>481884.74763008353</v>
      </c>
      <c r="H311" s="3">
        <f t="shared" ca="1" si="307"/>
        <v>499289.06426308322</v>
      </c>
      <c r="I311" s="3">
        <f t="shared" ca="1" si="307"/>
        <v>534098.22852657572</v>
      </c>
      <c r="J311" s="3">
        <f t="shared" ca="1" si="307"/>
        <v>516090.53992005566</v>
      </c>
      <c r="K311" s="3">
        <f t="shared" ca="1" si="307"/>
        <v>559349.38690620451</v>
      </c>
      <c r="L311" s="3">
        <f t="shared" ca="1" si="307"/>
        <v>561202.75559604669</v>
      </c>
      <c r="M311" s="3">
        <f t="shared" ca="1" si="307"/>
        <v>580597.0767516616</v>
      </c>
      <c r="N311" s="3">
        <f t="shared" ca="1" si="307"/>
        <v>552235.85823152901</v>
      </c>
      <c r="O311" s="3">
        <f t="shared" ca="1" si="307"/>
        <v>579276.90732941125</v>
      </c>
      <c r="P311" s="3">
        <f t="shared" ca="1" si="307"/>
        <v>626225.79672682052</v>
      </c>
      <c r="Q311" s="3">
        <f t="shared" ca="1" si="307"/>
        <v>644839.48581504251</v>
      </c>
      <c r="R311" s="3">
        <f t="shared" ca="1" si="307"/>
        <v>669844.6685144956</v>
      </c>
      <c r="S311" s="3">
        <f t="shared" ca="1" si="307"/>
        <v>695652.63625256938</v>
      </c>
      <c r="T311" s="3">
        <f t="shared" ca="1" si="307"/>
        <v>681185.65284899902</v>
      </c>
      <c r="U311" s="3">
        <f t="shared" ca="1" si="307"/>
        <v>727059.71312671597</v>
      </c>
      <c r="V311" s="3">
        <f t="shared" ca="1" si="307"/>
        <v>722596.05918276811</v>
      </c>
      <c r="W311" s="3">
        <f t="shared" ca="1" si="307"/>
        <v>770796.96241078782</v>
      </c>
      <c r="X311" s="3">
        <f t="shared" ca="1" si="307"/>
        <v>769694.51370078616</v>
      </c>
      <c r="Y311" s="3">
        <f t="shared" ca="1" si="307"/>
        <v>813936.19409759017</v>
      </c>
      <c r="Z311" s="3">
        <f t="shared" ca="1" si="307"/>
        <v>808168.53289662697</v>
      </c>
      <c r="AA311" s="3">
        <f t="shared" ca="1" si="307"/>
        <v>771754.19418729143</v>
      </c>
      <c r="AB311" s="3">
        <f t="shared" ca="1" si="307"/>
        <v>838449.81890121731</v>
      </c>
      <c r="AC311" s="3">
        <f t="shared" ca="1" si="307"/>
        <v>843924.47832700447</v>
      </c>
      <c r="AD311" s="3">
        <f t="shared" ca="1" si="307"/>
        <v>918605.01614790072</v>
      </c>
      <c r="AE311" s="3">
        <f t="shared" ca="1" si="307"/>
        <v>1028379.3998325428</v>
      </c>
      <c r="AF311" s="3">
        <f t="shared" ca="1" si="307"/>
        <v>966249.99093347276</v>
      </c>
      <c r="AG311" s="3">
        <f t="shared" ca="1" si="307"/>
        <v>915331.3216745219</v>
      </c>
      <c r="AH311" s="3">
        <f t="shared" ca="1" si="307"/>
        <v>869514.21345513116</v>
      </c>
      <c r="AI311" s="3">
        <f t="shared" ca="1" si="307"/>
        <v>913325.38448318595</v>
      </c>
      <c r="AJ311" s="3">
        <f t="shared" ca="1" si="307"/>
        <v>968419.67514083255</v>
      </c>
      <c r="AK311" s="3">
        <f t="shared" ca="1" si="307"/>
        <v>937076.12940422341</v>
      </c>
      <c r="AL311" s="3">
        <f t="shared" ca="1" si="307"/>
        <v>954637.31592407613</v>
      </c>
      <c r="AM311" s="3">
        <f t="shared" ca="1" si="307"/>
        <v>958301.09172869695</v>
      </c>
      <c r="AN311" s="3">
        <f t="shared" ca="1" si="307"/>
        <v>969531.59647126566</v>
      </c>
      <c r="AO311" s="3">
        <f t="shared" ca="1" si="307"/>
        <v>1004304.8668033526</v>
      </c>
      <c r="AP311" s="3">
        <f t="shared" ca="1" si="307"/>
        <v>1050491.37838546</v>
      </c>
      <c r="AQ311" s="3">
        <f t="shared" ca="1" si="307"/>
        <v>1064608.3246898588</v>
      </c>
      <c r="AR311" s="3">
        <f t="shared" ca="1" si="307"/>
        <v>1079499.9906673871</v>
      </c>
      <c r="AS311" s="3">
        <f t="shared" ca="1" si="307"/>
        <v>1137059.7737158234</v>
      </c>
      <c r="AT311" s="3">
        <f t="shared" ca="1" si="307"/>
        <v>1209370.250909348</v>
      </c>
      <c r="AU311" s="3">
        <f t="shared" ca="1" si="307"/>
        <v>1281808.4919061565</v>
      </c>
      <c r="AV311" s="3">
        <f t="shared" ca="1" si="307"/>
        <v>1339750.2985440025</v>
      </c>
      <c r="AW311" s="3">
        <f t="shared" ca="1" si="307"/>
        <v>1274242.7934876515</v>
      </c>
      <c r="AX311" s="3">
        <f t="shared" ca="1" si="307"/>
        <v>1311117.9951459861</v>
      </c>
      <c r="AY311" s="3">
        <f t="shared" ca="1" si="307"/>
        <v>1336897.5379938367</v>
      </c>
      <c r="AZ311" s="3">
        <f t="shared" ca="1" si="307"/>
        <v>1390957.7732067786</v>
      </c>
      <c r="BA311" s="3">
        <f t="shared" ca="1" si="307"/>
        <v>1479729.431132507</v>
      </c>
      <c r="BB311" s="3">
        <f t="shared" ca="1" si="307"/>
        <v>1416874.6830949651</v>
      </c>
      <c r="BC311" s="3">
        <f t="shared" ca="1" si="307"/>
        <v>1417605.6057512681</v>
      </c>
      <c r="BD311" s="3">
        <f t="shared" ca="1" si="307"/>
        <v>1428167.7144467293</v>
      </c>
      <c r="BE311" s="3">
        <f t="shared" ca="1" si="307"/>
        <v>1482553.569948676</v>
      </c>
      <c r="BF311" s="3">
        <f t="shared" ca="1" si="307"/>
        <v>1561936.9336337261</v>
      </c>
      <c r="BG311" s="3">
        <f t="shared" ca="1" si="307"/>
        <v>1384443.9738733768</v>
      </c>
      <c r="BH311" s="3"/>
      <c r="BI311" s="3"/>
    </row>
    <row r="312" spans="1:61" x14ac:dyDescent="0.3">
      <c r="A312" t="s">
        <v>390</v>
      </c>
      <c r="B312" s="3">
        <f t="shared" ca="1" si="261"/>
        <v>363560.23334390239</v>
      </c>
      <c r="C312" s="3">
        <f t="shared" ref="C312:BG312" ca="1" si="308">B312 * (1 + _xlfn.NORM.INV(RAND(), $B$3, $B$4))</f>
        <v>363995.82887496462</v>
      </c>
      <c r="D312" s="3">
        <f t="shared" ca="1" si="308"/>
        <v>390847.36918415211</v>
      </c>
      <c r="E312" s="3">
        <f t="shared" ca="1" si="308"/>
        <v>399952.90952798811</v>
      </c>
      <c r="F312" s="3">
        <f t="shared" ca="1" si="308"/>
        <v>444027.65909471031</v>
      </c>
      <c r="G312" s="3">
        <f t="shared" ca="1" si="308"/>
        <v>463030.22201658768</v>
      </c>
      <c r="H312" s="3">
        <f t="shared" ca="1" si="308"/>
        <v>455814.61868390866</v>
      </c>
      <c r="I312" s="3">
        <f t="shared" ca="1" si="308"/>
        <v>446467.2966623361</v>
      </c>
      <c r="J312" s="3">
        <f t="shared" ca="1" si="308"/>
        <v>464341.75355233328</v>
      </c>
      <c r="K312" s="3">
        <f t="shared" ca="1" si="308"/>
        <v>485664.72931593854</v>
      </c>
      <c r="L312" s="3">
        <f t="shared" ca="1" si="308"/>
        <v>505636.14442075568</v>
      </c>
      <c r="M312" s="3">
        <f t="shared" ca="1" si="308"/>
        <v>516805.73262690991</v>
      </c>
      <c r="N312" s="3">
        <f t="shared" ca="1" si="308"/>
        <v>548994.92409611063</v>
      </c>
      <c r="O312" s="3">
        <f t="shared" ca="1" si="308"/>
        <v>580190.06652255508</v>
      </c>
      <c r="P312" s="3">
        <f t="shared" ca="1" si="308"/>
        <v>580200.33482476906</v>
      </c>
      <c r="Q312" s="3">
        <f t="shared" ca="1" si="308"/>
        <v>595175.04697279411</v>
      </c>
      <c r="R312" s="3">
        <f t="shared" ca="1" si="308"/>
        <v>576744.58776275488</v>
      </c>
      <c r="S312" s="3">
        <f t="shared" ca="1" si="308"/>
        <v>581150.94498243928</v>
      </c>
      <c r="T312" s="3">
        <f t="shared" ca="1" si="308"/>
        <v>604802.10467392567</v>
      </c>
      <c r="U312" s="3">
        <f t="shared" ca="1" si="308"/>
        <v>569465.31309010298</v>
      </c>
      <c r="V312" s="3">
        <f t="shared" ca="1" si="308"/>
        <v>565091.5243181932</v>
      </c>
      <c r="W312" s="3">
        <f t="shared" ca="1" si="308"/>
        <v>598123.78395118215</v>
      </c>
      <c r="X312" s="3">
        <f t="shared" ca="1" si="308"/>
        <v>616128.14786088024</v>
      </c>
      <c r="Y312" s="3">
        <f t="shared" ca="1" si="308"/>
        <v>645404.05514455342</v>
      </c>
      <c r="Z312" s="3">
        <f t="shared" ca="1" si="308"/>
        <v>675953.75973310601</v>
      </c>
      <c r="AA312" s="3">
        <f t="shared" ca="1" si="308"/>
        <v>650405.15402316244</v>
      </c>
      <c r="AB312" s="3">
        <f t="shared" ca="1" si="308"/>
        <v>678702.75423493201</v>
      </c>
      <c r="AC312" s="3">
        <f t="shared" ca="1" si="308"/>
        <v>692878.7227368186</v>
      </c>
      <c r="AD312" s="3">
        <f t="shared" ca="1" si="308"/>
        <v>695889.60263852263</v>
      </c>
      <c r="AE312" s="3">
        <f t="shared" ca="1" si="308"/>
        <v>696165.34606431576</v>
      </c>
      <c r="AF312" s="3">
        <f t="shared" ca="1" si="308"/>
        <v>715407.37026359269</v>
      </c>
      <c r="AG312" s="3">
        <f t="shared" ca="1" si="308"/>
        <v>724013.68673996418</v>
      </c>
      <c r="AH312" s="3">
        <f t="shared" ca="1" si="308"/>
        <v>730259.37940727291</v>
      </c>
      <c r="AI312" s="3">
        <f t="shared" ca="1" si="308"/>
        <v>750302.4400538184</v>
      </c>
      <c r="AJ312" s="3">
        <f t="shared" ca="1" si="308"/>
        <v>755841.65935720829</v>
      </c>
      <c r="AK312" s="3">
        <f t="shared" ca="1" si="308"/>
        <v>731460.8828029827</v>
      </c>
      <c r="AL312" s="3">
        <f t="shared" ca="1" si="308"/>
        <v>752688.03369425412</v>
      </c>
      <c r="AM312" s="3">
        <f t="shared" ca="1" si="308"/>
        <v>747048.02601166058</v>
      </c>
      <c r="AN312" s="3">
        <f t="shared" ca="1" si="308"/>
        <v>810826.477548194</v>
      </c>
      <c r="AO312" s="3">
        <f t="shared" ca="1" si="308"/>
        <v>834571.04294606613</v>
      </c>
      <c r="AP312" s="3">
        <f t="shared" ca="1" si="308"/>
        <v>863493.88063801709</v>
      </c>
      <c r="AQ312" s="3">
        <f t="shared" ca="1" si="308"/>
        <v>929096.8146639443</v>
      </c>
      <c r="AR312" s="3">
        <f t="shared" ca="1" si="308"/>
        <v>961335.47477184469</v>
      </c>
      <c r="AS312" s="3">
        <f t="shared" ca="1" si="308"/>
        <v>976656.97588147339</v>
      </c>
      <c r="AT312" s="3">
        <f t="shared" ca="1" si="308"/>
        <v>990267.16752615222</v>
      </c>
      <c r="AU312" s="3">
        <f t="shared" ca="1" si="308"/>
        <v>931308.73958711012</v>
      </c>
      <c r="AV312" s="3">
        <f t="shared" ca="1" si="308"/>
        <v>955272.02195824159</v>
      </c>
      <c r="AW312" s="3">
        <f t="shared" ca="1" si="308"/>
        <v>999201.86776210996</v>
      </c>
      <c r="AX312" s="3">
        <f t="shared" ca="1" si="308"/>
        <v>1010332.3470314107</v>
      </c>
      <c r="AY312" s="3">
        <f t="shared" ca="1" si="308"/>
        <v>1062201.4850187141</v>
      </c>
      <c r="AZ312" s="3">
        <f t="shared" ca="1" si="308"/>
        <v>1109514.6742056729</v>
      </c>
      <c r="BA312" s="3">
        <f t="shared" ca="1" si="308"/>
        <v>1230091.8159192894</v>
      </c>
      <c r="BB312" s="3">
        <f t="shared" ca="1" si="308"/>
        <v>1132926.4157535871</v>
      </c>
      <c r="BC312" s="3">
        <f t="shared" ca="1" si="308"/>
        <v>1156085.4839152757</v>
      </c>
      <c r="BD312" s="3">
        <f t="shared" ca="1" si="308"/>
        <v>1226294.0631533137</v>
      </c>
      <c r="BE312" s="3">
        <f t="shared" ca="1" si="308"/>
        <v>1215849.6716808761</v>
      </c>
      <c r="BF312" s="3">
        <f t="shared" ca="1" si="308"/>
        <v>1342930.9901955409</v>
      </c>
      <c r="BG312" s="3">
        <f t="shared" ca="1" si="308"/>
        <v>1350663.2339303091</v>
      </c>
      <c r="BH312" s="3"/>
      <c r="BI312" s="3"/>
    </row>
    <row r="313" spans="1:61" x14ac:dyDescent="0.3">
      <c r="A313" t="s">
        <v>391</v>
      </c>
      <c r="B313" s="3">
        <f t="shared" ca="1" si="261"/>
        <v>360407.55096904514</v>
      </c>
      <c r="C313" s="3">
        <f t="shared" ref="C313:BG313" ca="1" si="309">B313 * (1 + _xlfn.NORM.INV(RAND(), $B$3, $B$4))</f>
        <v>377927.40493299573</v>
      </c>
      <c r="D313" s="3">
        <f t="shared" ca="1" si="309"/>
        <v>396276.01271110377</v>
      </c>
      <c r="E313" s="3">
        <f t="shared" ca="1" si="309"/>
        <v>406032.08077311487</v>
      </c>
      <c r="F313" s="3">
        <f t="shared" ca="1" si="309"/>
        <v>428811.2718687114</v>
      </c>
      <c r="G313" s="3">
        <f t="shared" ca="1" si="309"/>
        <v>421332.05259553617</v>
      </c>
      <c r="H313" s="3">
        <f t="shared" ca="1" si="309"/>
        <v>436569.5443469176</v>
      </c>
      <c r="I313" s="3">
        <f t="shared" ca="1" si="309"/>
        <v>438041.43766382674</v>
      </c>
      <c r="J313" s="3">
        <f t="shared" ca="1" si="309"/>
        <v>460566.07364183426</v>
      </c>
      <c r="K313" s="3">
        <f t="shared" ca="1" si="309"/>
        <v>450691.92335861677</v>
      </c>
      <c r="L313" s="3">
        <f t="shared" ca="1" si="309"/>
        <v>452116.95016691781</v>
      </c>
      <c r="M313" s="3">
        <f t="shared" ca="1" si="309"/>
        <v>428389.12042350305</v>
      </c>
      <c r="N313" s="3">
        <f t="shared" ca="1" si="309"/>
        <v>419604.28611731663</v>
      </c>
      <c r="O313" s="3">
        <f t="shared" ca="1" si="309"/>
        <v>447725.57857712364</v>
      </c>
      <c r="P313" s="3">
        <f t="shared" ca="1" si="309"/>
        <v>462346.52061911108</v>
      </c>
      <c r="Q313" s="3">
        <f t="shared" ca="1" si="309"/>
        <v>504570.83814233285</v>
      </c>
      <c r="R313" s="3">
        <f t="shared" ca="1" si="309"/>
        <v>462515.20083092665</v>
      </c>
      <c r="S313" s="3">
        <f t="shared" ca="1" si="309"/>
        <v>470142.19315826276</v>
      </c>
      <c r="T313" s="3">
        <f t="shared" ca="1" si="309"/>
        <v>515951.86050056986</v>
      </c>
      <c r="U313" s="3">
        <f t="shared" ca="1" si="309"/>
        <v>536086.98526631529</v>
      </c>
      <c r="V313" s="3">
        <f t="shared" ca="1" si="309"/>
        <v>563772.13742331322</v>
      </c>
      <c r="W313" s="3">
        <f t="shared" ca="1" si="309"/>
        <v>569869.4867863605</v>
      </c>
      <c r="X313" s="3">
        <f t="shared" ca="1" si="309"/>
        <v>538614.97097531357</v>
      </c>
      <c r="Y313" s="3">
        <f t="shared" ca="1" si="309"/>
        <v>555505.51437982591</v>
      </c>
      <c r="Z313" s="3">
        <f t="shared" ca="1" si="309"/>
        <v>558128.25833169289</v>
      </c>
      <c r="AA313" s="3">
        <f t="shared" ca="1" si="309"/>
        <v>570125.74683456728</v>
      </c>
      <c r="AB313" s="3">
        <f t="shared" ca="1" si="309"/>
        <v>561132.13594743446</v>
      </c>
      <c r="AC313" s="3">
        <f t="shared" ca="1" si="309"/>
        <v>564388.18531143595</v>
      </c>
      <c r="AD313" s="3">
        <f t="shared" ca="1" si="309"/>
        <v>577764.40870906436</v>
      </c>
      <c r="AE313" s="3">
        <f t="shared" ca="1" si="309"/>
        <v>554302.36767127528</v>
      </c>
      <c r="AF313" s="3">
        <f t="shared" ca="1" si="309"/>
        <v>580299.98727195221</v>
      </c>
      <c r="AG313" s="3">
        <f t="shared" ca="1" si="309"/>
        <v>602934.61042520416</v>
      </c>
      <c r="AH313" s="3">
        <f t="shared" ca="1" si="309"/>
        <v>618970.58589018078</v>
      </c>
      <c r="AI313" s="3">
        <f t="shared" ca="1" si="309"/>
        <v>648000.75712487346</v>
      </c>
      <c r="AJ313" s="3">
        <f t="shared" ca="1" si="309"/>
        <v>635005.09625715355</v>
      </c>
      <c r="AK313" s="3">
        <f t="shared" ca="1" si="309"/>
        <v>636362.69470370805</v>
      </c>
      <c r="AL313" s="3">
        <f t="shared" ca="1" si="309"/>
        <v>641587.98822932108</v>
      </c>
      <c r="AM313" s="3">
        <f t="shared" ca="1" si="309"/>
        <v>658183.73514218326</v>
      </c>
      <c r="AN313" s="3">
        <f t="shared" ca="1" si="309"/>
        <v>653171.08075351885</v>
      </c>
      <c r="AO313" s="3">
        <f t="shared" ca="1" si="309"/>
        <v>703727.29409990821</v>
      </c>
      <c r="AP313" s="3">
        <f t="shared" ca="1" si="309"/>
        <v>764860.80820768687</v>
      </c>
      <c r="AQ313" s="3">
        <f t="shared" ca="1" si="309"/>
        <v>719725.09627743752</v>
      </c>
      <c r="AR313" s="3">
        <f t="shared" ca="1" si="309"/>
        <v>693798.57252531883</v>
      </c>
      <c r="AS313" s="3">
        <f t="shared" ca="1" si="309"/>
        <v>756025.18596861779</v>
      </c>
      <c r="AT313" s="3">
        <f t="shared" ca="1" si="309"/>
        <v>801340.59546954359</v>
      </c>
      <c r="AU313" s="3">
        <f t="shared" ca="1" si="309"/>
        <v>818506.77536881855</v>
      </c>
      <c r="AV313" s="3">
        <f t="shared" ca="1" si="309"/>
        <v>785407.06400014134</v>
      </c>
      <c r="AW313" s="3">
        <f t="shared" ca="1" si="309"/>
        <v>843706.81604060088</v>
      </c>
      <c r="AX313" s="3">
        <f t="shared" ca="1" si="309"/>
        <v>891142.65186079533</v>
      </c>
      <c r="AY313" s="3">
        <f t="shared" ca="1" si="309"/>
        <v>895307.21581246774</v>
      </c>
      <c r="AZ313" s="3">
        <f t="shared" ca="1" si="309"/>
        <v>871095.54823711736</v>
      </c>
      <c r="BA313" s="3">
        <f t="shared" ca="1" si="309"/>
        <v>957222.33482090023</v>
      </c>
      <c r="BB313" s="3">
        <f t="shared" ca="1" si="309"/>
        <v>1058552.20829065</v>
      </c>
      <c r="BC313" s="3">
        <f t="shared" ca="1" si="309"/>
        <v>1014366.1924583014</v>
      </c>
      <c r="BD313" s="3">
        <f t="shared" ca="1" si="309"/>
        <v>1101401.6802222657</v>
      </c>
      <c r="BE313" s="3">
        <f t="shared" ca="1" si="309"/>
        <v>1208043.723801539</v>
      </c>
      <c r="BF313" s="3">
        <f t="shared" ca="1" si="309"/>
        <v>1186445.1383743226</v>
      </c>
      <c r="BG313" s="3">
        <f t="shared" ca="1" si="309"/>
        <v>1116473.8341336246</v>
      </c>
      <c r="BH313" s="3"/>
      <c r="BI313" s="3"/>
    </row>
    <row r="314" spans="1:61" x14ac:dyDescent="0.3">
      <c r="A314" t="s">
        <v>392</v>
      </c>
      <c r="B314" s="3">
        <f t="shared" ca="1" si="261"/>
        <v>341578.19488227513</v>
      </c>
      <c r="C314" s="3">
        <f t="shared" ref="C314:BG314" ca="1" si="310">B314 * (1 + _xlfn.NORM.INV(RAND(), $B$3, $B$4))</f>
        <v>355678.24080888252</v>
      </c>
      <c r="D314" s="3">
        <f t="shared" ca="1" si="310"/>
        <v>370926.80718144012</v>
      </c>
      <c r="E314" s="3">
        <f t="shared" ca="1" si="310"/>
        <v>392160.14915528445</v>
      </c>
      <c r="F314" s="3">
        <f t="shared" ca="1" si="310"/>
        <v>398943.79932590364</v>
      </c>
      <c r="G314" s="3">
        <f t="shared" ca="1" si="310"/>
        <v>413253.74056551862</v>
      </c>
      <c r="H314" s="3">
        <f t="shared" ca="1" si="310"/>
        <v>400051.73455149098</v>
      </c>
      <c r="I314" s="3">
        <f t="shared" ca="1" si="310"/>
        <v>421697.41075908364</v>
      </c>
      <c r="J314" s="3">
        <f t="shared" ca="1" si="310"/>
        <v>417549.21587790869</v>
      </c>
      <c r="K314" s="3">
        <f t="shared" ca="1" si="310"/>
        <v>432310.03240446938</v>
      </c>
      <c r="L314" s="3">
        <f t="shared" ca="1" si="310"/>
        <v>443972.26380642218</v>
      </c>
      <c r="M314" s="3">
        <f t="shared" ca="1" si="310"/>
        <v>452185.90285731974</v>
      </c>
      <c r="N314" s="3">
        <f t="shared" ca="1" si="310"/>
        <v>464340.48101137171</v>
      </c>
      <c r="O314" s="3">
        <f t="shared" ca="1" si="310"/>
        <v>499608.56453488843</v>
      </c>
      <c r="P314" s="3">
        <f t="shared" ca="1" si="310"/>
        <v>527070.84660871571</v>
      </c>
      <c r="Q314" s="3">
        <f t="shared" ca="1" si="310"/>
        <v>533523.43896474771</v>
      </c>
      <c r="R314" s="3">
        <f t="shared" ca="1" si="310"/>
        <v>575015.62430800556</v>
      </c>
      <c r="S314" s="3">
        <f t="shared" ca="1" si="310"/>
        <v>603416.9456383565</v>
      </c>
      <c r="T314" s="3">
        <f t="shared" ca="1" si="310"/>
        <v>629132.44105791277</v>
      </c>
      <c r="U314" s="3">
        <f t="shared" ca="1" si="310"/>
        <v>611780.13280020445</v>
      </c>
      <c r="V314" s="3">
        <f t="shared" ca="1" si="310"/>
        <v>551290.70355584007</v>
      </c>
      <c r="W314" s="3">
        <f t="shared" ca="1" si="310"/>
        <v>584289.00766188861</v>
      </c>
      <c r="X314" s="3">
        <f t="shared" ca="1" si="310"/>
        <v>622646.23235220439</v>
      </c>
      <c r="Y314" s="3">
        <f t="shared" ca="1" si="310"/>
        <v>617463.48774170515</v>
      </c>
      <c r="Z314" s="3">
        <f t="shared" ca="1" si="310"/>
        <v>585314.08087226911</v>
      </c>
      <c r="AA314" s="3">
        <f t="shared" ca="1" si="310"/>
        <v>632072.55283868988</v>
      </c>
      <c r="AB314" s="3">
        <f t="shared" ca="1" si="310"/>
        <v>606661.08492174838</v>
      </c>
      <c r="AC314" s="3">
        <f t="shared" ca="1" si="310"/>
        <v>627248.54041203018</v>
      </c>
      <c r="AD314" s="3">
        <f t="shared" ca="1" si="310"/>
        <v>666695.40673745237</v>
      </c>
      <c r="AE314" s="3">
        <f t="shared" ca="1" si="310"/>
        <v>683488.03645781986</v>
      </c>
      <c r="AF314" s="3">
        <f t="shared" ca="1" si="310"/>
        <v>718698.17209471716</v>
      </c>
      <c r="AG314" s="3">
        <f t="shared" ca="1" si="310"/>
        <v>762042.50376925501</v>
      </c>
      <c r="AH314" s="3">
        <f t="shared" ca="1" si="310"/>
        <v>747269.52782739594</v>
      </c>
      <c r="AI314" s="3">
        <f t="shared" ca="1" si="310"/>
        <v>717332.18122642161</v>
      </c>
      <c r="AJ314" s="3">
        <f t="shared" ca="1" si="310"/>
        <v>763075.32387495623</v>
      </c>
      <c r="AK314" s="3">
        <f t="shared" ca="1" si="310"/>
        <v>838682.6705586618</v>
      </c>
      <c r="AL314" s="3">
        <f t="shared" ca="1" si="310"/>
        <v>757757.82248225599</v>
      </c>
      <c r="AM314" s="3">
        <f t="shared" ca="1" si="310"/>
        <v>774766.00719182577</v>
      </c>
      <c r="AN314" s="3">
        <f t="shared" ca="1" si="310"/>
        <v>814093.39124561707</v>
      </c>
      <c r="AO314" s="3">
        <f t="shared" ca="1" si="310"/>
        <v>817432.28557989188</v>
      </c>
      <c r="AP314" s="3">
        <f t="shared" ca="1" si="310"/>
        <v>865805.56619507028</v>
      </c>
      <c r="AQ314" s="3">
        <f t="shared" ca="1" si="310"/>
        <v>839251.8064114328</v>
      </c>
      <c r="AR314" s="3">
        <f t="shared" ca="1" si="310"/>
        <v>829457.10999391717</v>
      </c>
      <c r="AS314" s="3">
        <f t="shared" ca="1" si="310"/>
        <v>797136.21506666497</v>
      </c>
      <c r="AT314" s="3">
        <f t="shared" ca="1" si="310"/>
        <v>771352.93391030375</v>
      </c>
      <c r="AU314" s="3">
        <f t="shared" ca="1" si="310"/>
        <v>732310.8814514213</v>
      </c>
      <c r="AV314" s="3">
        <f t="shared" ca="1" si="310"/>
        <v>744883.63596321188</v>
      </c>
      <c r="AW314" s="3">
        <f t="shared" ca="1" si="310"/>
        <v>760746.16145265487</v>
      </c>
      <c r="AX314" s="3">
        <f t="shared" ca="1" si="310"/>
        <v>817618.78184342606</v>
      </c>
      <c r="AY314" s="3">
        <f t="shared" ca="1" si="310"/>
        <v>821677.61581188207</v>
      </c>
      <c r="AZ314" s="3">
        <f t="shared" ca="1" si="310"/>
        <v>753602.56233913545</v>
      </c>
      <c r="BA314" s="3">
        <f t="shared" ca="1" si="310"/>
        <v>769530.1741491094</v>
      </c>
      <c r="BB314" s="3">
        <f t="shared" ca="1" si="310"/>
        <v>717775.81611281796</v>
      </c>
      <c r="BC314" s="3">
        <f t="shared" ca="1" si="310"/>
        <v>729950.32197619765</v>
      </c>
      <c r="BD314" s="3">
        <f t="shared" ca="1" si="310"/>
        <v>688105.48242396559</v>
      </c>
      <c r="BE314" s="3">
        <f t="shared" ca="1" si="310"/>
        <v>669910.44544766424</v>
      </c>
      <c r="BF314" s="3">
        <f t="shared" ca="1" si="310"/>
        <v>679881.10051493975</v>
      </c>
      <c r="BG314" s="3">
        <f t="shared" ca="1" si="310"/>
        <v>654812.34698741778</v>
      </c>
      <c r="BH314" s="3"/>
      <c r="BI314" s="3"/>
    </row>
    <row r="315" spans="1:61" x14ac:dyDescent="0.3">
      <c r="A315" t="s">
        <v>393</v>
      </c>
      <c r="B315" s="3">
        <f t="shared" ca="1" si="261"/>
        <v>365150.02158738731</v>
      </c>
      <c r="C315" s="3">
        <f t="shared" ref="C315:BG315" ca="1" si="311">B315 * (1 + _xlfn.NORM.INV(RAND(), $B$3, $B$4))</f>
        <v>375077.21355794818</v>
      </c>
      <c r="D315" s="3">
        <f t="shared" ca="1" si="311"/>
        <v>390431.84556268313</v>
      </c>
      <c r="E315" s="3">
        <f t="shared" ca="1" si="311"/>
        <v>384357.59460653982</v>
      </c>
      <c r="F315" s="3">
        <f t="shared" ca="1" si="311"/>
        <v>404001.45227758412</v>
      </c>
      <c r="G315" s="3">
        <f t="shared" ca="1" si="311"/>
        <v>411709.11621316016</v>
      </c>
      <c r="H315" s="3">
        <f t="shared" ca="1" si="311"/>
        <v>411097.83780472702</v>
      </c>
      <c r="I315" s="3">
        <f t="shared" ca="1" si="311"/>
        <v>427225.46597910748</v>
      </c>
      <c r="J315" s="3">
        <f t="shared" ca="1" si="311"/>
        <v>445030.7188719401</v>
      </c>
      <c r="K315" s="3">
        <f t="shared" ca="1" si="311"/>
        <v>411772.34261945623</v>
      </c>
      <c r="L315" s="3">
        <f t="shared" ca="1" si="311"/>
        <v>420905.40929352026</v>
      </c>
      <c r="M315" s="3">
        <f t="shared" ca="1" si="311"/>
        <v>428532.16811052879</v>
      </c>
      <c r="N315" s="3">
        <f t="shared" ca="1" si="311"/>
        <v>412698.82409547473</v>
      </c>
      <c r="O315" s="3">
        <f t="shared" ca="1" si="311"/>
        <v>414837.17194545589</v>
      </c>
      <c r="P315" s="3">
        <f t="shared" ca="1" si="311"/>
        <v>393964.04817391181</v>
      </c>
      <c r="Q315" s="3">
        <f t="shared" ca="1" si="311"/>
        <v>454573.03299961024</v>
      </c>
      <c r="R315" s="3">
        <f t="shared" ca="1" si="311"/>
        <v>462981.32156447385</v>
      </c>
      <c r="S315" s="3">
        <f t="shared" ca="1" si="311"/>
        <v>481982.70920959389</v>
      </c>
      <c r="T315" s="3">
        <f t="shared" ca="1" si="311"/>
        <v>504928.2925188092</v>
      </c>
      <c r="U315" s="3">
        <f t="shared" ca="1" si="311"/>
        <v>521682.68465519394</v>
      </c>
      <c r="V315" s="3">
        <f t="shared" ca="1" si="311"/>
        <v>530461.95992709452</v>
      </c>
      <c r="W315" s="3">
        <f t="shared" ca="1" si="311"/>
        <v>544723.17952636525</v>
      </c>
      <c r="X315" s="3">
        <f t="shared" ca="1" si="311"/>
        <v>582719.27699173975</v>
      </c>
      <c r="Y315" s="3">
        <f t="shared" ca="1" si="311"/>
        <v>612318.45869108662</v>
      </c>
      <c r="Z315" s="3">
        <f t="shared" ca="1" si="311"/>
        <v>687658.18778551696</v>
      </c>
      <c r="AA315" s="3">
        <f t="shared" ca="1" si="311"/>
        <v>690672.08751651633</v>
      </c>
      <c r="AB315" s="3">
        <f t="shared" ca="1" si="311"/>
        <v>679274.82617345802</v>
      </c>
      <c r="AC315" s="3">
        <f t="shared" ca="1" si="311"/>
        <v>745609.86292429024</v>
      </c>
      <c r="AD315" s="3">
        <f t="shared" ca="1" si="311"/>
        <v>840442.72663531185</v>
      </c>
      <c r="AE315" s="3">
        <f t="shared" ca="1" si="311"/>
        <v>789796.75927970291</v>
      </c>
      <c r="AF315" s="3">
        <f t="shared" ca="1" si="311"/>
        <v>844213.19453702949</v>
      </c>
      <c r="AG315" s="3">
        <f t="shared" ca="1" si="311"/>
        <v>863542.0625358558</v>
      </c>
      <c r="AH315" s="3">
        <f t="shared" ca="1" si="311"/>
        <v>856608.89054322662</v>
      </c>
      <c r="AI315" s="3">
        <f t="shared" ca="1" si="311"/>
        <v>847555.95137298561</v>
      </c>
      <c r="AJ315" s="3">
        <f t="shared" ca="1" si="311"/>
        <v>820929.98727197491</v>
      </c>
      <c r="AK315" s="3">
        <f t="shared" ca="1" si="311"/>
        <v>808925.5412274492</v>
      </c>
      <c r="AL315" s="3">
        <f t="shared" ca="1" si="311"/>
        <v>799190.4230825397</v>
      </c>
      <c r="AM315" s="3">
        <f t="shared" ca="1" si="311"/>
        <v>768913.87110943487</v>
      </c>
      <c r="AN315" s="3">
        <f t="shared" ca="1" si="311"/>
        <v>777699.11810878129</v>
      </c>
      <c r="AO315" s="3">
        <f t="shared" ca="1" si="311"/>
        <v>720755.90519233618</v>
      </c>
      <c r="AP315" s="3">
        <f t="shared" ca="1" si="311"/>
        <v>744922.29541437828</v>
      </c>
      <c r="AQ315" s="3">
        <f t="shared" ca="1" si="311"/>
        <v>771202.85798845009</v>
      </c>
      <c r="AR315" s="3">
        <f t="shared" ca="1" si="311"/>
        <v>748970.51784807025</v>
      </c>
      <c r="AS315" s="3">
        <f t="shared" ca="1" si="311"/>
        <v>747278.15337809909</v>
      </c>
      <c r="AT315" s="3">
        <f t="shared" ca="1" si="311"/>
        <v>767128.18584637996</v>
      </c>
      <c r="AU315" s="3">
        <f t="shared" ca="1" si="311"/>
        <v>763266.64687280694</v>
      </c>
      <c r="AV315" s="3">
        <f t="shared" ca="1" si="311"/>
        <v>757334.95495856821</v>
      </c>
      <c r="AW315" s="3">
        <f t="shared" ca="1" si="311"/>
        <v>797772.23477600387</v>
      </c>
      <c r="AX315" s="3">
        <f t="shared" ca="1" si="311"/>
        <v>770900.6219019047</v>
      </c>
      <c r="AY315" s="3">
        <f t="shared" ca="1" si="311"/>
        <v>810456.0849339593</v>
      </c>
      <c r="AZ315" s="3">
        <f t="shared" ca="1" si="311"/>
        <v>763800.68069481291</v>
      </c>
      <c r="BA315" s="3">
        <f t="shared" ca="1" si="311"/>
        <v>799431.02564169175</v>
      </c>
      <c r="BB315" s="3">
        <f t="shared" ca="1" si="311"/>
        <v>802659.34361050138</v>
      </c>
      <c r="BC315" s="3">
        <f t="shared" ca="1" si="311"/>
        <v>841402.39381544688</v>
      </c>
      <c r="BD315" s="3">
        <f t="shared" ca="1" si="311"/>
        <v>826988.66342592996</v>
      </c>
      <c r="BE315" s="3">
        <f t="shared" ca="1" si="311"/>
        <v>845558.56222940597</v>
      </c>
      <c r="BF315" s="3">
        <f t="shared" ca="1" si="311"/>
        <v>885278.93497604795</v>
      </c>
      <c r="BG315" s="3">
        <f t="shared" ca="1" si="311"/>
        <v>863357.06274064898</v>
      </c>
      <c r="BH315" s="3"/>
      <c r="BI315" s="3"/>
    </row>
    <row r="316" spans="1:61" x14ac:dyDescent="0.3">
      <c r="A316" t="s">
        <v>394</v>
      </c>
      <c r="B316" s="3">
        <f t="shared" ca="1" si="261"/>
        <v>369969.85830331326</v>
      </c>
      <c r="C316" s="3">
        <f t="shared" ref="C316:BG316" ca="1" si="312">B316 * (1 + _xlfn.NORM.INV(RAND(), $B$3, $B$4))</f>
        <v>405709.30884891452</v>
      </c>
      <c r="D316" s="3">
        <f t="shared" ca="1" si="312"/>
        <v>408793.0986807553</v>
      </c>
      <c r="E316" s="3">
        <f t="shared" ca="1" si="312"/>
        <v>413685.65854279161</v>
      </c>
      <c r="F316" s="3">
        <f t="shared" ca="1" si="312"/>
        <v>415280.51144820801</v>
      </c>
      <c r="G316" s="3">
        <f t="shared" ca="1" si="312"/>
        <v>390265.6314362759</v>
      </c>
      <c r="H316" s="3">
        <f t="shared" ca="1" si="312"/>
        <v>356950.40224455163</v>
      </c>
      <c r="I316" s="3">
        <f t="shared" ca="1" si="312"/>
        <v>352519.37701062218</v>
      </c>
      <c r="J316" s="3">
        <f t="shared" ca="1" si="312"/>
        <v>367465.89364135248</v>
      </c>
      <c r="K316" s="3">
        <f t="shared" ca="1" si="312"/>
        <v>349637.12318076182</v>
      </c>
      <c r="L316" s="3">
        <f t="shared" ca="1" si="312"/>
        <v>355582.2656977789</v>
      </c>
      <c r="M316" s="3">
        <f t="shared" ca="1" si="312"/>
        <v>374177.1523049188</v>
      </c>
      <c r="N316" s="3">
        <f t="shared" ca="1" si="312"/>
        <v>373268.75922535168</v>
      </c>
      <c r="O316" s="3">
        <f t="shared" ca="1" si="312"/>
        <v>404069.21081458015</v>
      </c>
      <c r="P316" s="3">
        <f t="shared" ca="1" si="312"/>
        <v>382737.6885688749</v>
      </c>
      <c r="Q316" s="3">
        <f t="shared" ca="1" si="312"/>
        <v>385291.33167960739</v>
      </c>
      <c r="R316" s="3">
        <f t="shared" ca="1" si="312"/>
        <v>365324.96499950776</v>
      </c>
      <c r="S316" s="3">
        <f t="shared" ca="1" si="312"/>
        <v>347181.02388386225</v>
      </c>
      <c r="T316" s="3">
        <f t="shared" ca="1" si="312"/>
        <v>353225.70517886645</v>
      </c>
      <c r="U316" s="3">
        <f t="shared" ca="1" si="312"/>
        <v>361211.12031732942</v>
      </c>
      <c r="V316" s="3">
        <f t="shared" ca="1" si="312"/>
        <v>390522.56672744185</v>
      </c>
      <c r="W316" s="3">
        <f t="shared" ca="1" si="312"/>
        <v>368127.7083763507</v>
      </c>
      <c r="X316" s="3">
        <f t="shared" ca="1" si="312"/>
        <v>375145.00520832493</v>
      </c>
      <c r="Y316" s="3">
        <f t="shared" ca="1" si="312"/>
        <v>372380.50601286133</v>
      </c>
      <c r="Z316" s="3">
        <f t="shared" ca="1" si="312"/>
        <v>369989.21646441758</v>
      </c>
      <c r="AA316" s="3">
        <f t="shared" ca="1" si="312"/>
        <v>358897.78782981436</v>
      </c>
      <c r="AB316" s="3">
        <f t="shared" ca="1" si="312"/>
        <v>378869.34318851097</v>
      </c>
      <c r="AC316" s="3">
        <f t="shared" ca="1" si="312"/>
        <v>375672.12442874332</v>
      </c>
      <c r="AD316" s="3">
        <f t="shared" ca="1" si="312"/>
        <v>358527.7504864253</v>
      </c>
      <c r="AE316" s="3">
        <f t="shared" ca="1" si="312"/>
        <v>366344.96514425403</v>
      </c>
      <c r="AF316" s="3">
        <f t="shared" ca="1" si="312"/>
        <v>401589.35138923471</v>
      </c>
      <c r="AG316" s="3">
        <f t="shared" ca="1" si="312"/>
        <v>396016.03137977223</v>
      </c>
      <c r="AH316" s="3">
        <f t="shared" ca="1" si="312"/>
        <v>405305.02486860694</v>
      </c>
      <c r="AI316" s="3">
        <f t="shared" ca="1" si="312"/>
        <v>464913.27818294795</v>
      </c>
      <c r="AJ316" s="3">
        <f t="shared" ca="1" si="312"/>
        <v>452512.20075531676</v>
      </c>
      <c r="AK316" s="3">
        <f t="shared" ca="1" si="312"/>
        <v>456075.2410931596</v>
      </c>
      <c r="AL316" s="3">
        <f t="shared" ca="1" si="312"/>
        <v>443982.10141522164</v>
      </c>
      <c r="AM316" s="3">
        <f t="shared" ca="1" si="312"/>
        <v>463004.06938808976</v>
      </c>
      <c r="AN316" s="3">
        <f t="shared" ca="1" si="312"/>
        <v>484737.72292371979</v>
      </c>
      <c r="AO316" s="3">
        <f t="shared" ca="1" si="312"/>
        <v>483903.22197134327</v>
      </c>
      <c r="AP316" s="3">
        <f t="shared" ca="1" si="312"/>
        <v>481727.64324673341</v>
      </c>
      <c r="AQ316" s="3">
        <f t="shared" ca="1" si="312"/>
        <v>521085.49075334001</v>
      </c>
      <c r="AR316" s="3">
        <f t="shared" ca="1" si="312"/>
        <v>497952.79016299278</v>
      </c>
      <c r="AS316" s="3">
        <f t="shared" ca="1" si="312"/>
        <v>501022.51424422191</v>
      </c>
      <c r="AT316" s="3">
        <f t="shared" ca="1" si="312"/>
        <v>519737.61382259009</v>
      </c>
      <c r="AU316" s="3">
        <f t="shared" ca="1" si="312"/>
        <v>535204.6379050723</v>
      </c>
      <c r="AV316" s="3">
        <f t="shared" ca="1" si="312"/>
        <v>536530.6921659963</v>
      </c>
      <c r="AW316" s="3">
        <f t="shared" ca="1" si="312"/>
        <v>502015.82608648087</v>
      </c>
      <c r="AX316" s="3">
        <f t="shared" ca="1" si="312"/>
        <v>503319.50386877038</v>
      </c>
      <c r="AY316" s="3">
        <f t="shared" ca="1" si="312"/>
        <v>465713.81103761145</v>
      </c>
      <c r="AZ316" s="3">
        <f t="shared" ca="1" si="312"/>
        <v>465267.85636312363</v>
      </c>
      <c r="BA316" s="3">
        <f t="shared" ca="1" si="312"/>
        <v>496651.37945602828</v>
      </c>
      <c r="BB316" s="3">
        <f t="shared" ca="1" si="312"/>
        <v>493589.31649935979</v>
      </c>
      <c r="BC316" s="3">
        <f t="shared" ca="1" si="312"/>
        <v>479565.10727271735</v>
      </c>
      <c r="BD316" s="3">
        <f t="shared" ca="1" si="312"/>
        <v>470925.93025287299</v>
      </c>
      <c r="BE316" s="3">
        <f t="shared" ca="1" si="312"/>
        <v>461839.35411346634</v>
      </c>
      <c r="BF316" s="3">
        <f t="shared" ca="1" si="312"/>
        <v>483396.17077936797</v>
      </c>
      <c r="BG316" s="3">
        <f t="shared" ca="1" si="312"/>
        <v>480217.84745355346</v>
      </c>
      <c r="BH316" s="3"/>
      <c r="BI316" s="3"/>
    </row>
    <row r="317" spans="1:61" x14ac:dyDescent="0.3">
      <c r="A317" t="s">
        <v>395</v>
      </c>
      <c r="B317" s="3">
        <f t="shared" ca="1" si="261"/>
        <v>359403.64681849047</v>
      </c>
      <c r="C317" s="3">
        <f t="shared" ref="C317:BG317" ca="1" si="313">B317 * (1 + _xlfn.NORM.INV(RAND(), $B$3, $B$4))</f>
        <v>343801.56737390533</v>
      </c>
      <c r="D317" s="3">
        <f t="shared" ca="1" si="313"/>
        <v>357667.33281630912</v>
      </c>
      <c r="E317" s="3">
        <f t="shared" ca="1" si="313"/>
        <v>352801.67379671772</v>
      </c>
      <c r="F317" s="3">
        <f t="shared" ca="1" si="313"/>
        <v>320369.93820585567</v>
      </c>
      <c r="G317" s="3">
        <f t="shared" ca="1" si="313"/>
        <v>333618.1881856008</v>
      </c>
      <c r="H317" s="3">
        <f t="shared" ca="1" si="313"/>
        <v>332612.63841717818</v>
      </c>
      <c r="I317" s="3">
        <f t="shared" ca="1" si="313"/>
        <v>346528.11415178818</v>
      </c>
      <c r="J317" s="3">
        <f t="shared" ca="1" si="313"/>
        <v>341074.51044826611</v>
      </c>
      <c r="K317" s="3">
        <f t="shared" ca="1" si="313"/>
        <v>330550.2199148435</v>
      </c>
      <c r="L317" s="3">
        <f t="shared" ca="1" si="313"/>
        <v>345797.41466644948</v>
      </c>
      <c r="M317" s="3">
        <f t="shared" ca="1" si="313"/>
        <v>360408.25054545887</v>
      </c>
      <c r="N317" s="3">
        <f t="shared" ca="1" si="313"/>
        <v>379951.90371464711</v>
      </c>
      <c r="O317" s="3">
        <f t="shared" ca="1" si="313"/>
        <v>374021.48628467968</v>
      </c>
      <c r="P317" s="3">
        <f t="shared" ca="1" si="313"/>
        <v>377639.11810630193</v>
      </c>
      <c r="Q317" s="3">
        <f t="shared" ca="1" si="313"/>
        <v>389278.03264483041</v>
      </c>
      <c r="R317" s="3">
        <f t="shared" ca="1" si="313"/>
        <v>420593.31352966977</v>
      </c>
      <c r="S317" s="3">
        <f t="shared" ca="1" si="313"/>
        <v>438827.03907614475</v>
      </c>
      <c r="T317" s="3">
        <f t="shared" ca="1" si="313"/>
        <v>435026.93766982999</v>
      </c>
      <c r="U317" s="3">
        <f t="shared" ca="1" si="313"/>
        <v>451784.11848543317</v>
      </c>
      <c r="V317" s="3">
        <f t="shared" ca="1" si="313"/>
        <v>452234.23423325131</v>
      </c>
      <c r="W317" s="3">
        <f t="shared" ca="1" si="313"/>
        <v>470826.24595557258</v>
      </c>
      <c r="X317" s="3">
        <f t="shared" ca="1" si="313"/>
        <v>477021.16902462923</v>
      </c>
      <c r="Y317" s="3">
        <f t="shared" ca="1" si="313"/>
        <v>488034.06097980303</v>
      </c>
      <c r="Z317" s="3">
        <f t="shared" ca="1" si="313"/>
        <v>510324.16558891861</v>
      </c>
      <c r="AA317" s="3">
        <f t="shared" ca="1" si="313"/>
        <v>538689.19333747041</v>
      </c>
      <c r="AB317" s="3">
        <f t="shared" ca="1" si="313"/>
        <v>531766.82276398118</v>
      </c>
      <c r="AC317" s="3">
        <f t="shared" ca="1" si="313"/>
        <v>528240.92374552356</v>
      </c>
      <c r="AD317" s="3">
        <f t="shared" ca="1" si="313"/>
        <v>556427.87079250137</v>
      </c>
      <c r="AE317" s="3">
        <f t="shared" ca="1" si="313"/>
        <v>554237.7972290098</v>
      </c>
      <c r="AF317" s="3">
        <f t="shared" ca="1" si="313"/>
        <v>544565.55089094338</v>
      </c>
      <c r="AG317" s="3">
        <f t="shared" ca="1" si="313"/>
        <v>500916.94643093389</v>
      </c>
      <c r="AH317" s="3">
        <f t="shared" ca="1" si="313"/>
        <v>485566.15159268817</v>
      </c>
      <c r="AI317" s="3">
        <f t="shared" ca="1" si="313"/>
        <v>484488.67062767508</v>
      </c>
      <c r="AJ317" s="3">
        <f t="shared" ca="1" si="313"/>
        <v>483089.05845509941</v>
      </c>
      <c r="AK317" s="3">
        <f t="shared" ca="1" si="313"/>
        <v>506023.51744606695</v>
      </c>
      <c r="AL317" s="3">
        <f t="shared" ca="1" si="313"/>
        <v>478626.70597659692</v>
      </c>
      <c r="AM317" s="3">
        <f t="shared" ca="1" si="313"/>
        <v>522311.28588256735</v>
      </c>
      <c r="AN317" s="3">
        <f t="shared" ca="1" si="313"/>
        <v>534344.53564211517</v>
      </c>
      <c r="AO317" s="3">
        <f t="shared" ca="1" si="313"/>
        <v>531670.26152311685</v>
      </c>
      <c r="AP317" s="3">
        <f t="shared" ca="1" si="313"/>
        <v>558480.24484265829</v>
      </c>
      <c r="AQ317" s="3">
        <f t="shared" ca="1" si="313"/>
        <v>543422.24066368199</v>
      </c>
      <c r="AR317" s="3">
        <f t="shared" ca="1" si="313"/>
        <v>589840.18900341855</v>
      </c>
      <c r="AS317" s="3">
        <f t="shared" ca="1" si="313"/>
        <v>606654.5419169534</v>
      </c>
      <c r="AT317" s="3">
        <f t="shared" ca="1" si="313"/>
        <v>671554.10672128992</v>
      </c>
      <c r="AU317" s="3">
        <f t="shared" ca="1" si="313"/>
        <v>754668.98788967391</v>
      </c>
      <c r="AV317" s="3">
        <f t="shared" ca="1" si="313"/>
        <v>789014.70472192334</v>
      </c>
      <c r="AW317" s="3">
        <f t="shared" ca="1" si="313"/>
        <v>765253.82170737267</v>
      </c>
      <c r="AX317" s="3">
        <f t="shared" ca="1" si="313"/>
        <v>766667.65221729723</v>
      </c>
      <c r="AY317" s="3">
        <f t="shared" ca="1" si="313"/>
        <v>838980.95425708743</v>
      </c>
      <c r="AZ317" s="3">
        <f t="shared" ca="1" si="313"/>
        <v>821740.62572239002</v>
      </c>
      <c r="BA317" s="3">
        <f t="shared" ca="1" si="313"/>
        <v>855088.50234945177</v>
      </c>
      <c r="BB317" s="3">
        <f t="shared" ca="1" si="313"/>
        <v>905399.83041483141</v>
      </c>
      <c r="BC317" s="3">
        <f t="shared" ca="1" si="313"/>
        <v>865162.86392534268</v>
      </c>
      <c r="BD317" s="3">
        <f t="shared" ca="1" si="313"/>
        <v>919998.9773268227</v>
      </c>
      <c r="BE317" s="3">
        <f t="shared" ca="1" si="313"/>
        <v>970606.38930793386</v>
      </c>
      <c r="BF317" s="3">
        <f t="shared" ca="1" si="313"/>
        <v>1038454.7686233198</v>
      </c>
      <c r="BG317" s="3">
        <f t="shared" ca="1" si="313"/>
        <v>1069663.5421351928</v>
      </c>
      <c r="BH317" s="3"/>
      <c r="BI317" s="3"/>
    </row>
    <row r="318" spans="1:61" x14ac:dyDescent="0.3">
      <c r="A318" t="s">
        <v>396</v>
      </c>
      <c r="B318" s="3">
        <f t="shared" ca="1" si="261"/>
        <v>352750.13613811327</v>
      </c>
      <c r="C318" s="3">
        <f t="shared" ref="C318:BG318" ca="1" si="314">B318 * (1 + _xlfn.NORM.INV(RAND(), $B$3, $B$4))</f>
        <v>335467.98171709664</v>
      </c>
      <c r="D318" s="3">
        <f t="shared" ca="1" si="314"/>
        <v>321498.06618790922</v>
      </c>
      <c r="E318" s="3">
        <f t="shared" ca="1" si="314"/>
        <v>354089.02157640789</v>
      </c>
      <c r="F318" s="3">
        <f t="shared" ca="1" si="314"/>
        <v>368998.90994690015</v>
      </c>
      <c r="G318" s="3">
        <f t="shared" ca="1" si="314"/>
        <v>348508.39364007645</v>
      </c>
      <c r="H318" s="3">
        <f t="shared" ca="1" si="314"/>
        <v>342632.09466185939</v>
      </c>
      <c r="I318" s="3">
        <f t="shared" ca="1" si="314"/>
        <v>316256.91084457905</v>
      </c>
      <c r="J318" s="3">
        <f t="shared" ca="1" si="314"/>
        <v>319999.76456437464</v>
      </c>
      <c r="K318" s="3">
        <f t="shared" ca="1" si="314"/>
        <v>324432.61923557421</v>
      </c>
      <c r="L318" s="3">
        <f t="shared" ca="1" si="314"/>
        <v>326716.23529200029</v>
      </c>
      <c r="M318" s="3">
        <f t="shared" ca="1" si="314"/>
        <v>319536.60863440193</v>
      </c>
      <c r="N318" s="3">
        <f t="shared" ca="1" si="314"/>
        <v>353007.45337117987</v>
      </c>
      <c r="O318" s="3">
        <f t="shared" ca="1" si="314"/>
        <v>367572.92431519739</v>
      </c>
      <c r="P318" s="3">
        <f t="shared" ca="1" si="314"/>
        <v>338767.02523041761</v>
      </c>
      <c r="Q318" s="3">
        <f t="shared" ca="1" si="314"/>
        <v>344938.99369215925</v>
      </c>
      <c r="R318" s="3">
        <f t="shared" ca="1" si="314"/>
        <v>368686.44951607456</v>
      </c>
      <c r="S318" s="3">
        <f t="shared" ca="1" si="314"/>
        <v>383020.16531636304</v>
      </c>
      <c r="T318" s="3">
        <f t="shared" ca="1" si="314"/>
        <v>380509.8913806997</v>
      </c>
      <c r="U318" s="3">
        <f t="shared" ca="1" si="314"/>
        <v>376596.40064920794</v>
      </c>
      <c r="V318" s="3">
        <f t="shared" ca="1" si="314"/>
        <v>375184.92327741883</v>
      </c>
      <c r="W318" s="3">
        <f t="shared" ca="1" si="314"/>
        <v>393763.87066460884</v>
      </c>
      <c r="X318" s="3">
        <f t="shared" ca="1" si="314"/>
        <v>413350.51662809722</v>
      </c>
      <c r="Y318" s="3">
        <f t="shared" ca="1" si="314"/>
        <v>436226.97153594886</v>
      </c>
      <c r="Z318" s="3">
        <f t="shared" ca="1" si="314"/>
        <v>456998.71678593603</v>
      </c>
      <c r="AA318" s="3">
        <f t="shared" ca="1" si="314"/>
        <v>481906.08170970168</v>
      </c>
      <c r="AB318" s="3">
        <f t="shared" ca="1" si="314"/>
        <v>515737.9430233392</v>
      </c>
      <c r="AC318" s="3">
        <f t="shared" ca="1" si="314"/>
        <v>519053.53910556494</v>
      </c>
      <c r="AD318" s="3">
        <f t="shared" ca="1" si="314"/>
        <v>500060.4689893818</v>
      </c>
      <c r="AE318" s="3">
        <f t="shared" ca="1" si="314"/>
        <v>506381.11353724101</v>
      </c>
      <c r="AF318" s="3">
        <f t="shared" ca="1" si="314"/>
        <v>492567.1967462888</v>
      </c>
      <c r="AG318" s="3">
        <f t="shared" ca="1" si="314"/>
        <v>492909.382085872</v>
      </c>
      <c r="AH318" s="3">
        <f t="shared" ca="1" si="314"/>
        <v>489736.96101509192</v>
      </c>
      <c r="AI318" s="3">
        <f t="shared" ca="1" si="314"/>
        <v>515339.2988949212</v>
      </c>
      <c r="AJ318" s="3">
        <f t="shared" ca="1" si="314"/>
        <v>509780.25476517132</v>
      </c>
      <c r="AK318" s="3">
        <f t="shared" ca="1" si="314"/>
        <v>509538.07583549316</v>
      </c>
      <c r="AL318" s="3">
        <f t="shared" ca="1" si="314"/>
        <v>560050.76224653237</v>
      </c>
      <c r="AM318" s="3">
        <f t="shared" ca="1" si="314"/>
        <v>584829.21075182199</v>
      </c>
      <c r="AN318" s="3">
        <f t="shared" ca="1" si="314"/>
        <v>589298.04418580816</v>
      </c>
      <c r="AO318" s="3">
        <f t="shared" ca="1" si="314"/>
        <v>638660.39289914735</v>
      </c>
      <c r="AP318" s="3">
        <f t="shared" ca="1" si="314"/>
        <v>596642.44800726138</v>
      </c>
      <c r="AQ318" s="3">
        <f t="shared" ca="1" si="314"/>
        <v>620783.88902497792</v>
      </c>
      <c r="AR318" s="3">
        <f t="shared" ca="1" si="314"/>
        <v>618519.02816273062</v>
      </c>
      <c r="AS318" s="3">
        <f t="shared" ca="1" si="314"/>
        <v>653361.58687177324</v>
      </c>
      <c r="AT318" s="3">
        <f t="shared" ca="1" si="314"/>
        <v>685787.21851170156</v>
      </c>
      <c r="AU318" s="3">
        <f t="shared" ca="1" si="314"/>
        <v>634259.52035373473</v>
      </c>
      <c r="AV318" s="3">
        <f t="shared" ca="1" si="314"/>
        <v>667486.40310807538</v>
      </c>
      <c r="AW318" s="3">
        <f t="shared" ca="1" si="314"/>
        <v>687869.23489137075</v>
      </c>
      <c r="AX318" s="3">
        <f t="shared" ca="1" si="314"/>
        <v>597627.56982612237</v>
      </c>
      <c r="AY318" s="3">
        <f t="shared" ca="1" si="314"/>
        <v>603452.05628960719</v>
      </c>
      <c r="AZ318" s="3">
        <f t="shared" ca="1" si="314"/>
        <v>606324.31199692283</v>
      </c>
      <c r="BA318" s="3">
        <f t="shared" ca="1" si="314"/>
        <v>585918.32863448979</v>
      </c>
      <c r="BB318" s="3">
        <f t="shared" ca="1" si="314"/>
        <v>631087.28171776969</v>
      </c>
      <c r="BC318" s="3">
        <f t="shared" ca="1" si="314"/>
        <v>597148.31308013888</v>
      </c>
      <c r="BD318" s="3">
        <f t="shared" ca="1" si="314"/>
        <v>616963.93758698623</v>
      </c>
      <c r="BE318" s="3">
        <f t="shared" ca="1" si="314"/>
        <v>610625.39809936227</v>
      </c>
      <c r="BF318" s="3">
        <f t="shared" ca="1" si="314"/>
        <v>586126.32088805421</v>
      </c>
      <c r="BG318" s="3">
        <f t="shared" ca="1" si="314"/>
        <v>592634.10636181606</v>
      </c>
      <c r="BH318" s="3"/>
      <c r="BI318" s="3"/>
    </row>
    <row r="319" spans="1:61" x14ac:dyDescent="0.3">
      <c r="A319" t="s">
        <v>397</v>
      </c>
      <c r="B319" s="3">
        <f t="shared" ca="1" si="261"/>
        <v>373520.37155396235</v>
      </c>
      <c r="C319" s="3">
        <f t="shared" ref="C319:BG319" ca="1" si="315">B319 * (1 + _xlfn.NORM.INV(RAND(), $B$3, $B$4))</f>
        <v>409108.11551868962</v>
      </c>
      <c r="D319" s="3">
        <f t="shared" ca="1" si="315"/>
        <v>438390.09729086451</v>
      </c>
      <c r="E319" s="3">
        <f t="shared" ca="1" si="315"/>
        <v>454575.75510178268</v>
      </c>
      <c r="F319" s="3">
        <f t="shared" ca="1" si="315"/>
        <v>472642.99175337993</v>
      </c>
      <c r="G319" s="3">
        <f t="shared" ca="1" si="315"/>
        <v>497602.11674632877</v>
      </c>
      <c r="H319" s="3">
        <f t="shared" ca="1" si="315"/>
        <v>485286.15682847</v>
      </c>
      <c r="I319" s="3">
        <f t="shared" ca="1" si="315"/>
        <v>463771.3887811281</v>
      </c>
      <c r="J319" s="3">
        <f t="shared" ca="1" si="315"/>
        <v>486795.1499427557</v>
      </c>
      <c r="K319" s="3">
        <f t="shared" ca="1" si="315"/>
        <v>493338.90760371828</v>
      </c>
      <c r="L319" s="3">
        <f t="shared" ca="1" si="315"/>
        <v>523391.95641819073</v>
      </c>
      <c r="M319" s="3">
        <f t="shared" ca="1" si="315"/>
        <v>515516.51421287749</v>
      </c>
      <c r="N319" s="3">
        <f t="shared" ca="1" si="315"/>
        <v>538127.31438040733</v>
      </c>
      <c r="O319" s="3">
        <f t="shared" ca="1" si="315"/>
        <v>561153.32361599593</v>
      </c>
      <c r="P319" s="3">
        <f t="shared" ca="1" si="315"/>
        <v>614911.31485213502</v>
      </c>
      <c r="Q319" s="3">
        <f t="shared" ca="1" si="315"/>
        <v>586894.78716909466</v>
      </c>
      <c r="R319" s="3">
        <f t="shared" ca="1" si="315"/>
        <v>593876.20458007162</v>
      </c>
      <c r="S319" s="3">
        <f t="shared" ca="1" si="315"/>
        <v>618909.38279894018</v>
      </c>
      <c r="T319" s="3">
        <f t="shared" ca="1" si="315"/>
        <v>637106.04295634455</v>
      </c>
      <c r="U319" s="3">
        <f t="shared" ca="1" si="315"/>
        <v>651681.82538015652</v>
      </c>
      <c r="V319" s="3">
        <f t="shared" ca="1" si="315"/>
        <v>665064.12174503994</v>
      </c>
      <c r="W319" s="3">
        <f t="shared" ca="1" si="315"/>
        <v>690613.86827233725</v>
      </c>
      <c r="X319" s="3">
        <f t="shared" ca="1" si="315"/>
        <v>712486.53946938179</v>
      </c>
      <c r="Y319" s="3">
        <f t="shared" ca="1" si="315"/>
        <v>703385.00454135414</v>
      </c>
      <c r="Z319" s="3">
        <f t="shared" ca="1" si="315"/>
        <v>777640.91513432004</v>
      </c>
      <c r="AA319" s="3">
        <f t="shared" ca="1" si="315"/>
        <v>790538.82257282385</v>
      </c>
      <c r="AB319" s="3">
        <f t="shared" ca="1" si="315"/>
        <v>828240.91533983278</v>
      </c>
      <c r="AC319" s="3">
        <f t="shared" ca="1" si="315"/>
        <v>855120.7658745019</v>
      </c>
      <c r="AD319" s="3">
        <f t="shared" ca="1" si="315"/>
        <v>937018.02696066641</v>
      </c>
      <c r="AE319" s="3">
        <f t="shared" ca="1" si="315"/>
        <v>899525.73786797619</v>
      </c>
      <c r="AF319" s="3">
        <f t="shared" ca="1" si="315"/>
        <v>906532.54549802013</v>
      </c>
      <c r="AG319" s="3">
        <f t="shared" ca="1" si="315"/>
        <v>902444.62322322023</v>
      </c>
      <c r="AH319" s="3">
        <f t="shared" ca="1" si="315"/>
        <v>909653.04283906147</v>
      </c>
      <c r="AI319" s="3">
        <f t="shared" ca="1" si="315"/>
        <v>889610.7342064227</v>
      </c>
      <c r="AJ319" s="3">
        <f t="shared" ca="1" si="315"/>
        <v>865017.69453871623</v>
      </c>
      <c r="AK319" s="3">
        <f t="shared" ca="1" si="315"/>
        <v>830070.11400493933</v>
      </c>
      <c r="AL319" s="3">
        <f t="shared" ca="1" si="315"/>
        <v>851482.22796501359</v>
      </c>
      <c r="AM319" s="3">
        <f t="shared" ca="1" si="315"/>
        <v>829305.79437844898</v>
      </c>
      <c r="AN319" s="3">
        <f t="shared" ca="1" si="315"/>
        <v>827208.1295478337</v>
      </c>
      <c r="AO319" s="3">
        <f t="shared" ca="1" si="315"/>
        <v>823348.4229720271</v>
      </c>
      <c r="AP319" s="3">
        <f t="shared" ca="1" si="315"/>
        <v>915160.85618731088</v>
      </c>
      <c r="AQ319" s="3">
        <f t="shared" ca="1" si="315"/>
        <v>894341.86564504891</v>
      </c>
      <c r="AR319" s="3">
        <f t="shared" ca="1" si="315"/>
        <v>842376.5340896257</v>
      </c>
      <c r="AS319" s="3">
        <f t="shared" ca="1" si="315"/>
        <v>840501.25726857781</v>
      </c>
      <c r="AT319" s="3">
        <f t="shared" ca="1" si="315"/>
        <v>847709.06494666217</v>
      </c>
      <c r="AU319" s="3">
        <f t="shared" ca="1" si="315"/>
        <v>883659.89989438804</v>
      </c>
      <c r="AV319" s="3">
        <f t="shared" ca="1" si="315"/>
        <v>925085.52631613531</v>
      </c>
      <c r="AW319" s="3">
        <f t="shared" ca="1" si="315"/>
        <v>1036547.9431998485</v>
      </c>
      <c r="AX319" s="3">
        <f t="shared" ca="1" si="315"/>
        <v>1060795.4538877648</v>
      </c>
      <c r="AY319" s="3">
        <f t="shared" ca="1" si="315"/>
        <v>1101043.1880845164</v>
      </c>
      <c r="AZ319" s="3">
        <f t="shared" ca="1" si="315"/>
        <v>1158738.9036027214</v>
      </c>
      <c r="BA319" s="3">
        <f t="shared" ca="1" si="315"/>
        <v>1098230.9764962988</v>
      </c>
      <c r="BB319" s="3">
        <f t="shared" ca="1" si="315"/>
        <v>1068096.6621715897</v>
      </c>
      <c r="BC319" s="3">
        <f t="shared" ca="1" si="315"/>
        <v>1055702.4404444364</v>
      </c>
      <c r="BD319" s="3">
        <f t="shared" ca="1" si="315"/>
        <v>1044710.8466751879</v>
      </c>
      <c r="BE319" s="3">
        <f t="shared" ca="1" si="315"/>
        <v>1003527.0717245135</v>
      </c>
      <c r="BF319" s="3">
        <f t="shared" ca="1" si="315"/>
        <v>1023047.9933936261</v>
      </c>
      <c r="BG319" s="3">
        <f t="shared" ca="1" si="315"/>
        <v>1063253.9599145164</v>
      </c>
      <c r="BH319" s="3"/>
      <c r="BI319" s="3"/>
    </row>
    <row r="320" spans="1:61" x14ac:dyDescent="0.3">
      <c r="A320" t="s">
        <v>398</v>
      </c>
      <c r="B320" s="3">
        <f t="shared" ca="1" si="261"/>
        <v>370193.85273414443</v>
      </c>
      <c r="C320" s="3">
        <f t="shared" ref="C320:BG320" ca="1" si="316">B320 * (1 + _xlfn.NORM.INV(RAND(), $B$3, $B$4))</f>
        <v>367010.80751980527</v>
      </c>
      <c r="D320" s="3">
        <f t="shared" ca="1" si="316"/>
        <v>390221.46598619205</v>
      </c>
      <c r="E320" s="3">
        <f t="shared" ca="1" si="316"/>
        <v>389537.83776726964</v>
      </c>
      <c r="F320" s="3">
        <f t="shared" ca="1" si="316"/>
        <v>390369.78929861303</v>
      </c>
      <c r="G320" s="3">
        <f t="shared" ca="1" si="316"/>
        <v>365837.8250585674</v>
      </c>
      <c r="H320" s="3">
        <f t="shared" ca="1" si="316"/>
        <v>338449.37798858032</v>
      </c>
      <c r="I320" s="3">
        <f t="shared" ca="1" si="316"/>
        <v>345387.97523110267</v>
      </c>
      <c r="J320" s="3">
        <f t="shared" ca="1" si="316"/>
        <v>373238.29760378238</v>
      </c>
      <c r="K320" s="3">
        <f t="shared" ca="1" si="316"/>
        <v>383263.3474603683</v>
      </c>
      <c r="L320" s="3">
        <f t="shared" ca="1" si="316"/>
        <v>365183.19448363135</v>
      </c>
      <c r="M320" s="3">
        <f t="shared" ca="1" si="316"/>
        <v>397152.54880543612</v>
      </c>
      <c r="N320" s="3">
        <f t="shared" ca="1" si="316"/>
        <v>414453.502957727</v>
      </c>
      <c r="O320" s="3">
        <f t="shared" ca="1" si="316"/>
        <v>413959.70570837049</v>
      </c>
      <c r="P320" s="3">
        <f t="shared" ca="1" si="316"/>
        <v>379571.05450277671</v>
      </c>
      <c r="Q320" s="3">
        <f t="shared" ca="1" si="316"/>
        <v>379940.73601580545</v>
      </c>
      <c r="R320" s="3">
        <f t="shared" ca="1" si="316"/>
        <v>391072.53169839724</v>
      </c>
      <c r="S320" s="3">
        <f t="shared" ca="1" si="316"/>
        <v>388997.06751579128</v>
      </c>
      <c r="T320" s="3">
        <f t="shared" ca="1" si="316"/>
        <v>381136.730290137</v>
      </c>
      <c r="U320" s="3">
        <f t="shared" ca="1" si="316"/>
        <v>382457.73405172949</v>
      </c>
      <c r="V320" s="3">
        <f t="shared" ca="1" si="316"/>
        <v>375545.95200651279</v>
      </c>
      <c r="W320" s="3">
        <f t="shared" ca="1" si="316"/>
        <v>377204.73422891949</v>
      </c>
      <c r="X320" s="3">
        <f t="shared" ca="1" si="316"/>
        <v>361889.82687256625</v>
      </c>
      <c r="Y320" s="3">
        <f t="shared" ca="1" si="316"/>
        <v>384622.08981902612</v>
      </c>
      <c r="Z320" s="3">
        <f t="shared" ca="1" si="316"/>
        <v>381489.58687341254</v>
      </c>
      <c r="AA320" s="3">
        <f t="shared" ca="1" si="316"/>
        <v>355827.9470953602</v>
      </c>
      <c r="AB320" s="3">
        <f t="shared" ca="1" si="316"/>
        <v>378787.66623390157</v>
      </c>
      <c r="AC320" s="3">
        <f t="shared" ca="1" si="316"/>
        <v>397303.61160036549</v>
      </c>
      <c r="AD320" s="3">
        <f t="shared" ca="1" si="316"/>
        <v>419243.16033857944</v>
      </c>
      <c r="AE320" s="3">
        <f t="shared" ca="1" si="316"/>
        <v>439444.19497190061</v>
      </c>
      <c r="AF320" s="3">
        <f t="shared" ca="1" si="316"/>
        <v>484337.46213800128</v>
      </c>
      <c r="AG320" s="3">
        <f t="shared" ca="1" si="316"/>
        <v>489426.26501611917</v>
      </c>
      <c r="AH320" s="3">
        <f t="shared" ca="1" si="316"/>
        <v>459901.13271647372</v>
      </c>
      <c r="AI320" s="3">
        <f t="shared" ca="1" si="316"/>
        <v>475814.67378696648</v>
      </c>
      <c r="AJ320" s="3">
        <f t="shared" ca="1" si="316"/>
        <v>475999.00041271985</v>
      </c>
      <c r="AK320" s="3">
        <f t="shared" ca="1" si="316"/>
        <v>508526.39905029308</v>
      </c>
      <c r="AL320" s="3">
        <f t="shared" ca="1" si="316"/>
        <v>487111.52600797819</v>
      </c>
      <c r="AM320" s="3">
        <f t="shared" ca="1" si="316"/>
        <v>515459.05876505771</v>
      </c>
      <c r="AN320" s="3">
        <f t="shared" ca="1" si="316"/>
        <v>524905.49564159347</v>
      </c>
      <c r="AO320" s="3">
        <f t="shared" ca="1" si="316"/>
        <v>521658.11848214484</v>
      </c>
      <c r="AP320" s="3">
        <f t="shared" ca="1" si="316"/>
        <v>533236.84008051804</v>
      </c>
      <c r="AQ320" s="3">
        <f t="shared" ca="1" si="316"/>
        <v>515402.89111170755</v>
      </c>
      <c r="AR320" s="3">
        <f t="shared" ca="1" si="316"/>
        <v>556759.95027344977</v>
      </c>
      <c r="AS320" s="3">
        <f t="shared" ca="1" si="316"/>
        <v>583074.69118814566</v>
      </c>
      <c r="AT320" s="3">
        <f t="shared" ca="1" si="316"/>
        <v>575923.3032204567</v>
      </c>
      <c r="AU320" s="3">
        <f t="shared" ca="1" si="316"/>
        <v>605051.47353650886</v>
      </c>
      <c r="AV320" s="3">
        <f t="shared" ca="1" si="316"/>
        <v>598364.46794992092</v>
      </c>
      <c r="AW320" s="3">
        <f t="shared" ca="1" si="316"/>
        <v>676007.8771064406</v>
      </c>
      <c r="AX320" s="3">
        <f t="shared" ca="1" si="316"/>
        <v>707724.82460875669</v>
      </c>
      <c r="AY320" s="3">
        <f t="shared" ca="1" si="316"/>
        <v>763540.126523479</v>
      </c>
      <c r="AZ320" s="3">
        <f t="shared" ca="1" si="316"/>
        <v>789065.73837184813</v>
      </c>
      <c r="BA320" s="3">
        <f t="shared" ca="1" si="316"/>
        <v>842479.86429577519</v>
      </c>
      <c r="BB320" s="3">
        <f t="shared" ca="1" si="316"/>
        <v>896509.92816011282</v>
      </c>
      <c r="BC320" s="3">
        <f t="shared" ca="1" si="316"/>
        <v>973079.43147882668</v>
      </c>
      <c r="BD320" s="3">
        <f t="shared" ca="1" si="316"/>
        <v>965031.67059612158</v>
      </c>
      <c r="BE320" s="3">
        <f t="shared" ca="1" si="316"/>
        <v>1007682.7944745037</v>
      </c>
      <c r="BF320" s="3">
        <f t="shared" ca="1" si="316"/>
        <v>986899.23333778791</v>
      </c>
      <c r="BG320" s="3">
        <f t="shared" ca="1" si="316"/>
        <v>996206.19063270604</v>
      </c>
      <c r="BH320" s="3"/>
      <c r="BI320" s="3"/>
    </row>
    <row r="321" spans="1:61" x14ac:dyDescent="0.3">
      <c r="A321" t="s">
        <v>399</v>
      </c>
      <c r="B321" s="3">
        <f t="shared" ca="1" si="261"/>
        <v>369246.57126680203</v>
      </c>
      <c r="C321" s="3">
        <f t="shared" ref="C321:BG321" ca="1" si="317">B321 * (1 + _xlfn.NORM.INV(RAND(), $B$3, $B$4))</f>
        <v>363006.09952784964</v>
      </c>
      <c r="D321" s="3">
        <f t="shared" ca="1" si="317"/>
        <v>385049.89309703291</v>
      </c>
      <c r="E321" s="3">
        <f t="shared" ca="1" si="317"/>
        <v>424119.6869836314</v>
      </c>
      <c r="F321" s="3">
        <f t="shared" ca="1" si="317"/>
        <v>418539.89015987987</v>
      </c>
      <c r="G321" s="3">
        <f t="shared" ca="1" si="317"/>
        <v>440367.94295312162</v>
      </c>
      <c r="H321" s="3">
        <f t="shared" ca="1" si="317"/>
        <v>452137.45842301223</v>
      </c>
      <c r="I321" s="3">
        <f t="shared" ca="1" si="317"/>
        <v>433300.65135022078</v>
      </c>
      <c r="J321" s="3">
        <f t="shared" ca="1" si="317"/>
        <v>442596.49832945247</v>
      </c>
      <c r="K321" s="3">
        <f t="shared" ca="1" si="317"/>
        <v>467229.28868572944</v>
      </c>
      <c r="L321" s="3">
        <f t="shared" ca="1" si="317"/>
        <v>487105.27929737687</v>
      </c>
      <c r="M321" s="3">
        <f t="shared" ca="1" si="317"/>
        <v>473568.46946204634</v>
      </c>
      <c r="N321" s="3">
        <f t="shared" ca="1" si="317"/>
        <v>510871.66499992117</v>
      </c>
      <c r="O321" s="3">
        <f t="shared" ca="1" si="317"/>
        <v>518038.38632925303</v>
      </c>
      <c r="P321" s="3">
        <f t="shared" ca="1" si="317"/>
        <v>518126.89581257699</v>
      </c>
      <c r="Q321" s="3">
        <f t="shared" ca="1" si="317"/>
        <v>529446.29596891813</v>
      </c>
      <c r="R321" s="3">
        <f t="shared" ca="1" si="317"/>
        <v>549264.49437011988</v>
      </c>
      <c r="S321" s="3">
        <f t="shared" ca="1" si="317"/>
        <v>569945.32584539836</v>
      </c>
      <c r="T321" s="3">
        <f t="shared" ca="1" si="317"/>
        <v>555226.49961598043</v>
      </c>
      <c r="U321" s="3">
        <f t="shared" ca="1" si="317"/>
        <v>562890.65051944403</v>
      </c>
      <c r="V321" s="3">
        <f t="shared" ca="1" si="317"/>
        <v>602525.68032589229</v>
      </c>
      <c r="W321" s="3">
        <f t="shared" ca="1" si="317"/>
        <v>590069.81632516149</v>
      </c>
      <c r="X321" s="3">
        <f t="shared" ca="1" si="317"/>
        <v>584787.55341539683</v>
      </c>
      <c r="Y321" s="3">
        <f t="shared" ca="1" si="317"/>
        <v>603720.47130538232</v>
      </c>
      <c r="Z321" s="3">
        <f t="shared" ca="1" si="317"/>
        <v>636136.3717309332</v>
      </c>
      <c r="AA321" s="3">
        <f t="shared" ca="1" si="317"/>
        <v>643961.22402489209</v>
      </c>
      <c r="AB321" s="3">
        <f t="shared" ca="1" si="317"/>
        <v>619173.70564728894</v>
      </c>
      <c r="AC321" s="3">
        <f t="shared" ca="1" si="317"/>
        <v>622620.90477977123</v>
      </c>
      <c r="AD321" s="3">
        <f t="shared" ca="1" si="317"/>
        <v>611936.62664466363</v>
      </c>
      <c r="AE321" s="3">
        <f t="shared" ca="1" si="317"/>
        <v>643128.75562861387</v>
      </c>
      <c r="AF321" s="3">
        <f t="shared" ca="1" si="317"/>
        <v>654683.61088516086</v>
      </c>
      <c r="AG321" s="3">
        <f t="shared" ca="1" si="317"/>
        <v>667957.72870832437</v>
      </c>
      <c r="AH321" s="3">
        <f t="shared" ca="1" si="317"/>
        <v>680500.56927229755</v>
      </c>
      <c r="AI321" s="3">
        <f t="shared" ca="1" si="317"/>
        <v>654156.08812517079</v>
      </c>
      <c r="AJ321" s="3">
        <f t="shared" ca="1" si="317"/>
        <v>660673.32967039384</v>
      </c>
      <c r="AK321" s="3">
        <f t="shared" ca="1" si="317"/>
        <v>681534.64062599232</v>
      </c>
      <c r="AL321" s="3">
        <f t="shared" ca="1" si="317"/>
        <v>712272.47314368468</v>
      </c>
      <c r="AM321" s="3">
        <f t="shared" ca="1" si="317"/>
        <v>742789.03331153293</v>
      </c>
      <c r="AN321" s="3">
        <f t="shared" ca="1" si="317"/>
        <v>726393.39127021702</v>
      </c>
      <c r="AO321" s="3">
        <f t="shared" ca="1" si="317"/>
        <v>769303.76112341275</v>
      </c>
      <c r="AP321" s="3">
        <f t="shared" ca="1" si="317"/>
        <v>779918.06367345189</v>
      </c>
      <c r="AQ321" s="3">
        <f t="shared" ca="1" si="317"/>
        <v>803119.62930438831</v>
      </c>
      <c r="AR321" s="3">
        <f t="shared" ca="1" si="317"/>
        <v>832430.09083582251</v>
      </c>
      <c r="AS321" s="3">
        <f t="shared" ca="1" si="317"/>
        <v>768515.54229837458</v>
      </c>
      <c r="AT321" s="3">
        <f t="shared" ca="1" si="317"/>
        <v>800942.7823353993</v>
      </c>
      <c r="AU321" s="3">
        <f t="shared" ca="1" si="317"/>
        <v>843227.01138480497</v>
      </c>
      <c r="AV321" s="3">
        <f t="shared" ca="1" si="317"/>
        <v>858063.83480487298</v>
      </c>
      <c r="AW321" s="3">
        <f t="shared" ca="1" si="317"/>
        <v>913640.08899096469</v>
      </c>
      <c r="AX321" s="3">
        <f t="shared" ca="1" si="317"/>
        <v>863511.45073745004</v>
      </c>
      <c r="AY321" s="3">
        <f t="shared" ca="1" si="317"/>
        <v>844211.67190804111</v>
      </c>
      <c r="AZ321" s="3">
        <f t="shared" ca="1" si="317"/>
        <v>908160.50874963973</v>
      </c>
      <c r="BA321" s="3">
        <f t="shared" ca="1" si="317"/>
        <v>1035599.6113383477</v>
      </c>
      <c r="BB321" s="3">
        <f t="shared" ca="1" si="317"/>
        <v>1079500.2964697611</v>
      </c>
      <c r="BC321" s="3">
        <f t="shared" ca="1" si="317"/>
        <v>1091032.9220039519</v>
      </c>
      <c r="BD321" s="3">
        <f t="shared" ca="1" si="317"/>
        <v>1098378.5606176588</v>
      </c>
      <c r="BE321" s="3">
        <f t="shared" ca="1" si="317"/>
        <v>1110705.6454077389</v>
      </c>
      <c r="BF321" s="3">
        <f t="shared" ca="1" si="317"/>
        <v>1147996.8176553466</v>
      </c>
      <c r="BG321" s="3">
        <f t="shared" ca="1" si="317"/>
        <v>1090243.2848473373</v>
      </c>
      <c r="BH321" s="3"/>
      <c r="BI321" s="3"/>
    </row>
    <row r="322" spans="1:61" x14ac:dyDescent="0.3">
      <c r="A322" t="s">
        <v>400</v>
      </c>
      <c r="B322" s="3">
        <f t="shared" ca="1" si="261"/>
        <v>375668.11562369525</v>
      </c>
      <c r="C322" s="3">
        <f t="shared" ref="C322:BG322" ca="1" si="318">B322 * (1 + _xlfn.NORM.INV(RAND(), $B$3, $B$4))</f>
        <v>392890.05756043986</v>
      </c>
      <c r="D322" s="3">
        <f t="shared" ca="1" si="318"/>
        <v>392166.86600465956</v>
      </c>
      <c r="E322" s="3">
        <f t="shared" ca="1" si="318"/>
        <v>380592.45321456011</v>
      </c>
      <c r="F322" s="3">
        <f t="shared" ca="1" si="318"/>
        <v>409079.30672676337</v>
      </c>
      <c r="G322" s="3">
        <f t="shared" ca="1" si="318"/>
        <v>405749.93157801387</v>
      </c>
      <c r="H322" s="3">
        <f t="shared" ca="1" si="318"/>
        <v>405117.02409033623</v>
      </c>
      <c r="I322" s="3">
        <f t="shared" ca="1" si="318"/>
        <v>397806.50730283081</v>
      </c>
      <c r="J322" s="3">
        <f t="shared" ca="1" si="318"/>
        <v>408849.32277501811</v>
      </c>
      <c r="K322" s="3">
        <f t="shared" ca="1" si="318"/>
        <v>425065.69393601362</v>
      </c>
      <c r="L322" s="3">
        <f t="shared" ca="1" si="318"/>
        <v>431207.77475030499</v>
      </c>
      <c r="M322" s="3">
        <f t="shared" ca="1" si="318"/>
        <v>432550.99575963942</v>
      </c>
      <c r="N322" s="3">
        <f t="shared" ca="1" si="318"/>
        <v>419033.74902217672</v>
      </c>
      <c r="O322" s="3">
        <f t="shared" ca="1" si="318"/>
        <v>428309.85435877705</v>
      </c>
      <c r="P322" s="3">
        <f t="shared" ca="1" si="318"/>
        <v>424593.7988678962</v>
      </c>
      <c r="Q322" s="3">
        <f t="shared" ca="1" si="318"/>
        <v>432521.96285187063</v>
      </c>
      <c r="R322" s="3">
        <f t="shared" ca="1" si="318"/>
        <v>466233.613382607</v>
      </c>
      <c r="S322" s="3">
        <f t="shared" ca="1" si="318"/>
        <v>458298.46131547651</v>
      </c>
      <c r="T322" s="3">
        <f t="shared" ca="1" si="318"/>
        <v>464851.85561837669</v>
      </c>
      <c r="U322" s="3">
        <f t="shared" ca="1" si="318"/>
        <v>498684.97992830985</v>
      </c>
      <c r="V322" s="3">
        <f t="shared" ca="1" si="318"/>
        <v>514430.80035004113</v>
      </c>
      <c r="W322" s="3">
        <f t="shared" ca="1" si="318"/>
        <v>450447.61583735555</v>
      </c>
      <c r="X322" s="3">
        <f t="shared" ca="1" si="318"/>
        <v>485061.66862907552</v>
      </c>
      <c r="Y322" s="3">
        <f t="shared" ca="1" si="318"/>
        <v>487325.40949711029</v>
      </c>
      <c r="Z322" s="3">
        <f t="shared" ca="1" si="318"/>
        <v>471697.69266147166</v>
      </c>
      <c r="AA322" s="3">
        <f t="shared" ca="1" si="318"/>
        <v>486975.79172924312</v>
      </c>
      <c r="AB322" s="3">
        <f t="shared" ca="1" si="318"/>
        <v>427486.5828705398</v>
      </c>
      <c r="AC322" s="3">
        <f t="shared" ca="1" si="318"/>
        <v>415502.61947875016</v>
      </c>
      <c r="AD322" s="3">
        <f t="shared" ca="1" si="318"/>
        <v>414100.39270021522</v>
      </c>
      <c r="AE322" s="3">
        <f t="shared" ca="1" si="318"/>
        <v>411957.78652263875</v>
      </c>
      <c r="AF322" s="3">
        <f t="shared" ca="1" si="318"/>
        <v>445873.23822745879</v>
      </c>
      <c r="AG322" s="3">
        <f t="shared" ca="1" si="318"/>
        <v>478096.38518362265</v>
      </c>
      <c r="AH322" s="3">
        <f t="shared" ca="1" si="318"/>
        <v>450811.4731391368</v>
      </c>
      <c r="AI322" s="3">
        <f t="shared" ca="1" si="318"/>
        <v>462546.14219759265</v>
      </c>
      <c r="AJ322" s="3">
        <f t="shared" ca="1" si="318"/>
        <v>461322.00173686782</v>
      </c>
      <c r="AK322" s="3">
        <f t="shared" ca="1" si="318"/>
        <v>468291.26697226951</v>
      </c>
      <c r="AL322" s="3">
        <f t="shared" ca="1" si="318"/>
        <v>491112.78808980179</v>
      </c>
      <c r="AM322" s="3">
        <f t="shared" ca="1" si="318"/>
        <v>457843.88267080922</v>
      </c>
      <c r="AN322" s="3">
        <f t="shared" ca="1" si="318"/>
        <v>471932.96898130776</v>
      </c>
      <c r="AO322" s="3">
        <f t="shared" ca="1" si="318"/>
        <v>488167.86755533301</v>
      </c>
      <c r="AP322" s="3">
        <f t="shared" ca="1" si="318"/>
        <v>485870.46145703545</v>
      </c>
      <c r="AQ322" s="3">
        <f t="shared" ca="1" si="318"/>
        <v>480708.20702482061</v>
      </c>
      <c r="AR322" s="3">
        <f t="shared" ca="1" si="318"/>
        <v>468827.33486135892</v>
      </c>
      <c r="AS322" s="3">
        <f t="shared" ca="1" si="318"/>
        <v>458281.56693102157</v>
      </c>
      <c r="AT322" s="3">
        <f t="shared" ca="1" si="318"/>
        <v>478387.21775532997</v>
      </c>
      <c r="AU322" s="3">
        <f t="shared" ca="1" si="318"/>
        <v>503820.94694564823</v>
      </c>
      <c r="AV322" s="3">
        <f t="shared" ca="1" si="318"/>
        <v>534467.50831700978</v>
      </c>
      <c r="AW322" s="3">
        <f t="shared" ca="1" si="318"/>
        <v>548227.75260424742</v>
      </c>
      <c r="AX322" s="3">
        <f t="shared" ca="1" si="318"/>
        <v>499562.57306810369</v>
      </c>
      <c r="AY322" s="3">
        <f t="shared" ca="1" si="318"/>
        <v>484703.53748723981</v>
      </c>
      <c r="AZ322" s="3">
        <f t="shared" ca="1" si="318"/>
        <v>511224.64490758395</v>
      </c>
      <c r="BA322" s="3">
        <f t="shared" ca="1" si="318"/>
        <v>533983.85998875625</v>
      </c>
      <c r="BB322" s="3">
        <f t="shared" ca="1" si="318"/>
        <v>545656.10701670463</v>
      </c>
      <c r="BC322" s="3">
        <f t="shared" ca="1" si="318"/>
        <v>579439.90675643168</v>
      </c>
      <c r="BD322" s="3">
        <f t="shared" ca="1" si="318"/>
        <v>613493.49047816102</v>
      </c>
      <c r="BE322" s="3">
        <f t="shared" ca="1" si="318"/>
        <v>575617.0156366732</v>
      </c>
      <c r="BF322" s="3">
        <f t="shared" ca="1" si="318"/>
        <v>581070.07822569332</v>
      </c>
      <c r="BG322" s="3">
        <f t="shared" ca="1" si="318"/>
        <v>607621.91535361821</v>
      </c>
      <c r="BH322" s="3"/>
      <c r="BI322" s="3"/>
    </row>
    <row r="323" spans="1:61" x14ac:dyDescent="0.3">
      <c r="A323" t="s">
        <v>401</v>
      </c>
      <c r="B323" s="3">
        <f t="shared" ca="1" si="261"/>
        <v>364668.89530826989</v>
      </c>
      <c r="C323" s="3">
        <f t="shared" ref="C323:BG323" ca="1" si="319">B323 * (1 + _xlfn.NORM.INV(RAND(), $B$3, $B$4))</f>
        <v>388437.88703227561</v>
      </c>
      <c r="D323" s="3">
        <f t="shared" ca="1" si="319"/>
        <v>380791.92702651175</v>
      </c>
      <c r="E323" s="3">
        <f t="shared" ca="1" si="319"/>
        <v>388021.81330905901</v>
      </c>
      <c r="F323" s="3">
        <f t="shared" ca="1" si="319"/>
        <v>392930.85385499295</v>
      </c>
      <c r="G323" s="3">
        <f t="shared" ca="1" si="319"/>
        <v>411484.76586895995</v>
      </c>
      <c r="H323" s="3">
        <f t="shared" ca="1" si="319"/>
        <v>423057.63705210999</v>
      </c>
      <c r="I323" s="3">
        <f t="shared" ca="1" si="319"/>
        <v>422660.03191534511</v>
      </c>
      <c r="J323" s="3">
        <f t="shared" ca="1" si="319"/>
        <v>415127.06676908222</v>
      </c>
      <c r="K323" s="3">
        <f t="shared" ca="1" si="319"/>
        <v>428148.62843042292</v>
      </c>
      <c r="L323" s="3">
        <f t="shared" ca="1" si="319"/>
        <v>448167.48587858817</v>
      </c>
      <c r="M323" s="3">
        <f t="shared" ca="1" si="319"/>
        <v>459368.34274210763</v>
      </c>
      <c r="N323" s="3">
        <f t="shared" ca="1" si="319"/>
        <v>504901.8328290162</v>
      </c>
      <c r="O323" s="3">
        <f t="shared" ca="1" si="319"/>
        <v>528903.77252161037</v>
      </c>
      <c r="P323" s="3">
        <f t="shared" ca="1" si="319"/>
        <v>558328.78650717856</v>
      </c>
      <c r="Q323" s="3">
        <f t="shared" ca="1" si="319"/>
        <v>562204.6832627079</v>
      </c>
      <c r="R323" s="3">
        <f t="shared" ca="1" si="319"/>
        <v>578881.27186668653</v>
      </c>
      <c r="S323" s="3">
        <f t="shared" ca="1" si="319"/>
        <v>583255.50895645574</v>
      </c>
      <c r="T323" s="3">
        <f t="shared" ca="1" si="319"/>
        <v>614343.27404239273</v>
      </c>
      <c r="U323" s="3">
        <f t="shared" ca="1" si="319"/>
        <v>598756.73839909979</v>
      </c>
      <c r="V323" s="3">
        <f t="shared" ca="1" si="319"/>
        <v>607248.02807871322</v>
      </c>
      <c r="W323" s="3">
        <f t="shared" ca="1" si="319"/>
        <v>659353.027606469</v>
      </c>
      <c r="X323" s="3">
        <f t="shared" ca="1" si="319"/>
        <v>638426.21769795055</v>
      </c>
      <c r="Y323" s="3">
        <f t="shared" ca="1" si="319"/>
        <v>635860.74695408379</v>
      </c>
      <c r="Z323" s="3">
        <f t="shared" ca="1" si="319"/>
        <v>670419.97306509805</v>
      </c>
      <c r="AA323" s="3">
        <f t="shared" ca="1" si="319"/>
        <v>717700.61285125359</v>
      </c>
      <c r="AB323" s="3">
        <f t="shared" ca="1" si="319"/>
        <v>728816.56213614286</v>
      </c>
      <c r="AC323" s="3">
        <f t="shared" ca="1" si="319"/>
        <v>707060.84861247696</v>
      </c>
      <c r="AD323" s="3">
        <f t="shared" ca="1" si="319"/>
        <v>722467.67830789054</v>
      </c>
      <c r="AE323" s="3">
        <f t="shared" ca="1" si="319"/>
        <v>692806.4112313462</v>
      </c>
      <c r="AF323" s="3">
        <f t="shared" ca="1" si="319"/>
        <v>746907.7214305019</v>
      </c>
      <c r="AG323" s="3">
        <f t="shared" ca="1" si="319"/>
        <v>749627.47867931169</v>
      </c>
      <c r="AH323" s="3">
        <f t="shared" ca="1" si="319"/>
        <v>672076.06916195038</v>
      </c>
      <c r="AI323" s="3">
        <f t="shared" ca="1" si="319"/>
        <v>707087.74489447125</v>
      </c>
      <c r="AJ323" s="3">
        <f t="shared" ca="1" si="319"/>
        <v>687852.72767171415</v>
      </c>
      <c r="AK323" s="3">
        <f t="shared" ca="1" si="319"/>
        <v>688530.2651916407</v>
      </c>
      <c r="AL323" s="3">
        <f t="shared" ca="1" si="319"/>
        <v>704854.85881697037</v>
      </c>
      <c r="AM323" s="3">
        <f t="shared" ca="1" si="319"/>
        <v>693286.52761398326</v>
      </c>
      <c r="AN323" s="3">
        <f t="shared" ca="1" si="319"/>
        <v>714165.96151602734</v>
      </c>
      <c r="AO323" s="3">
        <f t="shared" ca="1" si="319"/>
        <v>734043.57678794197</v>
      </c>
      <c r="AP323" s="3">
        <f t="shared" ca="1" si="319"/>
        <v>778521.6801944914</v>
      </c>
      <c r="AQ323" s="3">
        <f t="shared" ca="1" si="319"/>
        <v>845712.46390161791</v>
      </c>
      <c r="AR323" s="3">
        <f t="shared" ca="1" si="319"/>
        <v>948191.79649162176</v>
      </c>
      <c r="AS323" s="3">
        <f t="shared" ca="1" si="319"/>
        <v>960813.43091377674</v>
      </c>
      <c r="AT323" s="3">
        <f t="shared" ca="1" si="319"/>
        <v>973572.24089726433</v>
      </c>
      <c r="AU323" s="3">
        <f t="shared" ca="1" si="319"/>
        <v>1027754.7082805185</v>
      </c>
      <c r="AV323" s="3">
        <f t="shared" ca="1" si="319"/>
        <v>1070781.6917247954</v>
      </c>
      <c r="AW323" s="3">
        <f t="shared" ca="1" si="319"/>
        <v>1018083.0322863766</v>
      </c>
      <c r="AX323" s="3">
        <f t="shared" ca="1" si="319"/>
        <v>991105.86802158377</v>
      </c>
      <c r="AY323" s="3">
        <f t="shared" ca="1" si="319"/>
        <v>1008457.8622221857</v>
      </c>
      <c r="AZ323" s="3">
        <f t="shared" ca="1" si="319"/>
        <v>1081551.2826846868</v>
      </c>
      <c r="BA323" s="3">
        <f t="shared" ca="1" si="319"/>
        <v>1057015.4096906609</v>
      </c>
      <c r="BB323" s="3">
        <f t="shared" ca="1" si="319"/>
        <v>1094436.0736860898</v>
      </c>
      <c r="BC323" s="3">
        <f t="shared" ca="1" si="319"/>
        <v>1176695.478343314</v>
      </c>
      <c r="BD323" s="3">
        <f t="shared" ca="1" si="319"/>
        <v>1326507.7979965219</v>
      </c>
      <c r="BE323" s="3">
        <f t="shared" ca="1" si="319"/>
        <v>1413383.6858240094</v>
      </c>
      <c r="BF323" s="3">
        <f t="shared" ca="1" si="319"/>
        <v>1501156.1379889869</v>
      </c>
      <c r="BG323" s="3">
        <f t="shared" ca="1" si="319"/>
        <v>1602434.2401985808</v>
      </c>
      <c r="BH323" s="3"/>
      <c r="BI323" s="3"/>
    </row>
    <row r="324" spans="1:61" x14ac:dyDescent="0.3">
      <c r="A324" t="s">
        <v>402</v>
      </c>
      <c r="B324" s="3">
        <f t="shared" ca="1" si="261"/>
        <v>351350.92053274607</v>
      </c>
      <c r="C324" s="3">
        <f t="shared" ref="C324:BG324" ca="1" si="320">B324 * (1 + _xlfn.NORM.INV(RAND(), $B$3, $B$4))</f>
        <v>332798.47088707675</v>
      </c>
      <c r="D324" s="3">
        <f t="shared" ca="1" si="320"/>
        <v>332974.55237668601</v>
      </c>
      <c r="E324" s="3">
        <f t="shared" ca="1" si="320"/>
        <v>345843.34744331561</v>
      </c>
      <c r="F324" s="3">
        <f t="shared" ca="1" si="320"/>
        <v>343185.58218548226</v>
      </c>
      <c r="G324" s="3">
        <f t="shared" ca="1" si="320"/>
        <v>352601.48456180718</v>
      </c>
      <c r="H324" s="3">
        <f t="shared" ca="1" si="320"/>
        <v>347112.62591668731</v>
      </c>
      <c r="I324" s="3">
        <f t="shared" ca="1" si="320"/>
        <v>361221.12683253636</v>
      </c>
      <c r="J324" s="3">
        <f t="shared" ca="1" si="320"/>
        <v>349804.57665528997</v>
      </c>
      <c r="K324" s="3">
        <f t="shared" ca="1" si="320"/>
        <v>317898.98135829123</v>
      </c>
      <c r="L324" s="3">
        <f t="shared" ca="1" si="320"/>
        <v>314712.20783416479</v>
      </c>
      <c r="M324" s="3">
        <f t="shared" ca="1" si="320"/>
        <v>311291.66254849423</v>
      </c>
      <c r="N324" s="3">
        <f t="shared" ca="1" si="320"/>
        <v>327447.44643816951</v>
      </c>
      <c r="O324" s="3">
        <f t="shared" ca="1" si="320"/>
        <v>343826.12193627196</v>
      </c>
      <c r="P324" s="3">
        <f t="shared" ca="1" si="320"/>
        <v>364675.25557256537</v>
      </c>
      <c r="Q324" s="3">
        <f t="shared" ca="1" si="320"/>
        <v>346352.3206691604</v>
      </c>
      <c r="R324" s="3">
        <f t="shared" ca="1" si="320"/>
        <v>350887.69845453289</v>
      </c>
      <c r="S324" s="3">
        <f t="shared" ca="1" si="320"/>
        <v>363353.9207145783</v>
      </c>
      <c r="T324" s="3">
        <f t="shared" ca="1" si="320"/>
        <v>377779.23809835751</v>
      </c>
      <c r="U324" s="3">
        <f t="shared" ca="1" si="320"/>
        <v>401586.78481371002</v>
      </c>
      <c r="V324" s="3">
        <f t="shared" ca="1" si="320"/>
        <v>412816.59480425902</v>
      </c>
      <c r="W324" s="3">
        <f t="shared" ca="1" si="320"/>
        <v>425735.05136465438</v>
      </c>
      <c r="X324" s="3">
        <f t="shared" ca="1" si="320"/>
        <v>441886.97172572761</v>
      </c>
      <c r="Y324" s="3">
        <f t="shared" ca="1" si="320"/>
        <v>406953.41966464539</v>
      </c>
      <c r="Z324" s="3">
        <f t="shared" ca="1" si="320"/>
        <v>395684.62880174682</v>
      </c>
      <c r="AA324" s="3">
        <f t="shared" ca="1" si="320"/>
        <v>380542.91973095696</v>
      </c>
      <c r="AB324" s="3">
        <f t="shared" ca="1" si="320"/>
        <v>410317.48478052771</v>
      </c>
      <c r="AC324" s="3">
        <f t="shared" ca="1" si="320"/>
        <v>413079.32250822533</v>
      </c>
      <c r="AD324" s="3">
        <f t="shared" ca="1" si="320"/>
        <v>411614.92703946622</v>
      </c>
      <c r="AE324" s="3">
        <f t="shared" ca="1" si="320"/>
        <v>421641.9676229523</v>
      </c>
      <c r="AF324" s="3">
        <f t="shared" ca="1" si="320"/>
        <v>426447.98878920829</v>
      </c>
      <c r="AG324" s="3">
        <f t="shared" ca="1" si="320"/>
        <v>427910.16358254128</v>
      </c>
      <c r="AH324" s="3">
        <f t="shared" ca="1" si="320"/>
        <v>425825.86704269983</v>
      </c>
      <c r="AI324" s="3">
        <f t="shared" ca="1" si="320"/>
        <v>436902.936522979</v>
      </c>
      <c r="AJ324" s="3">
        <f t="shared" ca="1" si="320"/>
        <v>456760.36461110355</v>
      </c>
      <c r="AK324" s="3">
        <f t="shared" ca="1" si="320"/>
        <v>470246.50964447053</v>
      </c>
      <c r="AL324" s="3">
        <f t="shared" ca="1" si="320"/>
        <v>439560.16938012542</v>
      </c>
      <c r="AM324" s="3">
        <f t="shared" ca="1" si="320"/>
        <v>497083.80602419737</v>
      </c>
      <c r="AN324" s="3">
        <f t="shared" ca="1" si="320"/>
        <v>531647.25403482467</v>
      </c>
      <c r="AO324" s="3">
        <f t="shared" ca="1" si="320"/>
        <v>537644.11503764917</v>
      </c>
      <c r="AP324" s="3">
        <f t="shared" ca="1" si="320"/>
        <v>505340.53933141148</v>
      </c>
      <c r="AQ324" s="3">
        <f t="shared" ca="1" si="320"/>
        <v>517306.42321662541</v>
      </c>
      <c r="AR324" s="3">
        <f t="shared" ca="1" si="320"/>
        <v>522093.92473809893</v>
      </c>
      <c r="AS324" s="3">
        <f t="shared" ca="1" si="320"/>
        <v>558727.25273921387</v>
      </c>
      <c r="AT324" s="3">
        <f t="shared" ca="1" si="320"/>
        <v>590515.13699977682</v>
      </c>
      <c r="AU324" s="3">
        <f t="shared" ca="1" si="320"/>
        <v>600625.95117935305</v>
      </c>
      <c r="AV324" s="3">
        <f t="shared" ca="1" si="320"/>
        <v>611193.1430193478</v>
      </c>
      <c r="AW324" s="3">
        <f t="shared" ca="1" si="320"/>
        <v>646742.43130802957</v>
      </c>
      <c r="AX324" s="3">
        <f t="shared" ca="1" si="320"/>
        <v>645532.16521399585</v>
      </c>
      <c r="AY324" s="3">
        <f t="shared" ca="1" si="320"/>
        <v>585211.53320290172</v>
      </c>
      <c r="AZ324" s="3">
        <f t="shared" ca="1" si="320"/>
        <v>577584.94582607958</v>
      </c>
      <c r="BA324" s="3">
        <f t="shared" ca="1" si="320"/>
        <v>616879.15825239569</v>
      </c>
      <c r="BB324" s="3">
        <f t="shared" ca="1" si="320"/>
        <v>596278.52062826464</v>
      </c>
      <c r="BC324" s="3">
        <f t="shared" ca="1" si="320"/>
        <v>657921.91508496227</v>
      </c>
      <c r="BD324" s="3">
        <f t="shared" ca="1" si="320"/>
        <v>696353.39816372469</v>
      </c>
      <c r="BE324" s="3">
        <f t="shared" ca="1" si="320"/>
        <v>688875.09401675162</v>
      </c>
      <c r="BF324" s="3">
        <f t="shared" ca="1" si="320"/>
        <v>697366.46453264577</v>
      </c>
      <c r="BG324" s="3">
        <f t="shared" ca="1" si="320"/>
        <v>747495.59652374533</v>
      </c>
      <c r="BH324" s="3"/>
      <c r="BI324" s="3"/>
    </row>
    <row r="325" spans="1:61" x14ac:dyDescent="0.3">
      <c r="A325" t="s">
        <v>403</v>
      </c>
      <c r="B325" s="3">
        <f t="shared" ca="1" si="261"/>
        <v>359649.59052372741</v>
      </c>
      <c r="C325" s="3">
        <f t="shared" ref="C325:BG325" ca="1" si="321">B325 * (1 + _xlfn.NORM.INV(RAND(), $B$3, $B$4))</f>
        <v>367206.86795048713</v>
      </c>
      <c r="D325" s="3">
        <f t="shared" ca="1" si="321"/>
        <v>384805.12967141037</v>
      </c>
      <c r="E325" s="3">
        <f t="shared" ca="1" si="321"/>
        <v>390956.02070617321</v>
      </c>
      <c r="F325" s="3">
        <f t="shared" ca="1" si="321"/>
        <v>376835.13364120008</v>
      </c>
      <c r="G325" s="3">
        <f t="shared" ca="1" si="321"/>
        <v>398283.9998160635</v>
      </c>
      <c r="H325" s="3">
        <f t="shared" ca="1" si="321"/>
        <v>419912.35359719978</v>
      </c>
      <c r="I325" s="3">
        <f t="shared" ca="1" si="321"/>
        <v>440482.37885537581</v>
      </c>
      <c r="J325" s="3">
        <f t="shared" ca="1" si="321"/>
        <v>466555.18161194859</v>
      </c>
      <c r="K325" s="3">
        <f t="shared" ca="1" si="321"/>
        <v>480843.45966303494</v>
      </c>
      <c r="L325" s="3">
        <f t="shared" ca="1" si="321"/>
        <v>506534.8568764847</v>
      </c>
      <c r="M325" s="3">
        <f t="shared" ca="1" si="321"/>
        <v>506967.98885556607</v>
      </c>
      <c r="N325" s="3">
        <f t="shared" ca="1" si="321"/>
        <v>534218.75012298883</v>
      </c>
      <c r="O325" s="3">
        <f t="shared" ca="1" si="321"/>
        <v>598085.80593715271</v>
      </c>
      <c r="P325" s="3">
        <f t="shared" ca="1" si="321"/>
        <v>580191.17230383342</v>
      </c>
      <c r="Q325" s="3">
        <f t="shared" ca="1" si="321"/>
        <v>536938.03074098111</v>
      </c>
      <c r="R325" s="3">
        <f t="shared" ca="1" si="321"/>
        <v>533981.06518950325</v>
      </c>
      <c r="S325" s="3">
        <f t="shared" ca="1" si="321"/>
        <v>569213.76913614967</v>
      </c>
      <c r="T325" s="3">
        <f t="shared" ca="1" si="321"/>
        <v>612332.30592416809</v>
      </c>
      <c r="U325" s="3">
        <f t="shared" ca="1" si="321"/>
        <v>606361.77740966051</v>
      </c>
      <c r="V325" s="3">
        <f t="shared" ca="1" si="321"/>
        <v>609306.4550829425</v>
      </c>
      <c r="W325" s="3">
        <f t="shared" ca="1" si="321"/>
        <v>588755.26695110858</v>
      </c>
      <c r="X325" s="3">
        <f t="shared" ca="1" si="321"/>
        <v>597619.27674200514</v>
      </c>
      <c r="Y325" s="3">
        <f t="shared" ca="1" si="321"/>
        <v>564978.63545399683</v>
      </c>
      <c r="Z325" s="3">
        <f t="shared" ca="1" si="321"/>
        <v>552381.61114089284</v>
      </c>
      <c r="AA325" s="3">
        <f t="shared" ca="1" si="321"/>
        <v>601534.99001414399</v>
      </c>
      <c r="AB325" s="3">
        <f t="shared" ca="1" si="321"/>
        <v>598675.55633999186</v>
      </c>
      <c r="AC325" s="3">
        <f t="shared" ca="1" si="321"/>
        <v>686066.96277420758</v>
      </c>
      <c r="AD325" s="3">
        <f t="shared" ca="1" si="321"/>
        <v>662739.66040641628</v>
      </c>
      <c r="AE325" s="3">
        <f t="shared" ca="1" si="321"/>
        <v>676469.93636694632</v>
      </c>
      <c r="AF325" s="3">
        <f t="shared" ca="1" si="321"/>
        <v>689991.906569844</v>
      </c>
      <c r="AG325" s="3">
        <f t="shared" ca="1" si="321"/>
        <v>731457.08109610574</v>
      </c>
      <c r="AH325" s="3">
        <f t="shared" ca="1" si="321"/>
        <v>644861.34478596924</v>
      </c>
      <c r="AI325" s="3">
        <f t="shared" ca="1" si="321"/>
        <v>652658.34786696697</v>
      </c>
      <c r="AJ325" s="3">
        <f t="shared" ca="1" si="321"/>
        <v>644877.92104631744</v>
      </c>
      <c r="AK325" s="3">
        <f t="shared" ca="1" si="321"/>
        <v>642891.74430301611</v>
      </c>
      <c r="AL325" s="3">
        <f t="shared" ca="1" si="321"/>
        <v>692640.14086242975</v>
      </c>
      <c r="AM325" s="3">
        <f t="shared" ca="1" si="321"/>
        <v>646665.31311801635</v>
      </c>
      <c r="AN325" s="3">
        <f t="shared" ca="1" si="321"/>
        <v>684661.61017608759</v>
      </c>
      <c r="AO325" s="3">
        <f t="shared" ca="1" si="321"/>
        <v>765430.30417612498</v>
      </c>
      <c r="AP325" s="3">
        <f t="shared" ca="1" si="321"/>
        <v>743990.02848798293</v>
      </c>
      <c r="AQ325" s="3">
        <f t="shared" ca="1" si="321"/>
        <v>806533.71697629127</v>
      </c>
      <c r="AR325" s="3">
        <f t="shared" ca="1" si="321"/>
        <v>749984.05838697508</v>
      </c>
      <c r="AS325" s="3">
        <f t="shared" ca="1" si="321"/>
        <v>770058.04894262843</v>
      </c>
      <c r="AT325" s="3">
        <f t="shared" ca="1" si="321"/>
        <v>781480.09271561611</v>
      </c>
      <c r="AU325" s="3">
        <f t="shared" ca="1" si="321"/>
        <v>762695.62405828375</v>
      </c>
      <c r="AV325" s="3">
        <f t="shared" ca="1" si="321"/>
        <v>818280.32860446954</v>
      </c>
      <c r="AW325" s="3">
        <f t="shared" ca="1" si="321"/>
        <v>844229.5507012154</v>
      </c>
      <c r="AX325" s="3">
        <f t="shared" ca="1" si="321"/>
        <v>853198.04230931844</v>
      </c>
      <c r="AY325" s="3">
        <f t="shared" ca="1" si="321"/>
        <v>855455.68245170673</v>
      </c>
      <c r="AZ325" s="3">
        <f t="shared" ca="1" si="321"/>
        <v>860428.74279668601</v>
      </c>
      <c r="BA325" s="3">
        <f t="shared" ca="1" si="321"/>
        <v>914374.90067749878</v>
      </c>
      <c r="BB325" s="3">
        <f t="shared" ca="1" si="321"/>
        <v>928314.35680629336</v>
      </c>
      <c r="BC325" s="3">
        <f t="shared" ca="1" si="321"/>
        <v>944488.86770674144</v>
      </c>
      <c r="BD325" s="3">
        <f t="shared" ca="1" si="321"/>
        <v>951299.88236864784</v>
      </c>
      <c r="BE325" s="3">
        <f t="shared" ca="1" si="321"/>
        <v>904025.39988604968</v>
      </c>
      <c r="BF325" s="3">
        <f t="shared" ca="1" si="321"/>
        <v>889660.49509134516</v>
      </c>
      <c r="BG325" s="3">
        <f t="shared" ca="1" si="321"/>
        <v>887102.15967048623</v>
      </c>
      <c r="BH325" s="3"/>
      <c r="BI325" s="3"/>
    </row>
    <row r="326" spans="1:61" x14ac:dyDescent="0.3">
      <c r="A326" t="s">
        <v>404</v>
      </c>
      <c r="B326" s="3">
        <f t="shared" ca="1" si="261"/>
        <v>328200.68437711615</v>
      </c>
      <c r="C326" s="3">
        <f t="shared" ref="C326:BG326" ca="1" si="322">B326 * (1 + _xlfn.NORM.INV(RAND(), $B$3, $B$4))</f>
        <v>321996.71319650795</v>
      </c>
      <c r="D326" s="3">
        <f t="shared" ca="1" si="322"/>
        <v>331236.3473643242</v>
      </c>
      <c r="E326" s="3">
        <f t="shared" ca="1" si="322"/>
        <v>369446.95878085931</v>
      </c>
      <c r="F326" s="3">
        <f t="shared" ca="1" si="322"/>
        <v>369005.58975519188</v>
      </c>
      <c r="G326" s="3">
        <f t="shared" ca="1" si="322"/>
        <v>387315.9444089508</v>
      </c>
      <c r="H326" s="3">
        <f t="shared" ca="1" si="322"/>
        <v>387943.1891265827</v>
      </c>
      <c r="I326" s="3">
        <f t="shared" ca="1" si="322"/>
        <v>394845.54450586735</v>
      </c>
      <c r="J326" s="3">
        <f t="shared" ca="1" si="322"/>
        <v>409921.3218553146</v>
      </c>
      <c r="K326" s="3">
        <f t="shared" ca="1" si="322"/>
        <v>431533.39672054374</v>
      </c>
      <c r="L326" s="3">
        <f t="shared" ca="1" si="322"/>
        <v>446056.63401156117</v>
      </c>
      <c r="M326" s="3">
        <f t="shared" ca="1" si="322"/>
        <v>434365.34668116749</v>
      </c>
      <c r="N326" s="3">
        <f t="shared" ca="1" si="322"/>
        <v>412269.99958410359</v>
      </c>
      <c r="O326" s="3">
        <f t="shared" ca="1" si="322"/>
        <v>410385.10216562764</v>
      </c>
      <c r="P326" s="3">
        <f t="shared" ca="1" si="322"/>
        <v>422496.79758913198</v>
      </c>
      <c r="Q326" s="3">
        <f t="shared" ca="1" si="322"/>
        <v>430618.90055239899</v>
      </c>
      <c r="R326" s="3">
        <f t="shared" ca="1" si="322"/>
        <v>436421.61055541423</v>
      </c>
      <c r="S326" s="3">
        <f t="shared" ca="1" si="322"/>
        <v>441206.38750758517</v>
      </c>
      <c r="T326" s="3">
        <f t="shared" ca="1" si="322"/>
        <v>451823.72095671552</v>
      </c>
      <c r="U326" s="3">
        <f t="shared" ca="1" si="322"/>
        <v>464602.3491893282</v>
      </c>
      <c r="V326" s="3">
        <f t="shared" ca="1" si="322"/>
        <v>471419.16466895776</v>
      </c>
      <c r="W326" s="3">
        <f t="shared" ca="1" si="322"/>
        <v>479450.7316229823</v>
      </c>
      <c r="X326" s="3">
        <f t="shared" ca="1" si="322"/>
        <v>503901.30499144207</v>
      </c>
      <c r="Y326" s="3">
        <f t="shared" ca="1" si="322"/>
        <v>541296.59270166594</v>
      </c>
      <c r="Z326" s="3">
        <f t="shared" ca="1" si="322"/>
        <v>516732.03516345378</v>
      </c>
      <c r="AA326" s="3">
        <f t="shared" ca="1" si="322"/>
        <v>528142.15241478605</v>
      </c>
      <c r="AB326" s="3">
        <f t="shared" ca="1" si="322"/>
        <v>539245.80682723096</v>
      </c>
      <c r="AC326" s="3">
        <f t="shared" ca="1" si="322"/>
        <v>537741.7582486457</v>
      </c>
      <c r="AD326" s="3">
        <f t="shared" ca="1" si="322"/>
        <v>526008.3826102101</v>
      </c>
      <c r="AE326" s="3">
        <f t="shared" ca="1" si="322"/>
        <v>565490.46995228273</v>
      </c>
      <c r="AF326" s="3">
        <f t="shared" ca="1" si="322"/>
        <v>596911.57803232723</v>
      </c>
      <c r="AG326" s="3">
        <f t="shared" ca="1" si="322"/>
        <v>609612.8163366369</v>
      </c>
      <c r="AH326" s="3">
        <f t="shared" ca="1" si="322"/>
        <v>631527.4382611952</v>
      </c>
      <c r="AI326" s="3">
        <f t="shared" ca="1" si="322"/>
        <v>627631.19050128071</v>
      </c>
      <c r="AJ326" s="3">
        <f t="shared" ca="1" si="322"/>
        <v>657735.80826629256</v>
      </c>
      <c r="AK326" s="3">
        <f t="shared" ca="1" si="322"/>
        <v>665614.35992897314</v>
      </c>
      <c r="AL326" s="3">
        <f t="shared" ca="1" si="322"/>
        <v>681610.73349515337</v>
      </c>
      <c r="AM326" s="3">
        <f t="shared" ca="1" si="322"/>
        <v>686661.85187181341</v>
      </c>
      <c r="AN326" s="3">
        <f t="shared" ca="1" si="322"/>
        <v>715873.4005766043</v>
      </c>
      <c r="AO326" s="3">
        <f t="shared" ca="1" si="322"/>
        <v>697485.4899610657</v>
      </c>
      <c r="AP326" s="3">
        <f t="shared" ca="1" si="322"/>
        <v>779151.15169841947</v>
      </c>
      <c r="AQ326" s="3">
        <f t="shared" ca="1" si="322"/>
        <v>837345.86101715779</v>
      </c>
      <c r="AR326" s="3">
        <f t="shared" ca="1" si="322"/>
        <v>851493.49401009385</v>
      </c>
      <c r="AS326" s="3">
        <f t="shared" ca="1" si="322"/>
        <v>858648.65667779651</v>
      </c>
      <c r="AT326" s="3">
        <f t="shared" ca="1" si="322"/>
        <v>902874.04488748347</v>
      </c>
      <c r="AU326" s="3">
        <f t="shared" ca="1" si="322"/>
        <v>912696.49352381134</v>
      </c>
      <c r="AV326" s="3">
        <f t="shared" ca="1" si="322"/>
        <v>967947.5430962696</v>
      </c>
      <c r="AW326" s="3">
        <f t="shared" ca="1" si="322"/>
        <v>908877.46267433476</v>
      </c>
      <c r="AX326" s="3">
        <f t="shared" ca="1" si="322"/>
        <v>963506.73053871223</v>
      </c>
      <c r="AY326" s="3">
        <f t="shared" ca="1" si="322"/>
        <v>975259.17372336413</v>
      </c>
      <c r="AZ326" s="3">
        <f t="shared" ca="1" si="322"/>
        <v>913567.05443806038</v>
      </c>
      <c r="BA326" s="3">
        <f t="shared" ca="1" si="322"/>
        <v>994100.45533224137</v>
      </c>
      <c r="BB326" s="3">
        <f t="shared" ca="1" si="322"/>
        <v>999767.3501292424</v>
      </c>
      <c r="BC326" s="3">
        <f t="shared" ca="1" si="322"/>
        <v>981264.76301028056</v>
      </c>
      <c r="BD326" s="3">
        <f t="shared" ca="1" si="322"/>
        <v>998480.36856985744</v>
      </c>
      <c r="BE326" s="3">
        <f t="shared" ca="1" si="322"/>
        <v>1009297.0120922216</v>
      </c>
      <c r="BF326" s="3">
        <f t="shared" ca="1" si="322"/>
        <v>1006208.0610630984</v>
      </c>
      <c r="BG326" s="3">
        <f t="shared" ca="1" si="322"/>
        <v>1114075.4383784938</v>
      </c>
      <c r="BH326" s="3"/>
      <c r="BI326" s="3"/>
    </row>
    <row r="327" spans="1:61" x14ac:dyDescent="0.3">
      <c r="A327" t="s">
        <v>405</v>
      </c>
      <c r="B327" s="3">
        <f t="shared" ca="1" si="261"/>
        <v>353186.73467123788</v>
      </c>
      <c r="C327" s="3">
        <f t="shared" ref="C327:BG327" ca="1" si="323">B327 * (1 + _xlfn.NORM.INV(RAND(), $B$3, $B$4))</f>
        <v>326345.60374718835</v>
      </c>
      <c r="D327" s="3">
        <f t="shared" ca="1" si="323"/>
        <v>329295.33210488397</v>
      </c>
      <c r="E327" s="3">
        <f t="shared" ca="1" si="323"/>
        <v>343304.56513922341</v>
      </c>
      <c r="F327" s="3">
        <f t="shared" ca="1" si="323"/>
        <v>360644.46657197166</v>
      </c>
      <c r="G327" s="3">
        <f t="shared" ca="1" si="323"/>
        <v>379279.96682024869</v>
      </c>
      <c r="H327" s="3">
        <f t="shared" ca="1" si="323"/>
        <v>417777.00672189525</v>
      </c>
      <c r="I327" s="3">
        <f t="shared" ca="1" si="323"/>
        <v>410416.39770444832</v>
      </c>
      <c r="J327" s="3">
        <f t="shared" ca="1" si="323"/>
        <v>427487.84995426325</v>
      </c>
      <c r="K327" s="3">
        <f t="shared" ca="1" si="323"/>
        <v>388866.59235651599</v>
      </c>
      <c r="L327" s="3">
        <f t="shared" ca="1" si="323"/>
        <v>385076.38348639163</v>
      </c>
      <c r="M327" s="3">
        <f t="shared" ca="1" si="323"/>
        <v>378503.05767221795</v>
      </c>
      <c r="N327" s="3">
        <f t="shared" ca="1" si="323"/>
        <v>381143.71555424546</v>
      </c>
      <c r="O327" s="3">
        <f t="shared" ca="1" si="323"/>
        <v>392908.38272382005</v>
      </c>
      <c r="P327" s="3">
        <f t="shared" ca="1" si="323"/>
        <v>397276.44231187872</v>
      </c>
      <c r="Q327" s="3">
        <f t="shared" ca="1" si="323"/>
        <v>393314.18193142372</v>
      </c>
      <c r="R327" s="3">
        <f t="shared" ca="1" si="323"/>
        <v>404373.00569844997</v>
      </c>
      <c r="S327" s="3">
        <f t="shared" ca="1" si="323"/>
        <v>404281.11524308065</v>
      </c>
      <c r="T327" s="3">
        <f t="shared" ca="1" si="323"/>
        <v>429089.0576791616</v>
      </c>
      <c r="U327" s="3">
        <f t="shared" ca="1" si="323"/>
        <v>438222.54162111972</v>
      </c>
      <c r="V327" s="3">
        <f t="shared" ca="1" si="323"/>
        <v>453118.51520548854</v>
      </c>
      <c r="W327" s="3">
        <f t="shared" ca="1" si="323"/>
        <v>422481.03151925054</v>
      </c>
      <c r="X327" s="3">
        <f t="shared" ca="1" si="323"/>
        <v>420226.76890501642</v>
      </c>
      <c r="Y327" s="3">
        <f t="shared" ca="1" si="323"/>
        <v>438725.37152554147</v>
      </c>
      <c r="Z327" s="3">
        <f t="shared" ca="1" si="323"/>
        <v>439436.89268975443</v>
      </c>
      <c r="AA327" s="3">
        <f t="shared" ca="1" si="323"/>
        <v>447436.96677237522</v>
      </c>
      <c r="AB327" s="3">
        <f t="shared" ca="1" si="323"/>
        <v>416451.80557389016</v>
      </c>
      <c r="AC327" s="3">
        <f t="shared" ca="1" si="323"/>
        <v>399764.19222444075</v>
      </c>
      <c r="AD327" s="3">
        <f t="shared" ca="1" si="323"/>
        <v>425765.57206478488</v>
      </c>
      <c r="AE327" s="3">
        <f t="shared" ca="1" si="323"/>
        <v>414752.54878651735</v>
      </c>
      <c r="AF327" s="3">
        <f t="shared" ca="1" si="323"/>
        <v>404190.42004647019</v>
      </c>
      <c r="AG327" s="3">
        <f t="shared" ca="1" si="323"/>
        <v>408610.15398046875</v>
      </c>
      <c r="AH327" s="3">
        <f t="shared" ca="1" si="323"/>
        <v>391528.50545629155</v>
      </c>
      <c r="AI327" s="3">
        <f t="shared" ca="1" si="323"/>
        <v>398546.1313959707</v>
      </c>
      <c r="AJ327" s="3">
        <f t="shared" ca="1" si="323"/>
        <v>433952.38109861169</v>
      </c>
      <c r="AK327" s="3">
        <f t="shared" ca="1" si="323"/>
        <v>392783.76567741996</v>
      </c>
      <c r="AL327" s="3">
        <f t="shared" ca="1" si="323"/>
        <v>421981.3623360162</v>
      </c>
      <c r="AM327" s="3">
        <f t="shared" ca="1" si="323"/>
        <v>430259.62223846547</v>
      </c>
      <c r="AN327" s="3">
        <f t="shared" ca="1" si="323"/>
        <v>439417.00170710043</v>
      </c>
      <c r="AO327" s="3">
        <f t="shared" ca="1" si="323"/>
        <v>437185.43989951495</v>
      </c>
      <c r="AP327" s="3">
        <f t="shared" ca="1" si="323"/>
        <v>452268.4988755458</v>
      </c>
      <c r="AQ327" s="3">
        <f t="shared" ca="1" si="323"/>
        <v>446876.77660737425</v>
      </c>
      <c r="AR327" s="3">
        <f t="shared" ca="1" si="323"/>
        <v>446380.56933058426</v>
      </c>
      <c r="AS327" s="3">
        <f t="shared" ca="1" si="323"/>
        <v>409210.57313371875</v>
      </c>
      <c r="AT327" s="3">
        <f t="shared" ca="1" si="323"/>
        <v>437082.12607469526</v>
      </c>
      <c r="AU327" s="3">
        <f t="shared" ca="1" si="323"/>
        <v>451749.10323365184</v>
      </c>
      <c r="AV327" s="3">
        <f t="shared" ca="1" si="323"/>
        <v>437812.58743555</v>
      </c>
      <c r="AW327" s="3">
        <f t="shared" ca="1" si="323"/>
        <v>443290.39936524705</v>
      </c>
      <c r="AX327" s="3">
        <f t="shared" ca="1" si="323"/>
        <v>466398.93038638285</v>
      </c>
      <c r="AY327" s="3">
        <f t="shared" ca="1" si="323"/>
        <v>508827.84032842598</v>
      </c>
      <c r="AZ327" s="3">
        <f t="shared" ca="1" si="323"/>
        <v>524996.45398022479</v>
      </c>
      <c r="BA327" s="3">
        <f t="shared" ca="1" si="323"/>
        <v>504589.41094430961</v>
      </c>
      <c r="BB327" s="3">
        <f t="shared" ca="1" si="323"/>
        <v>507524.86945938203</v>
      </c>
      <c r="BC327" s="3">
        <f t="shared" ca="1" si="323"/>
        <v>525376.91085500887</v>
      </c>
      <c r="BD327" s="3">
        <f t="shared" ca="1" si="323"/>
        <v>508255.04592721013</v>
      </c>
      <c r="BE327" s="3">
        <f t="shared" ca="1" si="323"/>
        <v>519738.42506133474</v>
      </c>
      <c r="BF327" s="3">
        <f t="shared" ca="1" si="323"/>
        <v>545167.30200073356</v>
      </c>
      <c r="BG327" s="3">
        <f t="shared" ca="1" si="323"/>
        <v>536369.47998601722</v>
      </c>
      <c r="BH327" s="3"/>
      <c r="BI327" s="3"/>
    </row>
    <row r="328" spans="1:61" x14ac:dyDescent="0.3">
      <c r="A328" t="s">
        <v>406</v>
      </c>
      <c r="B328" s="3">
        <f t="shared" ca="1" si="261"/>
        <v>320939.88601012446</v>
      </c>
      <c r="C328" s="3">
        <f t="shared" ref="C328:BG328" ca="1" si="324">B328 * (1 + _xlfn.NORM.INV(RAND(), $B$3, $B$4))</f>
        <v>310508.51058585191</v>
      </c>
      <c r="D328" s="3">
        <f t="shared" ca="1" si="324"/>
        <v>327396.31006411632</v>
      </c>
      <c r="E328" s="3">
        <f t="shared" ca="1" si="324"/>
        <v>310431.50755992439</v>
      </c>
      <c r="F328" s="3">
        <f t="shared" ca="1" si="324"/>
        <v>340517.47546180594</v>
      </c>
      <c r="G328" s="3">
        <f t="shared" ca="1" si="324"/>
        <v>352464.91088958754</v>
      </c>
      <c r="H328" s="3">
        <f t="shared" ca="1" si="324"/>
        <v>365009.88924230699</v>
      </c>
      <c r="I328" s="3">
        <f t="shared" ca="1" si="324"/>
        <v>377891.44665660814</v>
      </c>
      <c r="J328" s="3">
        <f t="shared" ca="1" si="324"/>
        <v>383775.50557492248</v>
      </c>
      <c r="K328" s="3">
        <f t="shared" ca="1" si="324"/>
        <v>369613.00455633341</v>
      </c>
      <c r="L328" s="3">
        <f t="shared" ca="1" si="324"/>
        <v>383820.21303380601</v>
      </c>
      <c r="M328" s="3">
        <f t="shared" ca="1" si="324"/>
        <v>410175.13419037225</v>
      </c>
      <c r="N328" s="3">
        <f t="shared" ca="1" si="324"/>
        <v>421173.60635602265</v>
      </c>
      <c r="O328" s="3">
        <f t="shared" ca="1" si="324"/>
        <v>440144.66977277584</v>
      </c>
      <c r="P328" s="3">
        <f t="shared" ca="1" si="324"/>
        <v>431196.14543422509</v>
      </c>
      <c r="Q328" s="3">
        <f t="shared" ca="1" si="324"/>
        <v>431087.13129696925</v>
      </c>
      <c r="R328" s="3">
        <f t="shared" ca="1" si="324"/>
        <v>446127.87628267967</v>
      </c>
      <c r="S328" s="3">
        <f t="shared" ca="1" si="324"/>
        <v>423775.51171136316</v>
      </c>
      <c r="T328" s="3">
        <f t="shared" ca="1" si="324"/>
        <v>451362.53073135822</v>
      </c>
      <c r="U328" s="3">
        <f t="shared" ca="1" si="324"/>
        <v>445797.87248131848</v>
      </c>
      <c r="V328" s="3">
        <f t="shared" ca="1" si="324"/>
        <v>429124.25946357282</v>
      </c>
      <c r="W328" s="3">
        <f t="shared" ca="1" si="324"/>
        <v>451444.97315625951</v>
      </c>
      <c r="X328" s="3">
        <f t="shared" ca="1" si="324"/>
        <v>444813.36780052033</v>
      </c>
      <c r="Y328" s="3">
        <f t="shared" ca="1" si="324"/>
        <v>452657.08558986906</v>
      </c>
      <c r="Z328" s="3">
        <f t="shared" ca="1" si="324"/>
        <v>449404.04873169115</v>
      </c>
      <c r="AA328" s="3">
        <f t="shared" ca="1" si="324"/>
        <v>468766.98016301641</v>
      </c>
      <c r="AB328" s="3">
        <f t="shared" ca="1" si="324"/>
        <v>494031.36138380889</v>
      </c>
      <c r="AC328" s="3">
        <f t="shared" ca="1" si="324"/>
        <v>520765.37678157946</v>
      </c>
      <c r="AD328" s="3">
        <f t="shared" ca="1" si="324"/>
        <v>531931.396767486</v>
      </c>
      <c r="AE328" s="3">
        <f t="shared" ca="1" si="324"/>
        <v>525647.70237451396</v>
      </c>
      <c r="AF328" s="3">
        <f t="shared" ca="1" si="324"/>
        <v>531358.49641600775</v>
      </c>
      <c r="AG328" s="3">
        <f t="shared" ca="1" si="324"/>
        <v>531620.98096670117</v>
      </c>
      <c r="AH328" s="3">
        <f t="shared" ca="1" si="324"/>
        <v>563672.9930735745</v>
      </c>
      <c r="AI328" s="3">
        <f t="shared" ca="1" si="324"/>
        <v>584559.57167894195</v>
      </c>
      <c r="AJ328" s="3">
        <f t="shared" ca="1" si="324"/>
        <v>565500.06917041354</v>
      </c>
      <c r="AK328" s="3">
        <f t="shared" ca="1" si="324"/>
        <v>567194.59163843491</v>
      </c>
      <c r="AL328" s="3">
        <f t="shared" ca="1" si="324"/>
        <v>559789.5738175076</v>
      </c>
      <c r="AM328" s="3">
        <f t="shared" ca="1" si="324"/>
        <v>581433.09270217281</v>
      </c>
      <c r="AN328" s="3">
        <f t="shared" ca="1" si="324"/>
        <v>552947.17900405289</v>
      </c>
      <c r="AO328" s="3">
        <f t="shared" ca="1" si="324"/>
        <v>607252.9774603463</v>
      </c>
      <c r="AP328" s="3">
        <f t="shared" ca="1" si="324"/>
        <v>653800.38913572987</v>
      </c>
      <c r="AQ328" s="3">
        <f t="shared" ca="1" si="324"/>
        <v>637527.18575898372</v>
      </c>
      <c r="AR328" s="3">
        <f t="shared" ca="1" si="324"/>
        <v>592443.01780560834</v>
      </c>
      <c r="AS328" s="3">
        <f t="shared" ca="1" si="324"/>
        <v>582989.03720241517</v>
      </c>
      <c r="AT328" s="3">
        <f t="shared" ca="1" si="324"/>
        <v>571942.64586789533</v>
      </c>
      <c r="AU328" s="3">
        <f t="shared" ca="1" si="324"/>
        <v>575301.82943679811</v>
      </c>
      <c r="AV328" s="3">
        <f t="shared" ca="1" si="324"/>
        <v>613509.70567909791</v>
      </c>
      <c r="AW328" s="3">
        <f t="shared" ca="1" si="324"/>
        <v>591096.96629073226</v>
      </c>
      <c r="AX328" s="3">
        <f t="shared" ca="1" si="324"/>
        <v>614071.2504793785</v>
      </c>
      <c r="AY328" s="3">
        <f t="shared" ca="1" si="324"/>
        <v>630412.41887638357</v>
      </c>
      <c r="AZ328" s="3">
        <f t="shared" ca="1" si="324"/>
        <v>679960.19251757895</v>
      </c>
      <c r="BA328" s="3">
        <f t="shared" ca="1" si="324"/>
        <v>719370.38981920981</v>
      </c>
      <c r="BB328" s="3">
        <f t="shared" ca="1" si="324"/>
        <v>756183.28132241161</v>
      </c>
      <c r="BC328" s="3">
        <f t="shared" ca="1" si="324"/>
        <v>794631.07214875566</v>
      </c>
      <c r="BD328" s="3">
        <f t="shared" ca="1" si="324"/>
        <v>815924.47237206541</v>
      </c>
      <c r="BE328" s="3">
        <f t="shared" ca="1" si="324"/>
        <v>851122.6632952384</v>
      </c>
      <c r="BF328" s="3">
        <f t="shared" ca="1" si="324"/>
        <v>927936.34732923168</v>
      </c>
      <c r="BG328" s="3">
        <f t="shared" ca="1" si="324"/>
        <v>927122.63245164044</v>
      </c>
      <c r="BH328" s="3"/>
      <c r="BI328" s="3"/>
    </row>
    <row r="329" spans="1:61" x14ac:dyDescent="0.3">
      <c r="A329" t="s">
        <v>407</v>
      </c>
      <c r="B329" s="3">
        <f t="shared" ca="1" si="261"/>
        <v>392205.00993956602</v>
      </c>
      <c r="C329" s="3">
        <f t="shared" ref="C329:BG329" ca="1" si="325">B329 * (1 + _xlfn.NORM.INV(RAND(), $B$3, $B$4))</f>
        <v>407705.90468268964</v>
      </c>
      <c r="D329" s="3">
        <f t="shared" ca="1" si="325"/>
        <v>400103.51830945845</v>
      </c>
      <c r="E329" s="3">
        <f t="shared" ca="1" si="325"/>
        <v>380019.8847616688</v>
      </c>
      <c r="F329" s="3">
        <f t="shared" ca="1" si="325"/>
        <v>354883.29876758362</v>
      </c>
      <c r="G329" s="3">
        <f t="shared" ca="1" si="325"/>
        <v>345037.32979479252</v>
      </c>
      <c r="H329" s="3">
        <f t="shared" ca="1" si="325"/>
        <v>338607.5281636616</v>
      </c>
      <c r="I329" s="3">
        <f t="shared" ca="1" si="325"/>
        <v>336217.02030826441</v>
      </c>
      <c r="J329" s="3">
        <f t="shared" ca="1" si="325"/>
        <v>332732.92043423938</v>
      </c>
      <c r="K329" s="3">
        <f t="shared" ca="1" si="325"/>
        <v>331844.65066416131</v>
      </c>
      <c r="L329" s="3">
        <f t="shared" ca="1" si="325"/>
        <v>325223.99068624433</v>
      </c>
      <c r="M329" s="3">
        <f t="shared" ca="1" si="325"/>
        <v>345526.22272609489</v>
      </c>
      <c r="N329" s="3">
        <f t="shared" ca="1" si="325"/>
        <v>357642.50802805426</v>
      </c>
      <c r="O329" s="3">
        <f t="shared" ca="1" si="325"/>
        <v>336793.99015103083</v>
      </c>
      <c r="P329" s="3">
        <f t="shared" ca="1" si="325"/>
        <v>363629.9337948552</v>
      </c>
      <c r="Q329" s="3">
        <f t="shared" ca="1" si="325"/>
        <v>401678.59783475817</v>
      </c>
      <c r="R329" s="3">
        <f t="shared" ca="1" si="325"/>
        <v>424337.68134561874</v>
      </c>
      <c r="S329" s="3">
        <f t="shared" ca="1" si="325"/>
        <v>407434.91168783291</v>
      </c>
      <c r="T329" s="3">
        <f t="shared" ca="1" si="325"/>
        <v>397962.64119125588</v>
      </c>
      <c r="U329" s="3">
        <f t="shared" ca="1" si="325"/>
        <v>390318.4685420788</v>
      </c>
      <c r="V329" s="3">
        <f t="shared" ca="1" si="325"/>
        <v>383539.30353068095</v>
      </c>
      <c r="W329" s="3">
        <f t="shared" ca="1" si="325"/>
        <v>387553.36409823125</v>
      </c>
      <c r="X329" s="3">
        <f t="shared" ca="1" si="325"/>
        <v>422917.69816366601</v>
      </c>
      <c r="Y329" s="3">
        <f t="shared" ca="1" si="325"/>
        <v>416234.32970850373</v>
      </c>
      <c r="Z329" s="3">
        <f t="shared" ca="1" si="325"/>
        <v>426620.56160211202</v>
      </c>
      <c r="AA329" s="3">
        <f t="shared" ca="1" si="325"/>
        <v>450019.41005130112</v>
      </c>
      <c r="AB329" s="3">
        <f t="shared" ca="1" si="325"/>
        <v>442155.43048037769</v>
      </c>
      <c r="AC329" s="3">
        <f t="shared" ca="1" si="325"/>
        <v>453970.43588512513</v>
      </c>
      <c r="AD329" s="3">
        <f t="shared" ca="1" si="325"/>
        <v>462680.12954394944</v>
      </c>
      <c r="AE329" s="3">
        <f t="shared" ca="1" si="325"/>
        <v>501660.11471511301</v>
      </c>
      <c r="AF329" s="3">
        <f t="shared" ca="1" si="325"/>
        <v>565811.07661938469</v>
      </c>
      <c r="AG329" s="3">
        <f t="shared" ca="1" si="325"/>
        <v>618803.37177004374</v>
      </c>
      <c r="AH329" s="3">
        <f t="shared" ca="1" si="325"/>
        <v>650491.99990042229</v>
      </c>
      <c r="AI329" s="3">
        <f t="shared" ca="1" si="325"/>
        <v>637819.01207660965</v>
      </c>
      <c r="AJ329" s="3">
        <f t="shared" ca="1" si="325"/>
        <v>620066.92132482282</v>
      </c>
      <c r="AK329" s="3">
        <f t="shared" ca="1" si="325"/>
        <v>633114.0939966474</v>
      </c>
      <c r="AL329" s="3">
        <f t="shared" ca="1" si="325"/>
        <v>659059.96392774116</v>
      </c>
      <c r="AM329" s="3">
        <f t="shared" ca="1" si="325"/>
        <v>663235.65972335101</v>
      </c>
      <c r="AN329" s="3">
        <f t="shared" ca="1" si="325"/>
        <v>610955.41155050707</v>
      </c>
      <c r="AO329" s="3">
        <f t="shared" ca="1" si="325"/>
        <v>607135.61200282327</v>
      </c>
      <c r="AP329" s="3">
        <f t="shared" ca="1" si="325"/>
        <v>583792.15172646777</v>
      </c>
      <c r="AQ329" s="3">
        <f t="shared" ca="1" si="325"/>
        <v>601826.81414453767</v>
      </c>
      <c r="AR329" s="3">
        <f t="shared" ca="1" si="325"/>
        <v>611054.98253333254</v>
      </c>
      <c r="AS329" s="3">
        <f t="shared" ca="1" si="325"/>
        <v>573655.1114410127</v>
      </c>
      <c r="AT329" s="3">
        <f t="shared" ca="1" si="325"/>
        <v>589492.56385318609</v>
      </c>
      <c r="AU329" s="3">
        <f t="shared" ca="1" si="325"/>
        <v>578321.96603691101</v>
      </c>
      <c r="AV329" s="3">
        <f t="shared" ca="1" si="325"/>
        <v>638199.65034686844</v>
      </c>
      <c r="AW329" s="3">
        <f t="shared" ca="1" si="325"/>
        <v>612056.81501502858</v>
      </c>
      <c r="AX329" s="3">
        <f t="shared" ca="1" si="325"/>
        <v>666255.30503244954</v>
      </c>
      <c r="AY329" s="3">
        <f t="shared" ca="1" si="325"/>
        <v>659412.61931076576</v>
      </c>
      <c r="AZ329" s="3">
        <f t="shared" ca="1" si="325"/>
        <v>653796.36812207941</v>
      </c>
      <c r="BA329" s="3">
        <f t="shared" ca="1" si="325"/>
        <v>732070.74549719668</v>
      </c>
      <c r="BB329" s="3">
        <f t="shared" ca="1" si="325"/>
        <v>713009.39827594126</v>
      </c>
      <c r="BC329" s="3">
        <f t="shared" ca="1" si="325"/>
        <v>706867.66293834872</v>
      </c>
      <c r="BD329" s="3">
        <f t="shared" ca="1" si="325"/>
        <v>729062.46566973533</v>
      </c>
      <c r="BE329" s="3">
        <f t="shared" ca="1" si="325"/>
        <v>746656.61030091648</v>
      </c>
      <c r="BF329" s="3">
        <f t="shared" ca="1" si="325"/>
        <v>788912.99760482926</v>
      </c>
      <c r="BG329" s="3">
        <f t="shared" ca="1" si="325"/>
        <v>863918.31623351935</v>
      </c>
      <c r="BH329" s="3"/>
      <c r="BI329" s="3"/>
    </row>
    <row r="330" spans="1:61" x14ac:dyDescent="0.3">
      <c r="A330" t="s">
        <v>408</v>
      </c>
      <c r="B330" s="3">
        <f t="shared" ref="B330:B393" ca="1" si="326">$B$2 * (1 + _xlfn.NORM.INV(RAND(), $B$3, $B$4))</f>
        <v>347794.48958475498</v>
      </c>
      <c r="C330" s="3">
        <f t="shared" ref="C330:BG330" ca="1" si="327">B330 * (1 + _xlfn.NORM.INV(RAND(), $B$3, $B$4))</f>
        <v>357911.77954612201</v>
      </c>
      <c r="D330" s="3">
        <f t="shared" ca="1" si="327"/>
        <v>376490.96923176979</v>
      </c>
      <c r="E330" s="3">
        <f t="shared" ca="1" si="327"/>
        <v>398712.33849357103</v>
      </c>
      <c r="F330" s="3">
        <f t="shared" ca="1" si="327"/>
        <v>373883.65575842321</v>
      </c>
      <c r="G330" s="3">
        <f t="shared" ca="1" si="327"/>
        <v>363184.55330759718</v>
      </c>
      <c r="H330" s="3">
        <f t="shared" ca="1" si="327"/>
        <v>369534.29237383557</v>
      </c>
      <c r="I330" s="3">
        <f t="shared" ca="1" si="327"/>
        <v>352111.78313604399</v>
      </c>
      <c r="J330" s="3">
        <f t="shared" ca="1" si="327"/>
        <v>349002.85702875687</v>
      </c>
      <c r="K330" s="3">
        <f t="shared" ca="1" si="327"/>
        <v>359580.43273867416</v>
      </c>
      <c r="L330" s="3">
        <f t="shared" ca="1" si="327"/>
        <v>342905.2717543359</v>
      </c>
      <c r="M330" s="3">
        <f t="shared" ca="1" si="327"/>
        <v>330227.84539615025</v>
      </c>
      <c r="N330" s="3">
        <f t="shared" ca="1" si="327"/>
        <v>306238.52708144311</v>
      </c>
      <c r="O330" s="3">
        <f t="shared" ca="1" si="327"/>
        <v>316974.86254745792</v>
      </c>
      <c r="P330" s="3">
        <f t="shared" ca="1" si="327"/>
        <v>325388.2527104633</v>
      </c>
      <c r="Q330" s="3">
        <f t="shared" ca="1" si="327"/>
        <v>340996.27741726761</v>
      </c>
      <c r="R330" s="3">
        <f t="shared" ca="1" si="327"/>
        <v>361500.67697312869</v>
      </c>
      <c r="S330" s="3">
        <f t="shared" ca="1" si="327"/>
        <v>384622.25399304234</v>
      </c>
      <c r="T330" s="3">
        <f t="shared" ca="1" si="327"/>
        <v>392464.66120704619</v>
      </c>
      <c r="U330" s="3">
        <f t="shared" ca="1" si="327"/>
        <v>409032.28840798337</v>
      </c>
      <c r="V330" s="3">
        <f t="shared" ca="1" si="327"/>
        <v>436954.11710670585</v>
      </c>
      <c r="W330" s="3">
        <f t="shared" ca="1" si="327"/>
        <v>457046.89664784755</v>
      </c>
      <c r="X330" s="3">
        <f t="shared" ca="1" si="327"/>
        <v>451285.86894316575</v>
      </c>
      <c r="Y330" s="3">
        <f t="shared" ca="1" si="327"/>
        <v>480696.29822253186</v>
      </c>
      <c r="Z330" s="3">
        <f t="shared" ca="1" si="327"/>
        <v>492298.96667875827</v>
      </c>
      <c r="AA330" s="3">
        <f t="shared" ca="1" si="327"/>
        <v>532503.50023401296</v>
      </c>
      <c r="AB330" s="3">
        <f t="shared" ca="1" si="327"/>
        <v>486908.75471968681</v>
      </c>
      <c r="AC330" s="3">
        <f t="shared" ca="1" si="327"/>
        <v>493498.91671684931</v>
      </c>
      <c r="AD330" s="3">
        <f t="shared" ca="1" si="327"/>
        <v>503362.10966504837</v>
      </c>
      <c r="AE330" s="3">
        <f t="shared" ca="1" si="327"/>
        <v>477855.91215656971</v>
      </c>
      <c r="AF330" s="3">
        <f t="shared" ca="1" si="327"/>
        <v>496033.89676742582</v>
      </c>
      <c r="AG330" s="3">
        <f t="shared" ca="1" si="327"/>
        <v>478450.52421359066</v>
      </c>
      <c r="AH330" s="3">
        <f t="shared" ca="1" si="327"/>
        <v>483513.06124210177</v>
      </c>
      <c r="AI330" s="3">
        <f t="shared" ca="1" si="327"/>
        <v>456563.57575669844</v>
      </c>
      <c r="AJ330" s="3">
        <f t="shared" ca="1" si="327"/>
        <v>439919.95334156835</v>
      </c>
      <c r="AK330" s="3">
        <f t="shared" ca="1" si="327"/>
        <v>476517.1109026401</v>
      </c>
      <c r="AL330" s="3">
        <f t="shared" ca="1" si="327"/>
        <v>492175.10029293416</v>
      </c>
      <c r="AM330" s="3">
        <f t="shared" ca="1" si="327"/>
        <v>462805.82957929693</v>
      </c>
      <c r="AN330" s="3">
        <f t="shared" ca="1" si="327"/>
        <v>448238.98566402087</v>
      </c>
      <c r="AO330" s="3">
        <f t="shared" ca="1" si="327"/>
        <v>468387.21160544007</v>
      </c>
      <c r="AP330" s="3">
        <f t="shared" ca="1" si="327"/>
        <v>529857.14380506845</v>
      </c>
      <c r="AQ330" s="3">
        <f t="shared" ca="1" si="327"/>
        <v>590454.58289741259</v>
      </c>
      <c r="AR330" s="3">
        <f t="shared" ca="1" si="327"/>
        <v>622535.33518285945</v>
      </c>
      <c r="AS330" s="3">
        <f t="shared" ca="1" si="327"/>
        <v>624411.54444958316</v>
      </c>
      <c r="AT330" s="3">
        <f t="shared" ca="1" si="327"/>
        <v>668012.10646983201</v>
      </c>
      <c r="AU330" s="3">
        <f t="shared" ca="1" si="327"/>
        <v>770265.6012454537</v>
      </c>
      <c r="AV330" s="3">
        <f t="shared" ca="1" si="327"/>
        <v>765294.66749290982</v>
      </c>
      <c r="AW330" s="3">
        <f t="shared" ca="1" si="327"/>
        <v>800677.20850407879</v>
      </c>
      <c r="AX330" s="3">
        <f t="shared" ca="1" si="327"/>
        <v>890454.27924587729</v>
      </c>
      <c r="AY330" s="3">
        <f t="shared" ca="1" si="327"/>
        <v>940655.58402928454</v>
      </c>
      <c r="AZ330" s="3">
        <f t="shared" ca="1" si="327"/>
        <v>942924.54631433811</v>
      </c>
      <c r="BA330" s="3">
        <f t="shared" ca="1" si="327"/>
        <v>970998.87188135111</v>
      </c>
      <c r="BB330" s="3">
        <f t="shared" ca="1" si="327"/>
        <v>959737.85895910929</v>
      </c>
      <c r="BC330" s="3">
        <f t="shared" ca="1" si="327"/>
        <v>1035398.0402677888</v>
      </c>
      <c r="BD330" s="3">
        <f t="shared" ca="1" si="327"/>
        <v>1008982.4636963948</v>
      </c>
      <c r="BE330" s="3">
        <f t="shared" ca="1" si="327"/>
        <v>1034682.6944878972</v>
      </c>
      <c r="BF330" s="3">
        <f t="shared" ca="1" si="327"/>
        <v>1081124.3172589887</v>
      </c>
      <c r="BG330" s="3">
        <f t="shared" ca="1" si="327"/>
        <v>1101521.8658171392</v>
      </c>
      <c r="BH330" s="3"/>
      <c r="BI330" s="3"/>
    </row>
    <row r="331" spans="1:61" x14ac:dyDescent="0.3">
      <c r="A331" t="s">
        <v>409</v>
      </c>
      <c r="B331" s="3">
        <f t="shared" ca="1" si="326"/>
        <v>371353.6829857236</v>
      </c>
      <c r="C331" s="3">
        <f t="shared" ref="C331:BG331" ca="1" si="328">B331 * (1 + _xlfn.NORM.INV(RAND(), $B$3, $B$4))</f>
        <v>363200.80668308761</v>
      </c>
      <c r="D331" s="3">
        <f t="shared" ca="1" si="328"/>
        <v>384787.39269533975</v>
      </c>
      <c r="E331" s="3">
        <f t="shared" ca="1" si="328"/>
        <v>369629.72686291405</v>
      </c>
      <c r="F331" s="3">
        <f t="shared" ca="1" si="328"/>
        <v>343212.75849371805</v>
      </c>
      <c r="G331" s="3">
        <f t="shared" ca="1" si="328"/>
        <v>346529.60857974371</v>
      </c>
      <c r="H331" s="3">
        <f t="shared" ca="1" si="328"/>
        <v>353614.19556393067</v>
      </c>
      <c r="I331" s="3">
        <f t="shared" ca="1" si="328"/>
        <v>362787.14347210969</v>
      </c>
      <c r="J331" s="3">
        <f t="shared" ca="1" si="328"/>
        <v>353579.95784752321</v>
      </c>
      <c r="K331" s="3">
        <f t="shared" ca="1" si="328"/>
        <v>335216.30561617506</v>
      </c>
      <c r="L331" s="3">
        <f t="shared" ca="1" si="328"/>
        <v>335302.70994473726</v>
      </c>
      <c r="M331" s="3">
        <f t="shared" ca="1" si="328"/>
        <v>335336.77474607434</v>
      </c>
      <c r="N331" s="3">
        <f t="shared" ca="1" si="328"/>
        <v>342895.27014259732</v>
      </c>
      <c r="O331" s="3">
        <f t="shared" ca="1" si="328"/>
        <v>349936.12151593517</v>
      </c>
      <c r="P331" s="3">
        <f t="shared" ca="1" si="328"/>
        <v>376465.57946000365</v>
      </c>
      <c r="Q331" s="3">
        <f t="shared" ca="1" si="328"/>
        <v>398473.69568366482</v>
      </c>
      <c r="R331" s="3">
        <f t="shared" ca="1" si="328"/>
        <v>391814.13251744251</v>
      </c>
      <c r="S331" s="3">
        <f t="shared" ca="1" si="328"/>
        <v>385537.41821944737</v>
      </c>
      <c r="T331" s="3">
        <f t="shared" ca="1" si="328"/>
        <v>388395.92876744771</v>
      </c>
      <c r="U331" s="3">
        <f t="shared" ca="1" si="328"/>
        <v>425558.01887233771</v>
      </c>
      <c r="V331" s="3">
        <f t="shared" ca="1" si="328"/>
        <v>430026.77678861929</v>
      </c>
      <c r="W331" s="3">
        <f t="shared" ca="1" si="328"/>
        <v>424528.25498839532</v>
      </c>
      <c r="X331" s="3">
        <f t="shared" ca="1" si="328"/>
        <v>456087.08418125141</v>
      </c>
      <c r="Y331" s="3">
        <f t="shared" ca="1" si="328"/>
        <v>498715.14122131403</v>
      </c>
      <c r="Z331" s="3">
        <f t="shared" ca="1" si="328"/>
        <v>551634.66868410679</v>
      </c>
      <c r="AA331" s="3">
        <f t="shared" ca="1" si="328"/>
        <v>561466.48949648044</v>
      </c>
      <c r="AB331" s="3">
        <f t="shared" ca="1" si="328"/>
        <v>576047.06133786694</v>
      </c>
      <c r="AC331" s="3">
        <f t="shared" ca="1" si="328"/>
        <v>566614.67668870639</v>
      </c>
      <c r="AD331" s="3">
        <f t="shared" ca="1" si="328"/>
        <v>589888.19561667799</v>
      </c>
      <c r="AE331" s="3">
        <f t="shared" ca="1" si="328"/>
        <v>647151.23000516684</v>
      </c>
      <c r="AF331" s="3">
        <f t="shared" ca="1" si="328"/>
        <v>676999.71018959314</v>
      </c>
      <c r="AG331" s="3">
        <f t="shared" ca="1" si="328"/>
        <v>711014.17952621053</v>
      </c>
      <c r="AH331" s="3">
        <f t="shared" ca="1" si="328"/>
        <v>705476.71845459181</v>
      </c>
      <c r="AI331" s="3">
        <f t="shared" ca="1" si="328"/>
        <v>681466.61292738887</v>
      </c>
      <c r="AJ331" s="3">
        <f t="shared" ca="1" si="328"/>
        <v>636381.29973042011</v>
      </c>
      <c r="AK331" s="3">
        <f t="shared" ca="1" si="328"/>
        <v>654529.6937059795</v>
      </c>
      <c r="AL331" s="3">
        <f t="shared" ca="1" si="328"/>
        <v>655570.30035318038</v>
      </c>
      <c r="AM331" s="3">
        <f t="shared" ca="1" si="328"/>
        <v>643086.99092588131</v>
      </c>
      <c r="AN331" s="3">
        <f t="shared" ca="1" si="328"/>
        <v>641823.74597827136</v>
      </c>
      <c r="AO331" s="3">
        <f t="shared" ca="1" si="328"/>
        <v>699975.79880023748</v>
      </c>
      <c r="AP331" s="3">
        <f t="shared" ca="1" si="328"/>
        <v>722978.02256556414</v>
      </c>
      <c r="AQ331" s="3">
        <f t="shared" ca="1" si="328"/>
        <v>770896.83590748138</v>
      </c>
      <c r="AR331" s="3">
        <f t="shared" ca="1" si="328"/>
        <v>747450.06151488877</v>
      </c>
      <c r="AS331" s="3">
        <f t="shared" ca="1" si="328"/>
        <v>784194.00859297405</v>
      </c>
      <c r="AT331" s="3">
        <f t="shared" ca="1" si="328"/>
        <v>773723.88471836748</v>
      </c>
      <c r="AU331" s="3">
        <f t="shared" ca="1" si="328"/>
        <v>800945.75189629407</v>
      </c>
      <c r="AV331" s="3">
        <f t="shared" ca="1" si="328"/>
        <v>797798.7232038239</v>
      </c>
      <c r="AW331" s="3">
        <f t="shared" ca="1" si="328"/>
        <v>756220.04838154314</v>
      </c>
      <c r="AX331" s="3">
        <f t="shared" ca="1" si="328"/>
        <v>726856.15475897479</v>
      </c>
      <c r="AY331" s="3">
        <f t="shared" ca="1" si="328"/>
        <v>749872.8928621111</v>
      </c>
      <c r="AZ331" s="3">
        <f t="shared" ca="1" si="328"/>
        <v>711665.81470886734</v>
      </c>
      <c r="BA331" s="3">
        <f t="shared" ca="1" si="328"/>
        <v>710642.16593008314</v>
      </c>
      <c r="BB331" s="3">
        <f t="shared" ca="1" si="328"/>
        <v>741591.68231860176</v>
      </c>
      <c r="BC331" s="3">
        <f t="shared" ca="1" si="328"/>
        <v>780157.34200771234</v>
      </c>
      <c r="BD331" s="3">
        <f t="shared" ca="1" si="328"/>
        <v>785993.616692162</v>
      </c>
      <c r="BE331" s="3">
        <f t="shared" ca="1" si="328"/>
        <v>795461.79649773519</v>
      </c>
      <c r="BF331" s="3">
        <f t="shared" ca="1" si="328"/>
        <v>819447.00197354052</v>
      </c>
      <c r="BG331" s="3">
        <f t="shared" ca="1" si="328"/>
        <v>790202.86455201253</v>
      </c>
      <c r="BH331" s="3"/>
      <c r="BI331" s="3"/>
    </row>
    <row r="332" spans="1:61" x14ac:dyDescent="0.3">
      <c r="A332" t="s">
        <v>410</v>
      </c>
      <c r="B332" s="3">
        <f t="shared" ca="1" si="326"/>
        <v>340092.57913759461</v>
      </c>
      <c r="C332" s="3">
        <f t="shared" ref="C332:BG332" ca="1" si="329">B332 * (1 + _xlfn.NORM.INV(RAND(), $B$3, $B$4))</f>
        <v>334105.53623907693</v>
      </c>
      <c r="D332" s="3">
        <f t="shared" ca="1" si="329"/>
        <v>329175.24432577228</v>
      </c>
      <c r="E332" s="3">
        <f t="shared" ca="1" si="329"/>
        <v>317350.05498466763</v>
      </c>
      <c r="F332" s="3">
        <f t="shared" ca="1" si="329"/>
        <v>331511.97960578994</v>
      </c>
      <c r="G332" s="3">
        <f t="shared" ca="1" si="329"/>
        <v>353444.8895576442</v>
      </c>
      <c r="H332" s="3">
        <f t="shared" ca="1" si="329"/>
        <v>368429.58285862964</v>
      </c>
      <c r="I332" s="3">
        <f t="shared" ca="1" si="329"/>
        <v>367867.2678630047</v>
      </c>
      <c r="J332" s="3">
        <f t="shared" ca="1" si="329"/>
        <v>351822.65912013862</v>
      </c>
      <c r="K332" s="3">
        <f t="shared" ca="1" si="329"/>
        <v>350493.9192250715</v>
      </c>
      <c r="L332" s="3">
        <f t="shared" ca="1" si="329"/>
        <v>366568.50767706108</v>
      </c>
      <c r="M332" s="3">
        <f t="shared" ca="1" si="329"/>
        <v>378670.40814966377</v>
      </c>
      <c r="N332" s="3">
        <f t="shared" ca="1" si="329"/>
        <v>388583.63743102172</v>
      </c>
      <c r="O332" s="3">
        <f t="shared" ca="1" si="329"/>
        <v>428243.09873571189</v>
      </c>
      <c r="P332" s="3">
        <f t="shared" ca="1" si="329"/>
        <v>419682.61304377549</v>
      </c>
      <c r="Q332" s="3">
        <f t="shared" ca="1" si="329"/>
        <v>401323.39621299383</v>
      </c>
      <c r="R332" s="3">
        <f t="shared" ca="1" si="329"/>
        <v>402039.04462975363</v>
      </c>
      <c r="S332" s="3">
        <f t="shared" ca="1" si="329"/>
        <v>414589.44437552011</v>
      </c>
      <c r="T332" s="3">
        <f t="shared" ca="1" si="329"/>
        <v>434782.83217046736</v>
      </c>
      <c r="U332" s="3">
        <f t="shared" ca="1" si="329"/>
        <v>427451.77762459585</v>
      </c>
      <c r="V332" s="3">
        <f t="shared" ca="1" si="329"/>
        <v>471314.75380670367</v>
      </c>
      <c r="W332" s="3">
        <f t="shared" ca="1" si="329"/>
        <v>493043.53942736203</v>
      </c>
      <c r="X332" s="3">
        <f t="shared" ca="1" si="329"/>
        <v>492738.97799138271</v>
      </c>
      <c r="Y332" s="3">
        <f t="shared" ca="1" si="329"/>
        <v>508799.63632554084</v>
      </c>
      <c r="Z332" s="3">
        <f t="shared" ca="1" si="329"/>
        <v>544592.63855918625</v>
      </c>
      <c r="AA332" s="3">
        <f t="shared" ca="1" si="329"/>
        <v>529293.17418565636</v>
      </c>
      <c r="AB332" s="3">
        <f t="shared" ca="1" si="329"/>
        <v>534379.37106586795</v>
      </c>
      <c r="AC332" s="3">
        <f t="shared" ca="1" si="329"/>
        <v>526899.88715380849</v>
      </c>
      <c r="AD332" s="3">
        <f t="shared" ca="1" si="329"/>
        <v>534731.38733506121</v>
      </c>
      <c r="AE332" s="3">
        <f t="shared" ca="1" si="329"/>
        <v>554053.7646740278</v>
      </c>
      <c r="AF332" s="3">
        <f t="shared" ca="1" si="329"/>
        <v>535997.94029820175</v>
      </c>
      <c r="AG332" s="3">
        <f t="shared" ca="1" si="329"/>
        <v>597289.73240947945</v>
      </c>
      <c r="AH332" s="3">
        <f t="shared" ca="1" si="329"/>
        <v>614245.61921016069</v>
      </c>
      <c r="AI332" s="3">
        <f t="shared" ca="1" si="329"/>
        <v>647987.32386804768</v>
      </c>
      <c r="AJ332" s="3">
        <f t="shared" ca="1" si="329"/>
        <v>626206.132364725</v>
      </c>
      <c r="AK332" s="3">
        <f t="shared" ca="1" si="329"/>
        <v>634959.57273953303</v>
      </c>
      <c r="AL332" s="3">
        <f t="shared" ca="1" si="329"/>
        <v>618333.61889625061</v>
      </c>
      <c r="AM332" s="3">
        <f t="shared" ca="1" si="329"/>
        <v>581833.7496715876</v>
      </c>
      <c r="AN332" s="3">
        <f t="shared" ca="1" si="329"/>
        <v>589775.49167009362</v>
      </c>
      <c r="AO332" s="3">
        <f t="shared" ca="1" si="329"/>
        <v>599472.4605017358</v>
      </c>
      <c r="AP332" s="3">
        <f t="shared" ca="1" si="329"/>
        <v>623203.66164900269</v>
      </c>
      <c r="AQ332" s="3">
        <f t="shared" ca="1" si="329"/>
        <v>666728.69197815529</v>
      </c>
      <c r="AR332" s="3">
        <f t="shared" ca="1" si="329"/>
        <v>732457.11592687387</v>
      </c>
      <c r="AS332" s="3">
        <f t="shared" ca="1" si="329"/>
        <v>703241.43684063992</v>
      </c>
      <c r="AT332" s="3">
        <f t="shared" ca="1" si="329"/>
        <v>684473.59680261952</v>
      </c>
      <c r="AU332" s="3">
        <f t="shared" ca="1" si="329"/>
        <v>688872.3739230939</v>
      </c>
      <c r="AV332" s="3">
        <f t="shared" ca="1" si="329"/>
        <v>735587.50315410772</v>
      </c>
      <c r="AW332" s="3">
        <f t="shared" ca="1" si="329"/>
        <v>741988.14182697725</v>
      </c>
      <c r="AX332" s="3">
        <f t="shared" ca="1" si="329"/>
        <v>763927.05783564586</v>
      </c>
      <c r="AY332" s="3">
        <f t="shared" ca="1" si="329"/>
        <v>684355.48744486377</v>
      </c>
      <c r="AZ332" s="3">
        <f t="shared" ca="1" si="329"/>
        <v>746568.04045806581</v>
      </c>
      <c r="BA332" s="3">
        <f t="shared" ca="1" si="329"/>
        <v>711016.16080168914</v>
      </c>
      <c r="BB332" s="3">
        <f t="shared" ca="1" si="329"/>
        <v>646977.30804047303</v>
      </c>
      <c r="BC332" s="3">
        <f t="shared" ca="1" si="329"/>
        <v>634755.42819940671</v>
      </c>
      <c r="BD332" s="3">
        <f t="shared" ca="1" si="329"/>
        <v>715301.36494634813</v>
      </c>
      <c r="BE332" s="3">
        <f t="shared" ca="1" si="329"/>
        <v>716338.21984361089</v>
      </c>
      <c r="BF332" s="3">
        <f t="shared" ca="1" si="329"/>
        <v>725789.25399137626</v>
      </c>
      <c r="BG332" s="3">
        <f t="shared" ca="1" si="329"/>
        <v>765922.84123752033</v>
      </c>
      <c r="BH332" s="3"/>
      <c r="BI332" s="3"/>
    </row>
    <row r="333" spans="1:61" x14ac:dyDescent="0.3">
      <c r="A333" t="s">
        <v>411</v>
      </c>
      <c r="B333" s="3">
        <f t="shared" ca="1" si="326"/>
        <v>343510.07334880542</v>
      </c>
      <c r="C333" s="3">
        <f t="shared" ref="C333:BG333" ca="1" si="330">B333 * (1 + _xlfn.NORM.INV(RAND(), $B$3, $B$4))</f>
        <v>328983.90864667023</v>
      </c>
      <c r="D333" s="3">
        <f t="shared" ca="1" si="330"/>
        <v>336286.36953220994</v>
      </c>
      <c r="E333" s="3">
        <f t="shared" ca="1" si="330"/>
        <v>312865.12793690996</v>
      </c>
      <c r="F333" s="3">
        <f t="shared" ca="1" si="330"/>
        <v>289971.95385352796</v>
      </c>
      <c r="G333" s="3">
        <f t="shared" ca="1" si="330"/>
        <v>286605.21061967808</v>
      </c>
      <c r="H333" s="3">
        <f t="shared" ca="1" si="330"/>
        <v>271225.71571444842</v>
      </c>
      <c r="I333" s="3">
        <f t="shared" ca="1" si="330"/>
        <v>278374.55632099957</v>
      </c>
      <c r="J333" s="3">
        <f t="shared" ca="1" si="330"/>
        <v>273353.32950994559</v>
      </c>
      <c r="K333" s="3">
        <f t="shared" ca="1" si="330"/>
        <v>263380.47604219144</v>
      </c>
      <c r="L333" s="3">
        <f t="shared" ca="1" si="330"/>
        <v>272068.77907239349</v>
      </c>
      <c r="M333" s="3">
        <f t="shared" ca="1" si="330"/>
        <v>272059.47324500699</v>
      </c>
      <c r="N333" s="3">
        <f t="shared" ca="1" si="330"/>
        <v>303097.03758300119</v>
      </c>
      <c r="O333" s="3">
        <f t="shared" ca="1" si="330"/>
        <v>290859.86393053568</v>
      </c>
      <c r="P333" s="3">
        <f t="shared" ca="1" si="330"/>
        <v>292615.4612456449</v>
      </c>
      <c r="Q333" s="3">
        <f t="shared" ca="1" si="330"/>
        <v>296760.09358278546</v>
      </c>
      <c r="R333" s="3">
        <f t="shared" ca="1" si="330"/>
        <v>299536.48642519256</v>
      </c>
      <c r="S333" s="3">
        <f t="shared" ca="1" si="330"/>
        <v>328529.94728068094</v>
      </c>
      <c r="T333" s="3">
        <f t="shared" ca="1" si="330"/>
        <v>320655.65068344824</v>
      </c>
      <c r="U333" s="3">
        <f t="shared" ca="1" si="330"/>
        <v>317386.35546409833</v>
      </c>
      <c r="V333" s="3">
        <f t="shared" ca="1" si="330"/>
        <v>309105.77087060665</v>
      </c>
      <c r="W333" s="3">
        <f t="shared" ca="1" si="330"/>
        <v>320990.6067911688</v>
      </c>
      <c r="X333" s="3">
        <f t="shared" ca="1" si="330"/>
        <v>324911.19187606405</v>
      </c>
      <c r="Y333" s="3">
        <f t="shared" ca="1" si="330"/>
        <v>354457.13651863573</v>
      </c>
      <c r="Z333" s="3">
        <f t="shared" ca="1" si="330"/>
        <v>334544.64072703366</v>
      </c>
      <c r="AA333" s="3">
        <f t="shared" ca="1" si="330"/>
        <v>333666.98199952365</v>
      </c>
      <c r="AB333" s="3">
        <f t="shared" ca="1" si="330"/>
        <v>296644.76889940148</v>
      </c>
      <c r="AC333" s="3">
        <f t="shared" ca="1" si="330"/>
        <v>290758.88065838662</v>
      </c>
      <c r="AD333" s="3">
        <f t="shared" ca="1" si="330"/>
        <v>286515.23941538949</v>
      </c>
      <c r="AE333" s="3">
        <f t="shared" ca="1" si="330"/>
        <v>275405.37889412785</v>
      </c>
      <c r="AF333" s="3">
        <f t="shared" ca="1" si="330"/>
        <v>290916.10623989359</v>
      </c>
      <c r="AG333" s="3">
        <f t="shared" ca="1" si="330"/>
        <v>285279.65375358425</v>
      </c>
      <c r="AH333" s="3">
        <f t="shared" ca="1" si="330"/>
        <v>287075.18381612358</v>
      </c>
      <c r="AI333" s="3">
        <f t="shared" ca="1" si="330"/>
        <v>296704.03836013022</v>
      </c>
      <c r="AJ333" s="3">
        <f t="shared" ca="1" si="330"/>
        <v>305040.31686982611</v>
      </c>
      <c r="AK333" s="3">
        <f t="shared" ca="1" si="330"/>
        <v>329616.20864510408</v>
      </c>
      <c r="AL333" s="3">
        <f t="shared" ca="1" si="330"/>
        <v>345128.0700064454</v>
      </c>
      <c r="AM333" s="3">
        <f t="shared" ca="1" si="330"/>
        <v>353996.28310643497</v>
      </c>
      <c r="AN333" s="3">
        <f t="shared" ca="1" si="330"/>
        <v>369787.96072287351</v>
      </c>
      <c r="AO333" s="3">
        <f t="shared" ca="1" si="330"/>
        <v>366243.61684795853</v>
      </c>
      <c r="AP333" s="3">
        <f t="shared" ca="1" si="330"/>
        <v>390910.78588182532</v>
      </c>
      <c r="AQ333" s="3">
        <f t="shared" ca="1" si="330"/>
        <v>456565.0902741598</v>
      </c>
      <c r="AR333" s="3">
        <f t="shared" ca="1" si="330"/>
        <v>440773.4312728697</v>
      </c>
      <c r="AS333" s="3">
        <f t="shared" ca="1" si="330"/>
        <v>447952.08275638206</v>
      </c>
      <c r="AT333" s="3">
        <f t="shared" ca="1" si="330"/>
        <v>460472.19066179742</v>
      </c>
      <c r="AU333" s="3">
        <f t="shared" ca="1" si="330"/>
        <v>454499.87148002576</v>
      </c>
      <c r="AV333" s="3">
        <f t="shared" ca="1" si="330"/>
        <v>448960.72394638398</v>
      </c>
      <c r="AW333" s="3">
        <f t="shared" ca="1" si="330"/>
        <v>459937.4965547974</v>
      </c>
      <c r="AX333" s="3">
        <f t="shared" ca="1" si="330"/>
        <v>435286.115227248</v>
      </c>
      <c r="AY333" s="3">
        <f t="shared" ca="1" si="330"/>
        <v>411590.53858194791</v>
      </c>
      <c r="AZ333" s="3">
        <f t="shared" ca="1" si="330"/>
        <v>394768.37683517113</v>
      </c>
      <c r="BA333" s="3">
        <f t="shared" ca="1" si="330"/>
        <v>391475.8276927034</v>
      </c>
      <c r="BB333" s="3">
        <f t="shared" ca="1" si="330"/>
        <v>393797.32816281327</v>
      </c>
      <c r="BC333" s="3">
        <f t="shared" ca="1" si="330"/>
        <v>386121.80193459947</v>
      </c>
      <c r="BD333" s="3">
        <f t="shared" ca="1" si="330"/>
        <v>408738.01642540458</v>
      </c>
      <c r="BE333" s="3">
        <f t="shared" ca="1" si="330"/>
        <v>412705.32461838768</v>
      </c>
      <c r="BF333" s="3">
        <f t="shared" ca="1" si="330"/>
        <v>415575.35513141856</v>
      </c>
      <c r="BG333" s="3">
        <f t="shared" ca="1" si="330"/>
        <v>410582.15136254823</v>
      </c>
      <c r="BH333" s="3"/>
      <c r="BI333" s="3"/>
    </row>
    <row r="334" spans="1:61" x14ac:dyDescent="0.3">
      <c r="A334" t="s">
        <v>412</v>
      </c>
      <c r="B334" s="3">
        <f t="shared" ca="1" si="326"/>
        <v>366380.29467354337</v>
      </c>
      <c r="C334" s="3">
        <f t="shared" ref="C334:BG334" ca="1" si="331">B334 * (1 + _xlfn.NORM.INV(RAND(), $B$3, $B$4))</f>
        <v>353080.95580019359</v>
      </c>
      <c r="D334" s="3">
        <f t="shared" ca="1" si="331"/>
        <v>346957.52595074929</v>
      </c>
      <c r="E334" s="3">
        <f t="shared" ca="1" si="331"/>
        <v>350416.24814028078</v>
      </c>
      <c r="F334" s="3">
        <f t="shared" ca="1" si="331"/>
        <v>364113.07728676184</v>
      </c>
      <c r="G334" s="3">
        <f t="shared" ca="1" si="331"/>
        <v>362952.92493461567</v>
      </c>
      <c r="H334" s="3">
        <f t="shared" ca="1" si="331"/>
        <v>399838.93920724327</v>
      </c>
      <c r="I334" s="3">
        <f t="shared" ca="1" si="331"/>
        <v>441336.4863341212</v>
      </c>
      <c r="J334" s="3">
        <f t="shared" ca="1" si="331"/>
        <v>461768.77032783109</v>
      </c>
      <c r="K334" s="3">
        <f t="shared" ca="1" si="331"/>
        <v>459040.30841692566</v>
      </c>
      <c r="L334" s="3">
        <f t="shared" ca="1" si="331"/>
        <v>466992.62364110834</v>
      </c>
      <c r="M334" s="3">
        <f t="shared" ca="1" si="331"/>
        <v>494911.71629070304</v>
      </c>
      <c r="N334" s="3">
        <f t="shared" ca="1" si="331"/>
        <v>488141.39642007707</v>
      </c>
      <c r="O334" s="3">
        <f t="shared" ca="1" si="331"/>
        <v>505941.06788152311</v>
      </c>
      <c r="P334" s="3">
        <f t="shared" ca="1" si="331"/>
        <v>551636.12502187141</v>
      </c>
      <c r="Q334" s="3">
        <f t="shared" ca="1" si="331"/>
        <v>563356.53299036587</v>
      </c>
      <c r="R334" s="3">
        <f t="shared" ca="1" si="331"/>
        <v>567586.88808960642</v>
      </c>
      <c r="S334" s="3">
        <f t="shared" ca="1" si="331"/>
        <v>565030.29378717707</v>
      </c>
      <c r="T334" s="3">
        <f t="shared" ca="1" si="331"/>
        <v>519424.15839287825</v>
      </c>
      <c r="U334" s="3">
        <f t="shared" ca="1" si="331"/>
        <v>540334.47841746768</v>
      </c>
      <c r="V334" s="3">
        <f t="shared" ca="1" si="331"/>
        <v>551153.73200357065</v>
      </c>
      <c r="W334" s="3">
        <f t="shared" ca="1" si="331"/>
        <v>560398.51842404273</v>
      </c>
      <c r="X334" s="3">
        <f t="shared" ca="1" si="331"/>
        <v>551394.74543016509</v>
      </c>
      <c r="Y334" s="3">
        <f t="shared" ca="1" si="331"/>
        <v>576507.28415411303</v>
      </c>
      <c r="Z334" s="3">
        <f t="shared" ca="1" si="331"/>
        <v>592422.45507889125</v>
      </c>
      <c r="AA334" s="3">
        <f t="shared" ca="1" si="331"/>
        <v>593869.56182613573</v>
      </c>
      <c r="AB334" s="3">
        <f t="shared" ca="1" si="331"/>
        <v>571142.52822015469</v>
      </c>
      <c r="AC334" s="3">
        <f t="shared" ca="1" si="331"/>
        <v>587691.720379123</v>
      </c>
      <c r="AD334" s="3">
        <f t="shared" ca="1" si="331"/>
        <v>599834.57759126683</v>
      </c>
      <c r="AE334" s="3">
        <f t="shared" ca="1" si="331"/>
        <v>586158.25176714</v>
      </c>
      <c r="AF334" s="3">
        <f t="shared" ca="1" si="331"/>
        <v>602341.99975263164</v>
      </c>
      <c r="AG334" s="3">
        <f t="shared" ca="1" si="331"/>
        <v>654605.45813985867</v>
      </c>
      <c r="AH334" s="3">
        <f t="shared" ca="1" si="331"/>
        <v>647575.27580292232</v>
      </c>
      <c r="AI334" s="3">
        <f t="shared" ca="1" si="331"/>
        <v>624196.79888207745</v>
      </c>
      <c r="AJ334" s="3">
        <f t="shared" ca="1" si="331"/>
        <v>648047.43488690758</v>
      </c>
      <c r="AK334" s="3">
        <f t="shared" ca="1" si="331"/>
        <v>643566.02857819083</v>
      </c>
      <c r="AL334" s="3">
        <f t="shared" ca="1" si="331"/>
        <v>641418.10451858491</v>
      </c>
      <c r="AM334" s="3">
        <f t="shared" ca="1" si="331"/>
        <v>645764.90238192794</v>
      </c>
      <c r="AN334" s="3">
        <f t="shared" ca="1" si="331"/>
        <v>674450.07822431228</v>
      </c>
      <c r="AO334" s="3">
        <f t="shared" ca="1" si="331"/>
        <v>680149.67533307918</v>
      </c>
      <c r="AP334" s="3">
        <f t="shared" ca="1" si="331"/>
        <v>676788.28164560127</v>
      </c>
      <c r="AQ334" s="3">
        <f t="shared" ca="1" si="331"/>
        <v>625936.87378680019</v>
      </c>
      <c r="AR334" s="3">
        <f t="shared" ca="1" si="331"/>
        <v>670259.48824182036</v>
      </c>
      <c r="AS334" s="3">
        <f t="shared" ca="1" si="331"/>
        <v>698936.89272085892</v>
      </c>
      <c r="AT334" s="3">
        <f t="shared" ca="1" si="331"/>
        <v>675110.68545865861</v>
      </c>
      <c r="AU334" s="3">
        <f t="shared" ca="1" si="331"/>
        <v>719082.99767137761</v>
      </c>
      <c r="AV334" s="3">
        <f t="shared" ca="1" si="331"/>
        <v>732124.41276783845</v>
      </c>
      <c r="AW334" s="3">
        <f t="shared" ca="1" si="331"/>
        <v>747502.21300410083</v>
      </c>
      <c r="AX334" s="3">
        <f t="shared" ca="1" si="331"/>
        <v>776987.65851416753</v>
      </c>
      <c r="AY334" s="3">
        <f t="shared" ca="1" si="331"/>
        <v>841370.8948420852</v>
      </c>
      <c r="AZ334" s="3">
        <f t="shared" ca="1" si="331"/>
        <v>882092.27909025911</v>
      </c>
      <c r="BA334" s="3">
        <f t="shared" ca="1" si="331"/>
        <v>911600.12293611467</v>
      </c>
      <c r="BB334" s="3">
        <f t="shared" ca="1" si="331"/>
        <v>929958.92405595072</v>
      </c>
      <c r="BC334" s="3">
        <f t="shared" ca="1" si="331"/>
        <v>859905.9775169557</v>
      </c>
      <c r="BD334" s="3">
        <f t="shared" ca="1" si="331"/>
        <v>892482.95252872887</v>
      </c>
      <c r="BE334" s="3">
        <f t="shared" ca="1" si="331"/>
        <v>906568.56533551158</v>
      </c>
      <c r="BF334" s="3">
        <f t="shared" ca="1" si="331"/>
        <v>918460.28435012291</v>
      </c>
      <c r="BG334" s="3">
        <f t="shared" ca="1" si="331"/>
        <v>966176.47182877746</v>
      </c>
      <c r="BH334" s="3"/>
      <c r="BI334" s="3"/>
    </row>
    <row r="335" spans="1:61" x14ac:dyDescent="0.3">
      <c r="A335" t="s">
        <v>413</v>
      </c>
      <c r="B335" s="3">
        <f t="shared" ca="1" si="326"/>
        <v>357548.2300075501</v>
      </c>
      <c r="C335" s="3">
        <f t="shared" ref="C335:BG335" ca="1" si="332">B335 * (1 + _xlfn.NORM.INV(RAND(), $B$3, $B$4))</f>
        <v>341483.73450491187</v>
      </c>
      <c r="D335" s="3">
        <f t="shared" ca="1" si="332"/>
        <v>363216.04331812583</v>
      </c>
      <c r="E335" s="3">
        <f t="shared" ca="1" si="332"/>
        <v>354862.95056191739</v>
      </c>
      <c r="F335" s="3">
        <f t="shared" ca="1" si="332"/>
        <v>398174.17706424918</v>
      </c>
      <c r="G335" s="3">
        <f t="shared" ca="1" si="332"/>
        <v>405715.77633363882</v>
      </c>
      <c r="H335" s="3">
        <f t="shared" ca="1" si="332"/>
        <v>403123.19638402358</v>
      </c>
      <c r="I335" s="3">
        <f t="shared" ca="1" si="332"/>
        <v>438276.94201550656</v>
      </c>
      <c r="J335" s="3">
        <f t="shared" ca="1" si="332"/>
        <v>462341.81656526291</v>
      </c>
      <c r="K335" s="3">
        <f t="shared" ca="1" si="332"/>
        <v>456266.48301507061</v>
      </c>
      <c r="L335" s="3">
        <f t="shared" ca="1" si="332"/>
        <v>432572.90892131842</v>
      </c>
      <c r="M335" s="3">
        <f t="shared" ca="1" si="332"/>
        <v>476845.45531634823</v>
      </c>
      <c r="N335" s="3">
        <f t="shared" ca="1" si="332"/>
        <v>506282.01450897491</v>
      </c>
      <c r="O335" s="3">
        <f t="shared" ca="1" si="332"/>
        <v>541038.02934444242</v>
      </c>
      <c r="P335" s="3">
        <f t="shared" ca="1" si="332"/>
        <v>521028.14207867713</v>
      </c>
      <c r="Q335" s="3">
        <f t="shared" ca="1" si="332"/>
        <v>514646.7241014904</v>
      </c>
      <c r="R335" s="3">
        <f t="shared" ca="1" si="332"/>
        <v>530171.93867600511</v>
      </c>
      <c r="S335" s="3">
        <f t="shared" ca="1" si="332"/>
        <v>517193.75977645337</v>
      </c>
      <c r="T335" s="3">
        <f t="shared" ca="1" si="332"/>
        <v>513144.96290749684</v>
      </c>
      <c r="U335" s="3">
        <f t="shared" ca="1" si="332"/>
        <v>548221.79077734647</v>
      </c>
      <c r="V335" s="3">
        <f t="shared" ca="1" si="332"/>
        <v>563892.88420401816</v>
      </c>
      <c r="W335" s="3">
        <f t="shared" ca="1" si="332"/>
        <v>626194.93925901095</v>
      </c>
      <c r="X335" s="3">
        <f t="shared" ca="1" si="332"/>
        <v>634678.16324441263</v>
      </c>
      <c r="Y335" s="3">
        <f t="shared" ca="1" si="332"/>
        <v>652682.35270840966</v>
      </c>
      <c r="Z335" s="3">
        <f t="shared" ca="1" si="332"/>
        <v>636446.25551717798</v>
      </c>
      <c r="AA335" s="3">
        <f t="shared" ca="1" si="332"/>
        <v>682039.45780727989</v>
      </c>
      <c r="AB335" s="3">
        <f t="shared" ca="1" si="332"/>
        <v>666186.53744597617</v>
      </c>
      <c r="AC335" s="3">
        <f t="shared" ca="1" si="332"/>
        <v>703822.02512933733</v>
      </c>
      <c r="AD335" s="3">
        <f t="shared" ca="1" si="332"/>
        <v>729817.22706062242</v>
      </c>
      <c r="AE335" s="3">
        <f t="shared" ca="1" si="332"/>
        <v>739962.50835585862</v>
      </c>
      <c r="AF335" s="3">
        <f t="shared" ca="1" si="332"/>
        <v>813929.92410359532</v>
      </c>
      <c r="AG335" s="3">
        <f t="shared" ca="1" si="332"/>
        <v>767822.11494968599</v>
      </c>
      <c r="AH335" s="3">
        <f t="shared" ca="1" si="332"/>
        <v>853289.2311924469</v>
      </c>
      <c r="AI335" s="3">
        <f t="shared" ca="1" si="332"/>
        <v>889170.91010177555</v>
      </c>
      <c r="AJ335" s="3">
        <f t="shared" ca="1" si="332"/>
        <v>893832.35237678967</v>
      </c>
      <c r="AK335" s="3">
        <f t="shared" ca="1" si="332"/>
        <v>942662.90604612394</v>
      </c>
      <c r="AL335" s="3">
        <f t="shared" ca="1" si="332"/>
        <v>919400.28283011506</v>
      </c>
      <c r="AM335" s="3">
        <f t="shared" ca="1" si="332"/>
        <v>935720.55066764017</v>
      </c>
      <c r="AN335" s="3">
        <f t="shared" ca="1" si="332"/>
        <v>955009.39817697904</v>
      </c>
      <c r="AO335" s="3">
        <f t="shared" ca="1" si="332"/>
        <v>925915.93887780025</v>
      </c>
      <c r="AP335" s="3">
        <f t="shared" ca="1" si="332"/>
        <v>914265.12346521707</v>
      </c>
      <c r="AQ335" s="3">
        <f t="shared" ca="1" si="332"/>
        <v>926441.53246972396</v>
      </c>
      <c r="AR335" s="3">
        <f t="shared" ca="1" si="332"/>
        <v>934013.56219278905</v>
      </c>
      <c r="AS335" s="3">
        <f t="shared" ca="1" si="332"/>
        <v>999193.0562431321</v>
      </c>
      <c r="AT335" s="3">
        <f t="shared" ca="1" si="332"/>
        <v>973898.77667110669</v>
      </c>
      <c r="AU335" s="3">
        <f t="shared" ca="1" si="332"/>
        <v>930246.07751089602</v>
      </c>
      <c r="AV335" s="3">
        <f t="shared" ca="1" si="332"/>
        <v>920424.50271196174</v>
      </c>
      <c r="AW335" s="3">
        <f t="shared" ca="1" si="332"/>
        <v>864790.02991374838</v>
      </c>
      <c r="AX335" s="3">
        <f t="shared" ca="1" si="332"/>
        <v>955668.85532376007</v>
      </c>
      <c r="AY335" s="3">
        <f t="shared" ca="1" si="332"/>
        <v>1023556.3297130418</v>
      </c>
      <c r="AZ335" s="3">
        <f t="shared" ca="1" si="332"/>
        <v>1016894.509723912</v>
      </c>
      <c r="BA335" s="3">
        <f t="shared" ca="1" si="332"/>
        <v>1001014.9147130474</v>
      </c>
      <c r="BB335" s="3">
        <f t="shared" ca="1" si="332"/>
        <v>1048912.0057519432</v>
      </c>
      <c r="BC335" s="3">
        <f t="shared" ca="1" si="332"/>
        <v>1144500.3673317772</v>
      </c>
      <c r="BD335" s="3">
        <f t="shared" ca="1" si="332"/>
        <v>1189045.7904423985</v>
      </c>
      <c r="BE335" s="3">
        <f t="shared" ca="1" si="332"/>
        <v>1130129.0190451855</v>
      </c>
      <c r="BF335" s="3">
        <f t="shared" ca="1" si="332"/>
        <v>1081913.6542778898</v>
      </c>
      <c r="BG335" s="3">
        <f t="shared" ca="1" si="332"/>
        <v>1106736.2898513689</v>
      </c>
      <c r="BH335" s="3"/>
      <c r="BI335" s="3"/>
    </row>
    <row r="336" spans="1:61" x14ac:dyDescent="0.3">
      <c r="A336" t="s">
        <v>414</v>
      </c>
      <c r="B336" s="3">
        <f t="shared" ca="1" si="326"/>
        <v>360557.34972531273</v>
      </c>
      <c r="C336" s="3">
        <f t="shared" ref="C336:BG336" ca="1" si="333">B336 * (1 + _xlfn.NORM.INV(RAND(), $B$3, $B$4))</f>
        <v>349138.63988778472</v>
      </c>
      <c r="D336" s="3">
        <f t="shared" ca="1" si="333"/>
        <v>334764.84065446898</v>
      </c>
      <c r="E336" s="3">
        <f t="shared" ca="1" si="333"/>
        <v>345610.12596442329</v>
      </c>
      <c r="F336" s="3">
        <f t="shared" ca="1" si="333"/>
        <v>342105.54794978531</v>
      </c>
      <c r="G336" s="3">
        <f t="shared" ca="1" si="333"/>
        <v>324039.31019886216</v>
      </c>
      <c r="H336" s="3">
        <f t="shared" ca="1" si="333"/>
        <v>346923.92696454556</v>
      </c>
      <c r="I336" s="3">
        <f t="shared" ca="1" si="333"/>
        <v>350993.44797657465</v>
      </c>
      <c r="J336" s="3">
        <f t="shared" ca="1" si="333"/>
        <v>357021.95184150204</v>
      </c>
      <c r="K336" s="3">
        <f t="shared" ca="1" si="333"/>
        <v>374069.48962569406</v>
      </c>
      <c r="L336" s="3">
        <f t="shared" ca="1" si="333"/>
        <v>368590.16055848874</v>
      </c>
      <c r="M336" s="3">
        <f t="shared" ca="1" si="333"/>
        <v>413231.92905808298</v>
      </c>
      <c r="N336" s="3">
        <f t="shared" ca="1" si="333"/>
        <v>436764.47174735734</v>
      </c>
      <c r="O336" s="3">
        <f t="shared" ca="1" si="333"/>
        <v>427096.16607066162</v>
      </c>
      <c r="P336" s="3">
        <f t="shared" ca="1" si="333"/>
        <v>423863.7332847215</v>
      </c>
      <c r="Q336" s="3">
        <f t="shared" ca="1" si="333"/>
        <v>445568.92165271041</v>
      </c>
      <c r="R336" s="3">
        <f t="shared" ca="1" si="333"/>
        <v>482953.81851799187</v>
      </c>
      <c r="S336" s="3">
        <f t="shared" ca="1" si="333"/>
        <v>476583.74435336841</v>
      </c>
      <c r="T336" s="3">
        <f t="shared" ca="1" si="333"/>
        <v>460887.69704305346</v>
      </c>
      <c r="U336" s="3">
        <f t="shared" ca="1" si="333"/>
        <v>464828.32729541737</v>
      </c>
      <c r="V336" s="3">
        <f t="shared" ca="1" si="333"/>
        <v>519810.87649184355</v>
      </c>
      <c r="W336" s="3">
        <f t="shared" ca="1" si="333"/>
        <v>535029.66352364945</v>
      </c>
      <c r="X336" s="3">
        <f t="shared" ca="1" si="333"/>
        <v>555674.12006761529</v>
      </c>
      <c r="Y336" s="3">
        <f t="shared" ca="1" si="333"/>
        <v>554960.64745894563</v>
      </c>
      <c r="Z336" s="3">
        <f t="shared" ca="1" si="333"/>
        <v>568751.98264532478</v>
      </c>
      <c r="AA336" s="3">
        <f t="shared" ca="1" si="333"/>
        <v>634998.30944432307</v>
      </c>
      <c r="AB336" s="3">
        <f t="shared" ca="1" si="333"/>
        <v>671634.14350968995</v>
      </c>
      <c r="AC336" s="3">
        <f t="shared" ca="1" si="333"/>
        <v>719430.95007330109</v>
      </c>
      <c r="AD336" s="3">
        <f t="shared" ca="1" si="333"/>
        <v>724006.48805235792</v>
      </c>
      <c r="AE336" s="3">
        <f t="shared" ca="1" si="333"/>
        <v>726424.88498363004</v>
      </c>
      <c r="AF336" s="3">
        <f t="shared" ca="1" si="333"/>
        <v>728033.68800175563</v>
      </c>
      <c r="AG336" s="3">
        <f t="shared" ca="1" si="333"/>
        <v>781672.67277123348</v>
      </c>
      <c r="AH336" s="3">
        <f t="shared" ca="1" si="333"/>
        <v>782385.34663524444</v>
      </c>
      <c r="AI336" s="3">
        <f t="shared" ca="1" si="333"/>
        <v>776649.50917685789</v>
      </c>
      <c r="AJ336" s="3">
        <f t="shared" ca="1" si="333"/>
        <v>830256.5999534413</v>
      </c>
      <c r="AK336" s="3">
        <f t="shared" ca="1" si="333"/>
        <v>936877.87908584985</v>
      </c>
      <c r="AL336" s="3">
        <f t="shared" ca="1" si="333"/>
        <v>1019213.452593038</v>
      </c>
      <c r="AM336" s="3">
        <f t="shared" ca="1" si="333"/>
        <v>1082678.147793774</v>
      </c>
      <c r="AN336" s="3">
        <f t="shared" ca="1" si="333"/>
        <v>1141583.6681194194</v>
      </c>
      <c r="AO336" s="3">
        <f t="shared" ca="1" si="333"/>
        <v>1177874.7977277362</v>
      </c>
      <c r="AP336" s="3">
        <f t="shared" ca="1" si="333"/>
        <v>1070392.4790620017</v>
      </c>
      <c r="AQ336" s="3">
        <f t="shared" ca="1" si="333"/>
        <v>1184044.0756597603</v>
      </c>
      <c r="AR336" s="3">
        <f t="shared" ca="1" si="333"/>
        <v>1223611.8772685383</v>
      </c>
      <c r="AS336" s="3">
        <f t="shared" ca="1" si="333"/>
        <v>1223634.9024541276</v>
      </c>
      <c r="AT336" s="3">
        <f t="shared" ca="1" si="333"/>
        <v>1237215.3865489226</v>
      </c>
      <c r="AU336" s="3">
        <f t="shared" ca="1" si="333"/>
        <v>1190151.0030525019</v>
      </c>
      <c r="AV336" s="3">
        <f t="shared" ca="1" si="333"/>
        <v>1295178.8451978657</v>
      </c>
      <c r="AW336" s="3">
        <f t="shared" ca="1" si="333"/>
        <v>1272206.849278986</v>
      </c>
      <c r="AX336" s="3">
        <f t="shared" ca="1" si="333"/>
        <v>1324531.1377871807</v>
      </c>
      <c r="AY336" s="3">
        <f t="shared" ca="1" si="333"/>
        <v>1327126.3180249501</v>
      </c>
      <c r="AZ336" s="3">
        <f t="shared" ca="1" si="333"/>
        <v>1332413.7272968884</v>
      </c>
      <c r="BA336" s="3">
        <f t="shared" ca="1" si="333"/>
        <v>1332274.6657162064</v>
      </c>
      <c r="BB336" s="3">
        <f t="shared" ca="1" si="333"/>
        <v>1229872.0058124533</v>
      </c>
      <c r="BC336" s="3">
        <f t="shared" ca="1" si="333"/>
        <v>1231761.5220105359</v>
      </c>
      <c r="BD336" s="3">
        <f t="shared" ca="1" si="333"/>
        <v>1136863.1893051025</v>
      </c>
      <c r="BE336" s="3">
        <f t="shared" ca="1" si="333"/>
        <v>1133799.1773664982</v>
      </c>
      <c r="BF336" s="3">
        <f t="shared" ca="1" si="333"/>
        <v>1115159.7527036867</v>
      </c>
      <c r="BG336" s="3">
        <f t="shared" ca="1" si="333"/>
        <v>1126421.6662543882</v>
      </c>
      <c r="BH336" s="3"/>
      <c r="BI336" s="3"/>
    </row>
    <row r="337" spans="1:61" x14ac:dyDescent="0.3">
      <c r="A337" t="s">
        <v>415</v>
      </c>
      <c r="B337" s="3">
        <f t="shared" ca="1" si="326"/>
        <v>349828.2501275253</v>
      </c>
      <c r="C337" s="3">
        <f t="shared" ref="C337:BG337" ca="1" si="334">B337 * (1 + _xlfn.NORM.INV(RAND(), $B$3, $B$4))</f>
        <v>338993.55091849621</v>
      </c>
      <c r="D337" s="3">
        <f t="shared" ca="1" si="334"/>
        <v>317711.94442697655</v>
      </c>
      <c r="E337" s="3">
        <f t="shared" ca="1" si="334"/>
        <v>321157.83707622811</v>
      </c>
      <c r="F337" s="3">
        <f t="shared" ca="1" si="334"/>
        <v>307362.75295398245</v>
      </c>
      <c r="G337" s="3">
        <f t="shared" ca="1" si="334"/>
        <v>302885.06009239686</v>
      </c>
      <c r="H337" s="3">
        <f t="shared" ca="1" si="334"/>
        <v>302241.33711296023</v>
      </c>
      <c r="I337" s="3">
        <f t="shared" ca="1" si="334"/>
        <v>283061.13280236645</v>
      </c>
      <c r="J337" s="3">
        <f t="shared" ca="1" si="334"/>
        <v>304245.1960415683</v>
      </c>
      <c r="K337" s="3">
        <f t="shared" ca="1" si="334"/>
        <v>310696.92993653758</v>
      </c>
      <c r="L337" s="3">
        <f t="shared" ca="1" si="334"/>
        <v>318270.03235604602</v>
      </c>
      <c r="M337" s="3">
        <f t="shared" ca="1" si="334"/>
        <v>308913.83975392423</v>
      </c>
      <c r="N337" s="3">
        <f t="shared" ca="1" si="334"/>
        <v>314317.55828801467</v>
      </c>
      <c r="O337" s="3">
        <f t="shared" ca="1" si="334"/>
        <v>301746.06913563074</v>
      </c>
      <c r="P337" s="3">
        <f t="shared" ca="1" si="334"/>
        <v>319939.02151566918</v>
      </c>
      <c r="Q337" s="3">
        <f t="shared" ca="1" si="334"/>
        <v>309795.43804933538</v>
      </c>
      <c r="R337" s="3">
        <f t="shared" ca="1" si="334"/>
        <v>309762.69865785271</v>
      </c>
      <c r="S337" s="3">
        <f t="shared" ca="1" si="334"/>
        <v>304534.32864069584</v>
      </c>
      <c r="T337" s="3">
        <f t="shared" ca="1" si="334"/>
        <v>309028.84142289433</v>
      </c>
      <c r="U337" s="3">
        <f t="shared" ca="1" si="334"/>
        <v>317334.00743404805</v>
      </c>
      <c r="V337" s="3">
        <f t="shared" ca="1" si="334"/>
        <v>334656.70070866734</v>
      </c>
      <c r="W337" s="3">
        <f t="shared" ca="1" si="334"/>
        <v>320624.18806385412</v>
      </c>
      <c r="X337" s="3">
        <f t="shared" ca="1" si="334"/>
        <v>325785.64509443229</v>
      </c>
      <c r="Y337" s="3">
        <f t="shared" ca="1" si="334"/>
        <v>336148.82818957593</v>
      </c>
      <c r="Z337" s="3">
        <f t="shared" ca="1" si="334"/>
        <v>326139.31915503688</v>
      </c>
      <c r="AA337" s="3">
        <f t="shared" ca="1" si="334"/>
        <v>315210.44824632135</v>
      </c>
      <c r="AB337" s="3">
        <f t="shared" ca="1" si="334"/>
        <v>311990.56488268572</v>
      </c>
      <c r="AC337" s="3">
        <f t="shared" ca="1" si="334"/>
        <v>292996.89613683464</v>
      </c>
      <c r="AD337" s="3">
        <f t="shared" ca="1" si="334"/>
        <v>295658.8890542161</v>
      </c>
      <c r="AE337" s="3">
        <f t="shared" ca="1" si="334"/>
        <v>312476.76778853312</v>
      </c>
      <c r="AF337" s="3">
        <f t="shared" ca="1" si="334"/>
        <v>313733.18340065901</v>
      </c>
      <c r="AG337" s="3">
        <f t="shared" ca="1" si="334"/>
        <v>321497.25774330553</v>
      </c>
      <c r="AH337" s="3">
        <f t="shared" ca="1" si="334"/>
        <v>320095.96170922759</v>
      </c>
      <c r="AI337" s="3">
        <f t="shared" ca="1" si="334"/>
        <v>321474.95321605861</v>
      </c>
      <c r="AJ337" s="3">
        <f t="shared" ca="1" si="334"/>
        <v>348176.81594120344</v>
      </c>
      <c r="AK337" s="3">
        <f t="shared" ca="1" si="334"/>
        <v>347143.00208287459</v>
      </c>
      <c r="AL337" s="3">
        <f t="shared" ca="1" si="334"/>
        <v>361003.90888987039</v>
      </c>
      <c r="AM337" s="3">
        <f t="shared" ca="1" si="334"/>
        <v>374542.3013917504</v>
      </c>
      <c r="AN337" s="3">
        <f t="shared" ca="1" si="334"/>
        <v>398624.84018620185</v>
      </c>
      <c r="AO337" s="3">
        <f t="shared" ca="1" si="334"/>
        <v>399086.70030474209</v>
      </c>
      <c r="AP337" s="3">
        <f t="shared" ca="1" si="334"/>
        <v>407218.14557022299</v>
      </c>
      <c r="AQ337" s="3">
        <f t="shared" ca="1" si="334"/>
        <v>378010.17368821491</v>
      </c>
      <c r="AR337" s="3">
        <f t="shared" ca="1" si="334"/>
        <v>393885.29792452301</v>
      </c>
      <c r="AS337" s="3">
        <f t="shared" ca="1" si="334"/>
        <v>444699.44704019546</v>
      </c>
      <c r="AT337" s="3">
        <f t="shared" ca="1" si="334"/>
        <v>470179.05232186994</v>
      </c>
      <c r="AU337" s="3">
        <f t="shared" ca="1" si="334"/>
        <v>472814.44984194846</v>
      </c>
      <c r="AV337" s="3">
        <f t="shared" ca="1" si="334"/>
        <v>481075.49766081647</v>
      </c>
      <c r="AW337" s="3">
        <f t="shared" ca="1" si="334"/>
        <v>483123.62065476057</v>
      </c>
      <c r="AX337" s="3">
        <f t="shared" ca="1" si="334"/>
        <v>503626.71598690108</v>
      </c>
      <c r="AY337" s="3">
        <f t="shared" ca="1" si="334"/>
        <v>540349.99965551193</v>
      </c>
      <c r="AZ337" s="3">
        <f t="shared" ca="1" si="334"/>
        <v>544130.94231972191</v>
      </c>
      <c r="BA337" s="3">
        <f t="shared" ca="1" si="334"/>
        <v>583967.64323725901</v>
      </c>
      <c r="BB337" s="3">
        <f t="shared" ca="1" si="334"/>
        <v>574275.40840349544</v>
      </c>
      <c r="BC337" s="3">
        <f t="shared" ca="1" si="334"/>
        <v>612697.80396732758</v>
      </c>
      <c r="BD337" s="3">
        <f t="shared" ca="1" si="334"/>
        <v>624848.05996966292</v>
      </c>
      <c r="BE337" s="3">
        <f t="shared" ca="1" si="334"/>
        <v>646188.36897557741</v>
      </c>
      <c r="BF337" s="3">
        <f t="shared" ca="1" si="334"/>
        <v>666446.60630295041</v>
      </c>
      <c r="BG337" s="3">
        <f t="shared" ca="1" si="334"/>
        <v>694818.43049420579</v>
      </c>
      <c r="BH337" s="3"/>
      <c r="BI337" s="3"/>
    </row>
    <row r="338" spans="1:61" x14ac:dyDescent="0.3">
      <c r="A338" t="s">
        <v>416</v>
      </c>
      <c r="B338" s="3">
        <f t="shared" ca="1" si="326"/>
        <v>371404.52362601843</v>
      </c>
      <c r="C338" s="3">
        <f t="shared" ref="C338:BG338" ca="1" si="335">B338 * (1 + _xlfn.NORM.INV(RAND(), $B$3, $B$4))</f>
        <v>377755.87323801959</v>
      </c>
      <c r="D338" s="3">
        <f t="shared" ca="1" si="335"/>
        <v>378358.23197325098</v>
      </c>
      <c r="E338" s="3">
        <f t="shared" ca="1" si="335"/>
        <v>385890.59955581324</v>
      </c>
      <c r="F338" s="3">
        <f t="shared" ca="1" si="335"/>
        <v>419715.72894125403</v>
      </c>
      <c r="G338" s="3">
        <f t="shared" ca="1" si="335"/>
        <v>420291.81921752397</v>
      </c>
      <c r="H338" s="3">
        <f t="shared" ca="1" si="335"/>
        <v>423354.75463923649</v>
      </c>
      <c r="I338" s="3">
        <f t="shared" ca="1" si="335"/>
        <v>427776.42071927054</v>
      </c>
      <c r="J338" s="3">
        <f t="shared" ca="1" si="335"/>
        <v>437779.40296477306</v>
      </c>
      <c r="K338" s="3">
        <f t="shared" ca="1" si="335"/>
        <v>431028.20778169576</v>
      </c>
      <c r="L338" s="3">
        <f t="shared" ca="1" si="335"/>
        <v>442664.50905959378</v>
      </c>
      <c r="M338" s="3">
        <f t="shared" ca="1" si="335"/>
        <v>486220.6485656664</v>
      </c>
      <c r="N338" s="3">
        <f t="shared" ca="1" si="335"/>
        <v>478986.10676473367</v>
      </c>
      <c r="O338" s="3">
        <f t="shared" ca="1" si="335"/>
        <v>500899.86690287973</v>
      </c>
      <c r="P338" s="3">
        <f t="shared" ca="1" si="335"/>
        <v>478847.68945370364</v>
      </c>
      <c r="Q338" s="3">
        <f t="shared" ca="1" si="335"/>
        <v>497630.13829261949</v>
      </c>
      <c r="R338" s="3">
        <f t="shared" ca="1" si="335"/>
        <v>523314.80727402191</v>
      </c>
      <c r="S338" s="3">
        <f t="shared" ca="1" si="335"/>
        <v>516940.67531942041</v>
      </c>
      <c r="T338" s="3">
        <f t="shared" ca="1" si="335"/>
        <v>540341.53897168138</v>
      </c>
      <c r="U338" s="3">
        <f t="shared" ca="1" si="335"/>
        <v>539826.20976718282</v>
      </c>
      <c r="V338" s="3">
        <f t="shared" ca="1" si="335"/>
        <v>545434.04279172805</v>
      </c>
      <c r="W338" s="3">
        <f t="shared" ca="1" si="335"/>
        <v>570222.87012102769</v>
      </c>
      <c r="X338" s="3">
        <f t="shared" ca="1" si="335"/>
        <v>571093.08172308165</v>
      </c>
      <c r="Y338" s="3">
        <f t="shared" ca="1" si="335"/>
        <v>596173.3562249965</v>
      </c>
      <c r="Z338" s="3">
        <f t="shared" ca="1" si="335"/>
        <v>605383.38422556478</v>
      </c>
      <c r="AA338" s="3">
        <f t="shared" ca="1" si="335"/>
        <v>646722.60310825775</v>
      </c>
      <c r="AB338" s="3">
        <f t="shared" ca="1" si="335"/>
        <v>672579.85047615203</v>
      </c>
      <c r="AC338" s="3">
        <f t="shared" ca="1" si="335"/>
        <v>682552.50411670597</v>
      </c>
      <c r="AD338" s="3">
        <f t="shared" ca="1" si="335"/>
        <v>644493.88556458417</v>
      </c>
      <c r="AE338" s="3">
        <f t="shared" ca="1" si="335"/>
        <v>654245.61240008601</v>
      </c>
      <c r="AF338" s="3">
        <f t="shared" ca="1" si="335"/>
        <v>656794.11505722406</v>
      </c>
      <c r="AG338" s="3">
        <f t="shared" ca="1" si="335"/>
        <v>681328.54932449257</v>
      </c>
      <c r="AH338" s="3">
        <f t="shared" ca="1" si="335"/>
        <v>650205.03047024517</v>
      </c>
      <c r="AI338" s="3">
        <f t="shared" ca="1" si="335"/>
        <v>630798.47573208716</v>
      </c>
      <c r="AJ338" s="3">
        <f t="shared" ca="1" si="335"/>
        <v>676184.97716977273</v>
      </c>
      <c r="AK338" s="3">
        <f t="shared" ca="1" si="335"/>
        <v>699465.91758815467</v>
      </c>
      <c r="AL338" s="3">
        <f t="shared" ca="1" si="335"/>
        <v>679027.4984833973</v>
      </c>
      <c r="AM338" s="3">
        <f t="shared" ca="1" si="335"/>
        <v>718356.06796603499</v>
      </c>
      <c r="AN338" s="3">
        <f t="shared" ca="1" si="335"/>
        <v>714295.80831790715</v>
      </c>
      <c r="AO338" s="3">
        <f t="shared" ca="1" si="335"/>
        <v>704487.81632256717</v>
      </c>
      <c r="AP338" s="3">
        <f t="shared" ca="1" si="335"/>
        <v>774215.99192638532</v>
      </c>
      <c r="AQ338" s="3">
        <f t="shared" ca="1" si="335"/>
        <v>793742.17679228727</v>
      </c>
      <c r="AR338" s="3">
        <f t="shared" ca="1" si="335"/>
        <v>809064.63074496901</v>
      </c>
      <c r="AS338" s="3">
        <f t="shared" ca="1" si="335"/>
        <v>804950.05405446794</v>
      </c>
      <c r="AT338" s="3">
        <f t="shared" ca="1" si="335"/>
        <v>773153.41859393974</v>
      </c>
      <c r="AU338" s="3">
        <f t="shared" ca="1" si="335"/>
        <v>787984.46083953604</v>
      </c>
      <c r="AV338" s="3">
        <f t="shared" ca="1" si="335"/>
        <v>791002.3058921491</v>
      </c>
      <c r="AW338" s="3">
        <f t="shared" ca="1" si="335"/>
        <v>806859.66819419072</v>
      </c>
      <c r="AX338" s="3">
        <f t="shared" ca="1" si="335"/>
        <v>801725.44737268635</v>
      </c>
      <c r="AY338" s="3">
        <f t="shared" ca="1" si="335"/>
        <v>831671.69629732997</v>
      </c>
      <c r="AZ338" s="3">
        <f t="shared" ca="1" si="335"/>
        <v>833255.30645493441</v>
      </c>
      <c r="BA338" s="3">
        <f t="shared" ca="1" si="335"/>
        <v>889249.66491960839</v>
      </c>
      <c r="BB338" s="3">
        <f t="shared" ca="1" si="335"/>
        <v>959683.51686361665</v>
      </c>
      <c r="BC338" s="3">
        <f t="shared" ca="1" si="335"/>
        <v>969181.79675574112</v>
      </c>
      <c r="BD338" s="3">
        <f t="shared" ca="1" si="335"/>
        <v>1004046.499097537</v>
      </c>
      <c r="BE338" s="3">
        <f t="shared" ca="1" si="335"/>
        <v>1022554.8614530824</v>
      </c>
      <c r="BF338" s="3">
        <f t="shared" ca="1" si="335"/>
        <v>1078049.4157659695</v>
      </c>
      <c r="BG338" s="3">
        <f t="shared" ca="1" si="335"/>
        <v>1061059.8937927636</v>
      </c>
      <c r="BH338" s="3"/>
      <c r="BI338" s="3"/>
    </row>
    <row r="339" spans="1:61" x14ac:dyDescent="0.3">
      <c r="A339" t="s">
        <v>417</v>
      </c>
      <c r="B339" s="3">
        <f t="shared" ca="1" si="326"/>
        <v>375416.74871790985</v>
      </c>
      <c r="C339" s="3">
        <f t="shared" ref="C339:BG339" ca="1" si="336">B339 * (1 + _xlfn.NORM.INV(RAND(), $B$3, $B$4))</f>
        <v>376773.17762481753</v>
      </c>
      <c r="D339" s="3">
        <f t="shared" ca="1" si="336"/>
        <v>392677.9177337318</v>
      </c>
      <c r="E339" s="3">
        <f t="shared" ca="1" si="336"/>
        <v>412994.84971090924</v>
      </c>
      <c r="F339" s="3">
        <f t="shared" ca="1" si="336"/>
        <v>402768.97242286493</v>
      </c>
      <c r="G339" s="3">
        <f t="shared" ca="1" si="336"/>
        <v>370099.44842671603</v>
      </c>
      <c r="H339" s="3">
        <f t="shared" ca="1" si="336"/>
        <v>369645.29306793201</v>
      </c>
      <c r="I339" s="3">
        <f t="shared" ca="1" si="336"/>
        <v>365506.25190514757</v>
      </c>
      <c r="J339" s="3">
        <f t="shared" ca="1" si="336"/>
        <v>370603.74593405641</v>
      </c>
      <c r="K339" s="3">
        <f t="shared" ca="1" si="336"/>
        <v>369908.11095343041</v>
      </c>
      <c r="L339" s="3">
        <f t="shared" ca="1" si="336"/>
        <v>374658.59139825992</v>
      </c>
      <c r="M339" s="3">
        <f t="shared" ca="1" si="336"/>
        <v>396607.37382795999</v>
      </c>
      <c r="N339" s="3">
        <f t="shared" ca="1" si="336"/>
        <v>432560.75335647684</v>
      </c>
      <c r="O339" s="3">
        <f t="shared" ca="1" si="336"/>
        <v>408313.9225411794</v>
      </c>
      <c r="P339" s="3">
        <f t="shared" ca="1" si="336"/>
        <v>435464.15269088116</v>
      </c>
      <c r="Q339" s="3">
        <f t="shared" ca="1" si="336"/>
        <v>434969.00680624112</v>
      </c>
      <c r="R339" s="3">
        <f t="shared" ca="1" si="336"/>
        <v>464024.21135742613</v>
      </c>
      <c r="S339" s="3">
        <f t="shared" ca="1" si="336"/>
        <v>474792.45750178216</v>
      </c>
      <c r="T339" s="3">
        <f t="shared" ca="1" si="336"/>
        <v>515364.55331020255</v>
      </c>
      <c r="U339" s="3">
        <f t="shared" ca="1" si="336"/>
        <v>490789.23769129021</v>
      </c>
      <c r="V339" s="3">
        <f t="shared" ca="1" si="336"/>
        <v>528273.70735056733</v>
      </c>
      <c r="W339" s="3">
        <f t="shared" ca="1" si="336"/>
        <v>530157.0007281939</v>
      </c>
      <c r="X339" s="3">
        <f t="shared" ca="1" si="336"/>
        <v>559235.3613342332</v>
      </c>
      <c r="Y339" s="3">
        <f t="shared" ca="1" si="336"/>
        <v>603825.21434971795</v>
      </c>
      <c r="Z339" s="3">
        <f t="shared" ca="1" si="336"/>
        <v>610979.24843141553</v>
      </c>
      <c r="AA339" s="3">
        <f t="shared" ca="1" si="336"/>
        <v>634635.51626643375</v>
      </c>
      <c r="AB339" s="3">
        <f t="shared" ca="1" si="336"/>
        <v>623127.58078025747</v>
      </c>
      <c r="AC339" s="3">
        <f t="shared" ca="1" si="336"/>
        <v>624198.29247357405</v>
      </c>
      <c r="AD339" s="3">
        <f t="shared" ca="1" si="336"/>
        <v>632987.43660924071</v>
      </c>
      <c r="AE339" s="3">
        <f t="shared" ca="1" si="336"/>
        <v>680591.63518815243</v>
      </c>
      <c r="AF339" s="3">
        <f t="shared" ca="1" si="336"/>
        <v>687175.03683063446</v>
      </c>
      <c r="AG339" s="3">
        <f t="shared" ca="1" si="336"/>
        <v>735671.6956787291</v>
      </c>
      <c r="AH339" s="3">
        <f t="shared" ca="1" si="336"/>
        <v>798426.02581765433</v>
      </c>
      <c r="AI339" s="3">
        <f t="shared" ca="1" si="336"/>
        <v>811846.46385802911</v>
      </c>
      <c r="AJ339" s="3">
        <f t="shared" ca="1" si="336"/>
        <v>859331.33971240604</v>
      </c>
      <c r="AK339" s="3">
        <f t="shared" ca="1" si="336"/>
        <v>846121.56601091777</v>
      </c>
      <c r="AL339" s="3">
        <f t="shared" ca="1" si="336"/>
        <v>877818.69385092217</v>
      </c>
      <c r="AM339" s="3">
        <f t="shared" ca="1" si="336"/>
        <v>942345.30876461009</v>
      </c>
      <c r="AN339" s="3">
        <f t="shared" ca="1" si="336"/>
        <v>982690.65082922438</v>
      </c>
      <c r="AO339" s="3">
        <f t="shared" ca="1" si="336"/>
        <v>1001260.2426693463</v>
      </c>
      <c r="AP339" s="3">
        <f t="shared" ca="1" si="336"/>
        <v>1060833.7641514761</v>
      </c>
      <c r="AQ339" s="3">
        <f t="shared" ca="1" si="336"/>
        <v>1157065.6498124744</v>
      </c>
      <c r="AR339" s="3">
        <f t="shared" ca="1" si="336"/>
        <v>1143500.3166991833</v>
      </c>
      <c r="AS339" s="3">
        <f t="shared" ca="1" si="336"/>
        <v>1053278.1831517282</v>
      </c>
      <c r="AT339" s="3">
        <f t="shared" ca="1" si="336"/>
        <v>1009325.7459855223</v>
      </c>
      <c r="AU339" s="3">
        <f t="shared" ca="1" si="336"/>
        <v>1105040.2879784196</v>
      </c>
      <c r="AV339" s="3">
        <f t="shared" ca="1" si="336"/>
        <v>1164973.4254478083</v>
      </c>
      <c r="AW339" s="3">
        <f t="shared" ca="1" si="336"/>
        <v>1174320.4237021755</v>
      </c>
      <c r="AX339" s="3">
        <f t="shared" ca="1" si="336"/>
        <v>1221664.7819605786</v>
      </c>
      <c r="AY339" s="3">
        <f t="shared" ca="1" si="336"/>
        <v>1305552.3865131806</v>
      </c>
      <c r="AZ339" s="3">
        <f t="shared" ca="1" si="336"/>
        <v>1355687.5715623037</v>
      </c>
      <c r="BA339" s="3">
        <f t="shared" ca="1" si="336"/>
        <v>1360220.0677838279</v>
      </c>
      <c r="BB339" s="3">
        <f t="shared" ca="1" si="336"/>
        <v>1387563.8109331087</v>
      </c>
      <c r="BC339" s="3">
        <f t="shared" ca="1" si="336"/>
        <v>1399645.2896915271</v>
      </c>
      <c r="BD339" s="3">
        <f t="shared" ca="1" si="336"/>
        <v>1416064.1711805279</v>
      </c>
      <c r="BE339" s="3">
        <f t="shared" ca="1" si="336"/>
        <v>1358015.5390435709</v>
      </c>
      <c r="BF339" s="3">
        <f t="shared" ca="1" si="336"/>
        <v>1411082.491651735</v>
      </c>
      <c r="BG339" s="3">
        <f t="shared" ca="1" si="336"/>
        <v>1399091.0900492033</v>
      </c>
      <c r="BH339" s="3"/>
      <c r="BI339" s="3"/>
    </row>
    <row r="340" spans="1:61" x14ac:dyDescent="0.3">
      <c r="A340" t="s">
        <v>418</v>
      </c>
      <c r="B340" s="3">
        <f t="shared" ca="1" si="326"/>
        <v>358124.31967856403</v>
      </c>
      <c r="C340" s="3">
        <f t="shared" ref="C340:BG340" ca="1" si="337">B340 * (1 + _xlfn.NORM.INV(RAND(), $B$3, $B$4))</f>
        <v>366855.01366608654</v>
      </c>
      <c r="D340" s="3">
        <f t="shared" ca="1" si="337"/>
        <v>358916.07837585005</v>
      </c>
      <c r="E340" s="3">
        <f t="shared" ca="1" si="337"/>
        <v>357854.58318928559</v>
      </c>
      <c r="F340" s="3">
        <f t="shared" ca="1" si="337"/>
        <v>403341.33609172609</v>
      </c>
      <c r="G340" s="3">
        <f t="shared" ca="1" si="337"/>
        <v>385315.30943496735</v>
      </c>
      <c r="H340" s="3">
        <f t="shared" ca="1" si="337"/>
        <v>399809.35050866177</v>
      </c>
      <c r="I340" s="3">
        <f t="shared" ca="1" si="337"/>
        <v>424070.68705406517</v>
      </c>
      <c r="J340" s="3">
        <f t="shared" ca="1" si="337"/>
        <v>454823.99917659513</v>
      </c>
      <c r="K340" s="3">
        <f t="shared" ca="1" si="337"/>
        <v>461649.80609222216</v>
      </c>
      <c r="L340" s="3">
        <f t="shared" ca="1" si="337"/>
        <v>463052.66298406915</v>
      </c>
      <c r="M340" s="3">
        <f t="shared" ca="1" si="337"/>
        <v>493138.1194159835</v>
      </c>
      <c r="N340" s="3">
        <f t="shared" ca="1" si="337"/>
        <v>522887.36084600852</v>
      </c>
      <c r="O340" s="3">
        <f t="shared" ca="1" si="337"/>
        <v>530847.81205723342</v>
      </c>
      <c r="P340" s="3">
        <f t="shared" ca="1" si="337"/>
        <v>549381.06469879637</v>
      </c>
      <c r="Q340" s="3">
        <f t="shared" ca="1" si="337"/>
        <v>542574.92981294927</v>
      </c>
      <c r="R340" s="3">
        <f t="shared" ca="1" si="337"/>
        <v>534627.29444867605</v>
      </c>
      <c r="S340" s="3">
        <f t="shared" ca="1" si="337"/>
        <v>536194.35929485795</v>
      </c>
      <c r="T340" s="3">
        <f t="shared" ca="1" si="337"/>
        <v>549323.28605750203</v>
      </c>
      <c r="U340" s="3">
        <f t="shared" ca="1" si="337"/>
        <v>575222.65167017886</v>
      </c>
      <c r="V340" s="3">
        <f t="shared" ca="1" si="337"/>
        <v>611910.33082669182</v>
      </c>
      <c r="W340" s="3">
        <f t="shared" ca="1" si="337"/>
        <v>666436.7597172854</v>
      </c>
      <c r="X340" s="3">
        <f t="shared" ca="1" si="337"/>
        <v>686948.40560301824</v>
      </c>
      <c r="Y340" s="3">
        <f t="shared" ca="1" si="337"/>
        <v>686822.31503487041</v>
      </c>
      <c r="Z340" s="3">
        <f t="shared" ca="1" si="337"/>
        <v>681769.92243465851</v>
      </c>
      <c r="AA340" s="3">
        <f t="shared" ca="1" si="337"/>
        <v>674508.40819935803</v>
      </c>
      <c r="AB340" s="3">
        <f t="shared" ca="1" si="337"/>
        <v>692347.49524089159</v>
      </c>
      <c r="AC340" s="3">
        <f t="shared" ca="1" si="337"/>
        <v>711494.64274896355</v>
      </c>
      <c r="AD340" s="3">
        <f t="shared" ca="1" si="337"/>
        <v>691646.02205690206</v>
      </c>
      <c r="AE340" s="3">
        <f t="shared" ca="1" si="337"/>
        <v>715719.04682722338</v>
      </c>
      <c r="AF340" s="3">
        <f t="shared" ca="1" si="337"/>
        <v>693427.15192141011</v>
      </c>
      <c r="AG340" s="3">
        <f t="shared" ca="1" si="337"/>
        <v>685929.92843865929</v>
      </c>
      <c r="AH340" s="3">
        <f t="shared" ca="1" si="337"/>
        <v>720717.68951091846</v>
      </c>
      <c r="AI340" s="3">
        <f t="shared" ca="1" si="337"/>
        <v>675648.69137219829</v>
      </c>
      <c r="AJ340" s="3">
        <f t="shared" ca="1" si="337"/>
        <v>747556.96830620174</v>
      </c>
      <c r="AK340" s="3">
        <f t="shared" ca="1" si="337"/>
        <v>747670.3599749608</v>
      </c>
      <c r="AL340" s="3">
        <f t="shared" ca="1" si="337"/>
        <v>726047.88903678139</v>
      </c>
      <c r="AM340" s="3">
        <f t="shared" ca="1" si="337"/>
        <v>768574.46200961957</v>
      </c>
      <c r="AN340" s="3">
        <f t="shared" ca="1" si="337"/>
        <v>722843.24725259037</v>
      </c>
      <c r="AO340" s="3">
        <f t="shared" ca="1" si="337"/>
        <v>709941.05122557585</v>
      </c>
      <c r="AP340" s="3">
        <f t="shared" ca="1" si="337"/>
        <v>705083.36896234681</v>
      </c>
      <c r="AQ340" s="3">
        <f t="shared" ca="1" si="337"/>
        <v>732191.38050605718</v>
      </c>
      <c r="AR340" s="3">
        <f t="shared" ca="1" si="337"/>
        <v>738259.75285317155</v>
      </c>
      <c r="AS340" s="3">
        <f t="shared" ca="1" si="337"/>
        <v>805489.23606938508</v>
      </c>
      <c r="AT340" s="3">
        <f t="shared" ca="1" si="337"/>
        <v>761849.0639504696</v>
      </c>
      <c r="AU340" s="3">
        <f t="shared" ca="1" si="337"/>
        <v>806636.32047864434</v>
      </c>
      <c r="AV340" s="3">
        <f t="shared" ca="1" si="337"/>
        <v>810734.87892661593</v>
      </c>
      <c r="AW340" s="3">
        <f t="shared" ca="1" si="337"/>
        <v>843177.37630079256</v>
      </c>
      <c r="AX340" s="3">
        <f t="shared" ca="1" si="337"/>
        <v>824884.10935576644</v>
      </c>
      <c r="AY340" s="3">
        <f t="shared" ca="1" si="337"/>
        <v>851944.69049265387</v>
      </c>
      <c r="AZ340" s="3">
        <f t="shared" ca="1" si="337"/>
        <v>821002.7592689927</v>
      </c>
      <c r="BA340" s="3">
        <f t="shared" ca="1" si="337"/>
        <v>798879.70845718333</v>
      </c>
      <c r="BB340" s="3">
        <f t="shared" ca="1" si="337"/>
        <v>851404.71138445439</v>
      </c>
      <c r="BC340" s="3">
        <f t="shared" ca="1" si="337"/>
        <v>819515.07048761938</v>
      </c>
      <c r="BD340" s="3">
        <f t="shared" ca="1" si="337"/>
        <v>863456.31012864981</v>
      </c>
      <c r="BE340" s="3">
        <f t="shared" ca="1" si="337"/>
        <v>888728.12832452415</v>
      </c>
      <c r="BF340" s="3">
        <f t="shared" ca="1" si="337"/>
        <v>917339.64089916646</v>
      </c>
      <c r="BG340" s="3">
        <f t="shared" ca="1" si="337"/>
        <v>945639.66536966863</v>
      </c>
      <c r="BH340" s="3"/>
      <c r="BI340" s="3"/>
    </row>
    <row r="341" spans="1:61" x14ac:dyDescent="0.3">
      <c r="A341" t="s">
        <v>419</v>
      </c>
      <c r="B341" s="3">
        <f t="shared" ca="1" si="326"/>
        <v>390169.95667430823</v>
      </c>
      <c r="C341" s="3">
        <f t="shared" ref="C341:BG341" ca="1" si="338">B341 * (1 + _xlfn.NORM.INV(RAND(), $B$3, $B$4))</f>
        <v>385558.08070216468</v>
      </c>
      <c r="D341" s="3">
        <f t="shared" ca="1" si="338"/>
        <v>417544.50802857178</v>
      </c>
      <c r="E341" s="3">
        <f t="shared" ca="1" si="338"/>
        <v>427168.50117505126</v>
      </c>
      <c r="F341" s="3">
        <f t="shared" ca="1" si="338"/>
        <v>419519.45485107467</v>
      </c>
      <c r="G341" s="3">
        <f t="shared" ca="1" si="338"/>
        <v>404051.82097442244</v>
      </c>
      <c r="H341" s="3">
        <f t="shared" ca="1" si="338"/>
        <v>407921.64299727662</v>
      </c>
      <c r="I341" s="3">
        <f t="shared" ca="1" si="338"/>
        <v>394875.20264858328</v>
      </c>
      <c r="J341" s="3">
        <f t="shared" ca="1" si="338"/>
        <v>414294.41305749561</v>
      </c>
      <c r="K341" s="3">
        <f t="shared" ca="1" si="338"/>
        <v>438319.17066887766</v>
      </c>
      <c r="L341" s="3">
        <f t="shared" ca="1" si="338"/>
        <v>414945.41836257902</v>
      </c>
      <c r="M341" s="3">
        <f t="shared" ca="1" si="338"/>
        <v>426767.41555438569</v>
      </c>
      <c r="N341" s="3">
        <f t="shared" ca="1" si="338"/>
        <v>450634.57455953152</v>
      </c>
      <c r="O341" s="3">
        <f t="shared" ca="1" si="338"/>
        <v>450902.37988126464</v>
      </c>
      <c r="P341" s="3">
        <f t="shared" ca="1" si="338"/>
        <v>476815.54842545872</v>
      </c>
      <c r="Q341" s="3">
        <f t="shared" ca="1" si="338"/>
        <v>458439.22713527264</v>
      </c>
      <c r="R341" s="3">
        <f t="shared" ca="1" si="338"/>
        <v>449011.26108948136</v>
      </c>
      <c r="S341" s="3">
        <f t="shared" ca="1" si="338"/>
        <v>450689.40804655413</v>
      </c>
      <c r="T341" s="3">
        <f t="shared" ca="1" si="338"/>
        <v>435513.08864608745</v>
      </c>
      <c r="U341" s="3">
        <f t="shared" ca="1" si="338"/>
        <v>426473.10790139978</v>
      </c>
      <c r="V341" s="3">
        <f t="shared" ca="1" si="338"/>
        <v>428367.26610097225</v>
      </c>
      <c r="W341" s="3">
        <f t="shared" ca="1" si="338"/>
        <v>404908.60586285201</v>
      </c>
      <c r="X341" s="3">
        <f t="shared" ca="1" si="338"/>
        <v>434823.53018901969</v>
      </c>
      <c r="Y341" s="3">
        <f t="shared" ca="1" si="338"/>
        <v>456282.64394545817</v>
      </c>
      <c r="Z341" s="3">
        <f t="shared" ca="1" si="338"/>
        <v>516711.51983670518</v>
      </c>
      <c r="AA341" s="3">
        <f t="shared" ca="1" si="338"/>
        <v>531429.05543508276</v>
      </c>
      <c r="AB341" s="3">
        <f t="shared" ca="1" si="338"/>
        <v>517579.46302174468</v>
      </c>
      <c r="AC341" s="3">
        <f t="shared" ca="1" si="338"/>
        <v>557055.47933767899</v>
      </c>
      <c r="AD341" s="3">
        <f t="shared" ca="1" si="338"/>
        <v>597618.65355111076</v>
      </c>
      <c r="AE341" s="3">
        <f t="shared" ca="1" si="338"/>
        <v>552461.85044765065</v>
      </c>
      <c r="AF341" s="3">
        <f t="shared" ca="1" si="338"/>
        <v>572989.4552062666</v>
      </c>
      <c r="AG341" s="3">
        <f t="shared" ca="1" si="338"/>
        <v>578186.49438567145</v>
      </c>
      <c r="AH341" s="3">
        <f t="shared" ca="1" si="338"/>
        <v>591103.07583888771</v>
      </c>
      <c r="AI341" s="3">
        <f t="shared" ca="1" si="338"/>
        <v>578391.97451128496</v>
      </c>
      <c r="AJ341" s="3">
        <f t="shared" ca="1" si="338"/>
        <v>574882.50907663919</v>
      </c>
      <c r="AK341" s="3">
        <f t="shared" ca="1" si="338"/>
        <v>554910.87709743506</v>
      </c>
      <c r="AL341" s="3">
        <f t="shared" ca="1" si="338"/>
        <v>569675.09950528294</v>
      </c>
      <c r="AM341" s="3">
        <f t="shared" ca="1" si="338"/>
        <v>549648.79643499432</v>
      </c>
      <c r="AN341" s="3">
        <f t="shared" ca="1" si="338"/>
        <v>559439.95776278712</v>
      </c>
      <c r="AO341" s="3">
        <f t="shared" ca="1" si="338"/>
        <v>565664.4545341885</v>
      </c>
      <c r="AP341" s="3">
        <f t="shared" ca="1" si="338"/>
        <v>576982.43390184327</v>
      </c>
      <c r="AQ341" s="3">
        <f t="shared" ca="1" si="338"/>
        <v>556720.41450804542</v>
      </c>
      <c r="AR341" s="3">
        <f t="shared" ca="1" si="338"/>
        <v>607203.22803947038</v>
      </c>
      <c r="AS341" s="3">
        <f t="shared" ca="1" si="338"/>
        <v>608045.29730997293</v>
      </c>
      <c r="AT341" s="3">
        <f t="shared" ca="1" si="338"/>
        <v>624086.73227512045</v>
      </c>
      <c r="AU341" s="3">
        <f t="shared" ca="1" si="338"/>
        <v>605365.69174946472</v>
      </c>
      <c r="AV341" s="3">
        <f t="shared" ca="1" si="338"/>
        <v>572133.33991707955</v>
      </c>
      <c r="AW341" s="3">
        <f t="shared" ca="1" si="338"/>
        <v>645992.14501493669</v>
      </c>
      <c r="AX341" s="3">
        <f t="shared" ca="1" si="338"/>
        <v>711202.2716791546</v>
      </c>
      <c r="AY341" s="3">
        <f t="shared" ca="1" si="338"/>
        <v>777432.37980512553</v>
      </c>
      <c r="AZ341" s="3">
        <f t="shared" ca="1" si="338"/>
        <v>836320.16438807745</v>
      </c>
      <c r="BA341" s="3">
        <f t="shared" ca="1" si="338"/>
        <v>856677.9313492442</v>
      </c>
      <c r="BB341" s="3">
        <f t="shared" ca="1" si="338"/>
        <v>853532.03505842935</v>
      </c>
      <c r="BC341" s="3">
        <f t="shared" ca="1" si="338"/>
        <v>848662.27697592101</v>
      </c>
      <c r="BD341" s="3">
        <f t="shared" ca="1" si="338"/>
        <v>841058.70395621681</v>
      </c>
      <c r="BE341" s="3">
        <f t="shared" ca="1" si="338"/>
        <v>876656.7785927786</v>
      </c>
      <c r="BF341" s="3">
        <f t="shared" ca="1" si="338"/>
        <v>901085.40344883502</v>
      </c>
      <c r="BG341" s="3">
        <f t="shared" ca="1" si="338"/>
        <v>978874.75433248759</v>
      </c>
      <c r="BH341" s="3"/>
      <c r="BI341" s="3"/>
    </row>
    <row r="342" spans="1:61" x14ac:dyDescent="0.3">
      <c r="A342" t="s">
        <v>420</v>
      </c>
      <c r="B342" s="3">
        <f t="shared" ca="1" si="326"/>
        <v>347553.93151061772</v>
      </c>
      <c r="C342" s="3">
        <f t="shared" ref="C342:BG342" ca="1" si="339">B342 * (1 + _xlfn.NORM.INV(RAND(), $B$3, $B$4))</f>
        <v>356556.20292687789</v>
      </c>
      <c r="D342" s="3">
        <f t="shared" ca="1" si="339"/>
        <v>358378.52007748571</v>
      </c>
      <c r="E342" s="3">
        <f t="shared" ca="1" si="339"/>
        <v>367198.07289564214</v>
      </c>
      <c r="F342" s="3">
        <f t="shared" ca="1" si="339"/>
        <v>376538.13234620035</v>
      </c>
      <c r="G342" s="3">
        <f t="shared" ca="1" si="339"/>
        <v>368240.05393123912</v>
      </c>
      <c r="H342" s="3">
        <f t="shared" ca="1" si="339"/>
        <v>393983.19969366695</v>
      </c>
      <c r="I342" s="3">
        <f t="shared" ca="1" si="339"/>
        <v>373789.61020738585</v>
      </c>
      <c r="J342" s="3">
        <f t="shared" ca="1" si="339"/>
        <v>381337.42034168035</v>
      </c>
      <c r="K342" s="3">
        <f t="shared" ca="1" si="339"/>
        <v>385067.89782760659</v>
      </c>
      <c r="L342" s="3">
        <f t="shared" ca="1" si="339"/>
        <v>392218.98246818053</v>
      </c>
      <c r="M342" s="3">
        <f t="shared" ca="1" si="339"/>
        <v>405297.98695494834</v>
      </c>
      <c r="N342" s="3">
        <f t="shared" ca="1" si="339"/>
        <v>407972.61786829378</v>
      </c>
      <c r="O342" s="3">
        <f t="shared" ca="1" si="339"/>
        <v>416099.36029926542</v>
      </c>
      <c r="P342" s="3">
        <f t="shared" ca="1" si="339"/>
        <v>423264.32795394323</v>
      </c>
      <c r="Q342" s="3">
        <f t="shared" ca="1" si="339"/>
        <v>434732.90061185713</v>
      </c>
      <c r="R342" s="3">
        <f t="shared" ca="1" si="339"/>
        <v>418991.68874413136</v>
      </c>
      <c r="S342" s="3">
        <f t="shared" ca="1" si="339"/>
        <v>417028.37417833076</v>
      </c>
      <c r="T342" s="3">
        <f t="shared" ca="1" si="339"/>
        <v>439946.54797992576</v>
      </c>
      <c r="U342" s="3">
        <f t="shared" ca="1" si="339"/>
        <v>459117.4044370543</v>
      </c>
      <c r="V342" s="3">
        <f t="shared" ca="1" si="339"/>
        <v>467707.07706119854</v>
      </c>
      <c r="W342" s="3">
        <f t="shared" ca="1" si="339"/>
        <v>489919.99847028189</v>
      </c>
      <c r="X342" s="3">
        <f t="shared" ca="1" si="339"/>
        <v>503077.21583140921</v>
      </c>
      <c r="Y342" s="3">
        <f t="shared" ca="1" si="339"/>
        <v>497939.21553662285</v>
      </c>
      <c r="Z342" s="3">
        <f t="shared" ca="1" si="339"/>
        <v>510192.20233389101</v>
      </c>
      <c r="AA342" s="3">
        <f t="shared" ca="1" si="339"/>
        <v>499991.23403952341</v>
      </c>
      <c r="AB342" s="3">
        <f t="shared" ca="1" si="339"/>
        <v>443119.62180504767</v>
      </c>
      <c r="AC342" s="3">
        <f t="shared" ca="1" si="339"/>
        <v>442551.5691883823</v>
      </c>
      <c r="AD342" s="3">
        <f t="shared" ca="1" si="339"/>
        <v>478035.03744288255</v>
      </c>
      <c r="AE342" s="3">
        <f t="shared" ca="1" si="339"/>
        <v>521500.19645883021</v>
      </c>
      <c r="AF342" s="3">
        <f t="shared" ca="1" si="339"/>
        <v>504548.77174514643</v>
      </c>
      <c r="AG342" s="3">
        <f t="shared" ca="1" si="339"/>
        <v>519041.27190556907</v>
      </c>
      <c r="AH342" s="3">
        <f t="shared" ca="1" si="339"/>
        <v>588040.8475924118</v>
      </c>
      <c r="AI342" s="3">
        <f t="shared" ca="1" si="339"/>
        <v>576381.05637429119</v>
      </c>
      <c r="AJ342" s="3">
        <f t="shared" ca="1" si="339"/>
        <v>590315.12874198332</v>
      </c>
      <c r="AK342" s="3">
        <f t="shared" ca="1" si="339"/>
        <v>589171.88109568367</v>
      </c>
      <c r="AL342" s="3">
        <f t="shared" ca="1" si="339"/>
        <v>624567.72637483652</v>
      </c>
      <c r="AM342" s="3">
        <f t="shared" ca="1" si="339"/>
        <v>650355.65621611732</v>
      </c>
      <c r="AN342" s="3">
        <f t="shared" ca="1" si="339"/>
        <v>664215.71495700488</v>
      </c>
      <c r="AO342" s="3">
        <f t="shared" ca="1" si="339"/>
        <v>685979.42097284459</v>
      </c>
      <c r="AP342" s="3">
        <f t="shared" ca="1" si="339"/>
        <v>657260.8133278708</v>
      </c>
      <c r="AQ342" s="3">
        <f t="shared" ca="1" si="339"/>
        <v>665216.76301958598</v>
      </c>
      <c r="AR342" s="3">
        <f t="shared" ca="1" si="339"/>
        <v>667084.33880973107</v>
      </c>
      <c r="AS342" s="3">
        <f t="shared" ca="1" si="339"/>
        <v>640809.27303237317</v>
      </c>
      <c r="AT342" s="3">
        <f t="shared" ca="1" si="339"/>
        <v>677057.43409356172</v>
      </c>
      <c r="AU342" s="3">
        <f t="shared" ca="1" si="339"/>
        <v>672413.14775721799</v>
      </c>
      <c r="AV342" s="3">
        <f t="shared" ca="1" si="339"/>
        <v>684249.23637798487</v>
      </c>
      <c r="AW342" s="3">
        <f t="shared" ca="1" si="339"/>
        <v>664696.280747146</v>
      </c>
      <c r="AX342" s="3">
        <f t="shared" ca="1" si="339"/>
        <v>700881.70020794624</v>
      </c>
      <c r="AY342" s="3">
        <f t="shared" ca="1" si="339"/>
        <v>679498.87920481316</v>
      </c>
      <c r="AZ342" s="3">
        <f t="shared" ca="1" si="339"/>
        <v>730369.36277647503</v>
      </c>
      <c r="BA342" s="3">
        <f t="shared" ca="1" si="339"/>
        <v>727383.90406707849</v>
      </c>
      <c r="BB342" s="3">
        <f t="shared" ca="1" si="339"/>
        <v>756738.73716018745</v>
      </c>
      <c r="BC342" s="3">
        <f t="shared" ca="1" si="339"/>
        <v>675672.53985034267</v>
      </c>
      <c r="BD342" s="3">
        <f t="shared" ca="1" si="339"/>
        <v>706020.42485289602</v>
      </c>
      <c r="BE342" s="3">
        <f t="shared" ca="1" si="339"/>
        <v>690306.59819117282</v>
      </c>
      <c r="BF342" s="3">
        <f t="shared" ca="1" si="339"/>
        <v>728087.11293498077</v>
      </c>
      <c r="BG342" s="3">
        <f t="shared" ca="1" si="339"/>
        <v>793091.43525897665</v>
      </c>
      <c r="BH342" s="3"/>
      <c r="BI342" s="3"/>
    </row>
    <row r="343" spans="1:61" x14ac:dyDescent="0.3">
      <c r="A343" t="s">
        <v>421</v>
      </c>
      <c r="B343" s="3">
        <f t="shared" ca="1" si="326"/>
        <v>360806.95312416495</v>
      </c>
      <c r="C343" s="3">
        <f t="shared" ref="C343:BG343" ca="1" si="340">B343 * (1 + _xlfn.NORM.INV(RAND(), $B$3, $B$4))</f>
        <v>326902.1524792061</v>
      </c>
      <c r="D343" s="3">
        <f t="shared" ca="1" si="340"/>
        <v>325012.40929458756</v>
      </c>
      <c r="E343" s="3">
        <f t="shared" ca="1" si="340"/>
        <v>335746.7373915994</v>
      </c>
      <c r="F343" s="3">
        <f t="shared" ca="1" si="340"/>
        <v>337844.49207881594</v>
      </c>
      <c r="G343" s="3">
        <f t="shared" ca="1" si="340"/>
        <v>322995.16485996626</v>
      </c>
      <c r="H343" s="3">
        <f t="shared" ca="1" si="340"/>
        <v>343557.27265860519</v>
      </c>
      <c r="I343" s="3">
        <f t="shared" ca="1" si="340"/>
        <v>334317.10385465442</v>
      </c>
      <c r="J343" s="3">
        <f t="shared" ca="1" si="340"/>
        <v>338919.77110993717</v>
      </c>
      <c r="K343" s="3">
        <f t="shared" ca="1" si="340"/>
        <v>348600.31103615544</v>
      </c>
      <c r="L343" s="3">
        <f t="shared" ca="1" si="340"/>
        <v>358498.82831552759</v>
      </c>
      <c r="M343" s="3">
        <f t="shared" ca="1" si="340"/>
        <v>363085.10205431166</v>
      </c>
      <c r="N343" s="3">
        <f t="shared" ca="1" si="340"/>
        <v>344574.54523994634</v>
      </c>
      <c r="O343" s="3">
        <f t="shared" ca="1" si="340"/>
        <v>366355.63175178878</v>
      </c>
      <c r="P343" s="3">
        <f t="shared" ca="1" si="340"/>
        <v>396084.6827731168</v>
      </c>
      <c r="Q343" s="3">
        <f t="shared" ca="1" si="340"/>
        <v>425609.79298724508</v>
      </c>
      <c r="R343" s="3">
        <f t="shared" ca="1" si="340"/>
        <v>443742.35718910518</v>
      </c>
      <c r="S343" s="3">
        <f t="shared" ca="1" si="340"/>
        <v>476437.22767811746</v>
      </c>
      <c r="T343" s="3">
        <f t="shared" ca="1" si="340"/>
        <v>513845.64718095202</v>
      </c>
      <c r="U343" s="3">
        <f t="shared" ca="1" si="340"/>
        <v>552528.95671308844</v>
      </c>
      <c r="V343" s="3">
        <f t="shared" ca="1" si="340"/>
        <v>591655.95999521005</v>
      </c>
      <c r="W343" s="3">
        <f t="shared" ca="1" si="340"/>
        <v>602620.99017055961</v>
      </c>
      <c r="X343" s="3">
        <f t="shared" ca="1" si="340"/>
        <v>636769.20833665028</v>
      </c>
      <c r="Y343" s="3">
        <f t="shared" ca="1" si="340"/>
        <v>633916.95209005196</v>
      </c>
      <c r="Z343" s="3">
        <f t="shared" ca="1" si="340"/>
        <v>661812.92972351983</v>
      </c>
      <c r="AA343" s="3">
        <f t="shared" ca="1" si="340"/>
        <v>676968.91771969863</v>
      </c>
      <c r="AB343" s="3">
        <f t="shared" ca="1" si="340"/>
        <v>681652.36882066808</v>
      </c>
      <c r="AC343" s="3">
        <f t="shared" ca="1" si="340"/>
        <v>651971.42459968501</v>
      </c>
      <c r="AD343" s="3">
        <f t="shared" ca="1" si="340"/>
        <v>690060.49189916288</v>
      </c>
      <c r="AE343" s="3">
        <f t="shared" ca="1" si="340"/>
        <v>726205.22145292058</v>
      </c>
      <c r="AF343" s="3">
        <f t="shared" ca="1" si="340"/>
        <v>745736.74331485317</v>
      </c>
      <c r="AG343" s="3">
        <f t="shared" ca="1" si="340"/>
        <v>736134.74951341504</v>
      </c>
      <c r="AH343" s="3">
        <f t="shared" ca="1" si="340"/>
        <v>764439.5611239454</v>
      </c>
      <c r="AI343" s="3">
        <f t="shared" ca="1" si="340"/>
        <v>720234.76558427315</v>
      </c>
      <c r="AJ343" s="3">
        <f t="shared" ca="1" si="340"/>
        <v>730316.49948051933</v>
      </c>
      <c r="AK343" s="3">
        <f t="shared" ca="1" si="340"/>
        <v>687244.65492155845</v>
      </c>
      <c r="AL343" s="3">
        <f t="shared" ca="1" si="340"/>
        <v>684828.19833862747</v>
      </c>
      <c r="AM343" s="3">
        <f t="shared" ca="1" si="340"/>
        <v>679147.13620588568</v>
      </c>
      <c r="AN343" s="3">
        <f t="shared" ca="1" si="340"/>
        <v>672965.12214818585</v>
      </c>
      <c r="AO343" s="3">
        <f t="shared" ca="1" si="340"/>
        <v>662181.98802468274</v>
      </c>
      <c r="AP343" s="3">
        <f t="shared" ca="1" si="340"/>
        <v>662694.1239724711</v>
      </c>
      <c r="AQ343" s="3">
        <f t="shared" ca="1" si="340"/>
        <v>696871.09727767657</v>
      </c>
      <c r="AR343" s="3">
        <f t="shared" ca="1" si="340"/>
        <v>713532.2092271666</v>
      </c>
      <c r="AS343" s="3">
        <f t="shared" ca="1" si="340"/>
        <v>735278.20922249777</v>
      </c>
      <c r="AT343" s="3">
        <f t="shared" ca="1" si="340"/>
        <v>714633.02487757686</v>
      </c>
      <c r="AU343" s="3">
        <f t="shared" ca="1" si="340"/>
        <v>684855.68103405728</v>
      </c>
      <c r="AV343" s="3">
        <f t="shared" ca="1" si="340"/>
        <v>736875.49544570176</v>
      </c>
      <c r="AW343" s="3">
        <f t="shared" ca="1" si="340"/>
        <v>737945.05613713816</v>
      </c>
      <c r="AX343" s="3">
        <f t="shared" ca="1" si="340"/>
        <v>768985.98970039608</v>
      </c>
      <c r="AY343" s="3">
        <f t="shared" ca="1" si="340"/>
        <v>803237.49933013879</v>
      </c>
      <c r="AZ343" s="3">
        <f t="shared" ca="1" si="340"/>
        <v>847205.59527974913</v>
      </c>
      <c r="BA343" s="3">
        <f t="shared" ca="1" si="340"/>
        <v>868759.94335748465</v>
      </c>
      <c r="BB343" s="3">
        <f t="shared" ca="1" si="340"/>
        <v>921088.72654600826</v>
      </c>
      <c r="BC343" s="3">
        <f t="shared" ca="1" si="340"/>
        <v>921805.13803989172</v>
      </c>
      <c r="BD343" s="3">
        <f t="shared" ca="1" si="340"/>
        <v>932880.81746835343</v>
      </c>
      <c r="BE343" s="3">
        <f t="shared" ca="1" si="340"/>
        <v>959674.11086445418</v>
      </c>
      <c r="BF343" s="3">
        <f t="shared" ca="1" si="340"/>
        <v>998690.15384374082</v>
      </c>
      <c r="BG343" s="3">
        <f t="shared" ca="1" si="340"/>
        <v>967035.91492267721</v>
      </c>
      <c r="BH343" s="3"/>
      <c r="BI343" s="3"/>
    </row>
    <row r="344" spans="1:61" x14ac:dyDescent="0.3">
      <c r="A344" t="s">
        <v>422</v>
      </c>
      <c r="B344" s="3">
        <f t="shared" ca="1" si="326"/>
        <v>363804.17039774195</v>
      </c>
      <c r="C344" s="3">
        <f t="shared" ref="C344:BG344" ca="1" si="341">B344 * (1 + _xlfn.NORM.INV(RAND(), $B$3, $B$4))</f>
        <v>377403.14078726893</v>
      </c>
      <c r="D344" s="3">
        <f t="shared" ca="1" si="341"/>
        <v>384654.93670081731</v>
      </c>
      <c r="E344" s="3">
        <f t="shared" ca="1" si="341"/>
        <v>373955.55958531424</v>
      </c>
      <c r="F344" s="3">
        <f t="shared" ca="1" si="341"/>
        <v>394752.09699535195</v>
      </c>
      <c r="G344" s="3">
        <f t="shared" ca="1" si="341"/>
        <v>423517.75708742801</v>
      </c>
      <c r="H344" s="3">
        <f t="shared" ca="1" si="341"/>
        <v>421580.99185761559</v>
      </c>
      <c r="I344" s="3">
        <f t="shared" ca="1" si="341"/>
        <v>436192.73749178316</v>
      </c>
      <c r="J344" s="3">
        <f t="shared" ca="1" si="341"/>
        <v>465498.25211986317</v>
      </c>
      <c r="K344" s="3">
        <f t="shared" ca="1" si="341"/>
        <v>487035.53670156107</v>
      </c>
      <c r="L344" s="3">
        <f t="shared" ca="1" si="341"/>
        <v>534840.40180974558</v>
      </c>
      <c r="M344" s="3">
        <f t="shared" ca="1" si="341"/>
        <v>540652.85377852246</v>
      </c>
      <c r="N344" s="3">
        <f t="shared" ca="1" si="341"/>
        <v>528269.38464111346</v>
      </c>
      <c r="O344" s="3">
        <f t="shared" ca="1" si="341"/>
        <v>597769.41659358353</v>
      </c>
      <c r="P344" s="3">
        <f t="shared" ca="1" si="341"/>
        <v>566257.20992468006</v>
      </c>
      <c r="Q344" s="3">
        <f t="shared" ca="1" si="341"/>
        <v>571541.32064756681</v>
      </c>
      <c r="R344" s="3">
        <f t="shared" ca="1" si="341"/>
        <v>567647.53955999226</v>
      </c>
      <c r="S344" s="3">
        <f t="shared" ca="1" si="341"/>
        <v>635421.25429515459</v>
      </c>
      <c r="T344" s="3">
        <f t="shared" ca="1" si="341"/>
        <v>653644.66001407697</v>
      </c>
      <c r="U344" s="3">
        <f t="shared" ca="1" si="341"/>
        <v>687554.65395221615</v>
      </c>
      <c r="V344" s="3">
        <f t="shared" ca="1" si="341"/>
        <v>702459.84362064663</v>
      </c>
      <c r="W344" s="3">
        <f t="shared" ca="1" si="341"/>
        <v>759008.56516675325</v>
      </c>
      <c r="X344" s="3">
        <f t="shared" ca="1" si="341"/>
        <v>737900.39514200995</v>
      </c>
      <c r="Y344" s="3">
        <f t="shared" ca="1" si="341"/>
        <v>754798.90222982154</v>
      </c>
      <c r="Z344" s="3">
        <f t="shared" ca="1" si="341"/>
        <v>799769.25279467227</v>
      </c>
      <c r="AA344" s="3">
        <f t="shared" ca="1" si="341"/>
        <v>833310.68261235836</v>
      </c>
      <c r="AB344" s="3">
        <f t="shared" ca="1" si="341"/>
        <v>795254.63188694778</v>
      </c>
      <c r="AC344" s="3">
        <f t="shared" ca="1" si="341"/>
        <v>839704.44436657988</v>
      </c>
      <c r="AD344" s="3">
        <f t="shared" ca="1" si="341"/>
        <v>846642.20870849187</v>
      </c>
      <c r="AE344" s="3">
        <f t="shared" ca="1" si="341"/>
        <v>816494.18758490635</v>
      </c>
      <c r="AF344" s="3">
        <f t="shared" ca="1" si="341"/>
        <v>750959.13793067937</v>
      </c>
      <c r="AG344" s="3">
        <f t="shared" ca="1" si="341"/>
        <v>734740.92698924185</v>
      </c>
      <c r="AH344" s="3">
        <f t="shared" ca="1" si="341"/>
        <v>777571.58874034183</v>
      </c>
      <c r="AI344" s="3">
        <f t="shared" ca="1" si="341"/>
        <v>811805.30509953108</v>
      </c>
      <c r="AJ344" s="3">
        <f t="shared" ca="1" si="341"/>
        <v>844159.17898341001</v>
      </c>
      <c r="AK344" s="3">
        <f t="shared" ca="1" si="341"/>
        <v>918779.97746225051</v>
      </c>
      <c r="AL344" s="3">
        <f t="shared" ca="1" si="341"/>
        <v>975106.28958162677</v>
      </c>
      <c r="AM344" s="3">
        <f t="shared" ca="1" si="341"/>
        <v>961369.68775805796</v>
      </c>
      <c r="AN344" s="3">
        <f t="shared" ca="1" si="341"/>
        <v>989166.25329620438</v>
      </c>
      <c r="AO344" s="3">
        <f t="shared" ca="1" si="341"/>
        <v>1019877.0794033603</v>
      </c>
      <c r="AP344" s="3">
        <f t="shared" ca="1" si="341"/>
        <v>1056885.6268324284</v>
      </c>
      <c r="AQ344" s="3">
        <f t="shared" ca="1" si="341"/>
        <v>992116.30125269631</v>
      </c>
      <c r="AR344" s="3">
        <f t="shared" ca="1" si="341"/>
        <v>1015959.2225607242</v>
      </c>
      <c r="AS344" s="3">
        <f t="shared" ca="1" si="341"/>
        <v>1051234.6519173831</v>
      </c>
      <c r="AT344" s="3">
        <f t="shared" ca="1" si="341"/>
        <v>1102136.2914866984</v>
      </c>
      <c r="AU344" s="3">
        <f t="shared" ca="1" si="341"/>
        <v>1110964.7656903958</v>
      </c>
      <c r="AV344" s="3">
        <f t="shared" ca="1" si="341"/>
        <v>1071709.3536274978</v>
      </c>
      <c r="AW344" s="3">
        <f t="shared" ca="1" si="341"/>
        <v>1176167.6427635825</v>
      </c>
      <c r="AX344" s="3">
        <f t="shared" ca="1" si="341"/>
        <v>1207655.2648925362</v>
      </c>
      <c r="AY344" s="3">
        <f t="shared" ca="1" si="341"/>
        <v>1253721.090045721</v>
      </c>
      <c r="AZ344" s="3">
        <f t="shared" ca="1" si="341"/>
        <v>1356203.9763724494</v>
      </c>
      <c r="BA344" s="3">
        <f t="shared" ca="1" si="341"/>
        <v>1389166.1350022587</v>
      </c>
      <c r="BB344" s="3">
        <f t="shared" ca="1" si="341"/>
        <v>1350852.2067699421</v>
      </c>
      <c r="BC344" s="3">
        <f t="shared" ca="1" si="341"/>
        <v>1421572.2205784402</v>
      </c>
      <c r="BD344" s="3">
        <f t="shared" ca="1" si="341"/>
        <v>1435357.3340795492</v>
      </c>
      <c r="BE344" s="3">
        <f t="shared" ca="1" si="341"/>
        <v>1488010.2246934995</v>
      </c>
      <c r="BF344" s="3">
        <f t="shared" ca="1" si="341"/>
        <v>1567914.2868558301</v>
      </c>
      <c r="BG344" s="3">
        <f t="shared" ca="1" si="341"/>
        <v>1526608.1915793694</v>
      </c>
      <c r="BH344" s="3"/>
      <c r="BI344" s="3"/>
    </row>
    <row r="345" spans="1:61" x14ac:dyDescent="0.3">
      <c r="A345" t="s">
        <v>423</v>
      </c>
      <c r="B345" s="3">
        <f t="shared" ca="1" si="326"/>
        <v>349487.37942491862</v>
      </c>
      <c r="C345" s="3">
        <f t="shared" ref="C345:BG345" ca="1" si="342">B345 * (1 + _xlfn.NORM.INV(RAND(), $B$3, $B$4))</f>
        <v>359478.95055840467</v>
      </c>
      <c r="D345" s="3">
        <f t="shared" ca="1" si="342"/>
        <v>376281.42532207601</v>
      </c>
      <c r="E345" s="3">
        <f t="shared" ca="1" si="342"/>
        <v>373821.22569024033</v>
      </c>
      <c r="F345" s="3">
        <f t="shared" ca="1" si="342"/>
        <v>397533.05560627807</v>
      </c>
      <c r="G345" s="3">
        <f t="shared" ca="1" si="342"/>
        <v>395464.90682722034</v>
      </c>
      <c r="H345" s="3">
        <f t="shared" ca="1" si="342"/>
        <v>408676.36094126641</v>
      </c>
      <c r="I345" s="3">
        <f t="shared" ca="1" si="342"/>
        <v>408643.88240200887</v>
      </c>
      <c r="J345" s="3">
        <f t="shared" ca="1" si="342"/>
        <v>430817.91959593934</v>
      </c>
      <c r="K345" s="3">
        <f t="shared" ca="1" si="342"/>
        <v>456639.54618428118</v>
      </c>
      <c r="L345" s="3">
        <f t="shared" ca="1" si="342"/>
        <v>461400.952532775</v>
      </c>
      <c r="M345" s="3">
        <f t="shared" ca="1" si="342"/>
        <v>494671.68835059804</v>
      </c>
      <c r="N345" s="3">
        <f t="shared" ca="1" si="342"/>
        <v>497665.4528278386</v>
      </c>
      <c r="O345" s="3">
        <f t="shared" ca="1" si="342"/>
        <v>500983.41505142092</v>
      </c>
      <c r="P345" s="3">
        <f t="shared" ca="1" si="342"/>
        <v>534952.47398006101</v>
      </c>
      <c r="Q345" s="3">
        <f t="shared" ca="1" si="342"/>
        <v>523076.96529947594</v>
      </c>
      <c r="R345" s="3">
        <f t="shared" ca="1" si="342"/>
        <v>475119.55308103823</v>
      </c>
      <c r="S345" s="3">
        <f t="shared" ca="1" si="342"/>
        <v>516773.21993826213</v>
      </c>
      <c r="T345" s="3">
        <f t="shared" ca="1" si="342"/>
        <v>547626.86891553714</v>
      </c>
      <c r="U345" s="3">
        <f t="shared" ca="1" si="342"/>
        <v>529793.5312951298</v>
      </c>
      <c r="V345" s="3">
        <f t="shared" ca="1" si="342"/>
        <v>556777.91090306954</v>
      </c>
      <c r="W345" s="3">
        <f t="shared" ca="1" si="342"/>
        <v>612904.6262142231</v>
      </c>
      <c r="X345" s="3">
        <f t="shared" ca="1" si="342"/>
        <v>632845.17846802715</v>
      </c>
      <c r="Y345" s="3">
        <f t="shared" ca="1" si="342"/>
        <v>637607.55871822266</v>
      </c>
      <c r="Z345" s="3">
        <f t="shared" ca="1" si="342"/>
        <v>607765.35184800951</v>
      </c>
      <c r="AA345" s="3">
        <f t="shared" ca="1" si="342"/>
        <v>592152.64436520985</v>
      </c>
      <c r="AB345" s="3">
        <f t="shared" ca="1" si="342"/>
        <v>627670.61416922638</v>
      </c>
      <c r="AC345" s="3">
        <f t="shared" ca="1" si="342"/>
        <v>649999.74079918</v>
      </c>
      <c r="AD345" s="3">
        <f t="shared" ca="1" si="342"/>
        <v>637149.97855998587</v>
      </c>
      <c r="AE345" s="3">
        <f t="shared" ca="1" si="342"/>
        <v>599752.29047076392</v>
      </c>
      <c r="AF345" s="3">
        <f t="shared" ca="1" si="342"/>
        <v>618551.18686776282</v>
      </c>
      <c r="AG345" s="3">
        <f t="shared" ca="1" si="342"/>
        <v>655626.65636460914</v>
      </c>
      <c r="AH345" s="3">
        <f t="shared" ca="1" si="342"/>
        <v>655561.16244646546</v>
      </c>
      <c r="AI345" s="3">
        <f t="shared" ca="1" si="342"/>
        <v>686919.17755813524</v>
      </c>
      <c r="AJ345" s="3">
        <f t="shared" ca="1" si="342"/>
        <v>757605.25698117353</v>
      </c>
      <c r="AK345" s="3">
        <f t="shared" ca="1" si="342"/>
        <v>784311.19546047784</v>
      </c>
      <c r="AL345" s="3">
        <f t="shared" ca="1" si="342"/>
        <v>814478.87551218108</v>
      </c>
      <c r="AM345" s="3">
        <f t="shared" ca="1" si="342"/>
        <v>868432.79110066139</v>
      </c>
      <c r="AN345" s="3">
        <f t="shared" ca="1" si="342"/>
        <v>863067.45642151521</v>
      </c>
      <c r="AO345" s="3">
        <f t="shared" ca="1" si="342"/>
        <v>891369.6533084875</v>
      </c>
      <c r="AP345" s="3">
        <f t="shared" ca="1" si="342"/>
        <v>936604.31663834141</v>
      </c>
      <c r="AQ345" s="3">
        <f t="shared" ca="1" si="342"/>
        <v>931506.14717276522</v>
      </c>
      <c r="AR345" s="3">
        <f t="shared" ca="1" si="342"/>
        <v>985347.40539633099</v>
      </c>
      <c r="AS345" s="3">
        <f t="shared" ca="1" si="342"/>
        <v>999082.4031985664</v>
      </c>
      <c r="AT345" s="3">
        <f t="shared" ca="1" si="342"/>
        <v>969159.46899280627</v>
      </c>
      <c r="AU345" s="3">
        <f t="shared" ca="1" si="342"/>
        <v>1006978.9541946242</v>
      </c>
      <c r="AV345" s="3">
        <f t="shared" ca="1" si="342"/>
        <v>981935.84207396151</v>
      </c>
      <c r="AW345" s="3">
        <f t="shared" ca="1" si="342"/>
        <v>1012058.3761173458</v>
      </c>
      <c r="AX345" s="3">
        <f t="shared" ca="1" si="342"/>
        <v>1037319.2844197856</v>
      </c>
      <c r="AY345" s="3">
        <f t="shared" ca="1" si="342"/>
        <v>1017257.675116749</v>
      </c>
      <c r="AZ345" s="3">
        <f t="shared" ca="1" si="342"/>
        <v>1049471.2801919717</v>
      </c>
      <c r="BA345" s="3">
        <f t="shared" ca="1" si="342"/>
        <v>1000162.9343868275</v>
      </c>
      <c r="BB345" s="3">
        <f t="shared" ca="1" si="342"/>
        <v>1077205.3331827</v>
      </c>
      <c r="BC345" s="3">
        <f t="shared" ca="1" si="342"/>
        <v>1185032.5617339343</v>
      </c>
      <c r="BD345" s="3">
        <f t="shared" ca="1" si="342"/>
        <v>1213745.8380920975</v>
      </c>
      <c r="BE345" s="3">
        <f t="shared" ca="1" si="342"/>
        <v>1176595.330053461</v>
      </c>
      <c r="BF345" s="3">
        <f t="shared" ca="1" si="342"/>
        <v>1241409.1160619413</v>
      </c>
      <c r="BG345" s="3">
        <f t="shared" ca="1" si="342"/>
        <v>1299240.7107542013</v>
      </c>
      <c r="BH345" s="3"/>
      <c r="BI345" s="3"/>
    </row>
    <row r="346" spans="1:61" x14ac:dyDescent="0.3">
      <c r="A346" t="s">
        <v>424</v>
      </c>
      <c r="B346" s="3">
        <f t="shared" ca="1" si="326"/>
        <v>344641.14502330049</v>
      </c>
      <c r="C346" s="3">
        <f t="shared" ref="C346:BG346" ca="1" si="343">B346 * (1 + _xlfn.NORM.INV(RAND(), $B$3, $B$4))</f>
        <v>349839.14843328967</v>
      </c>
      <c r="D346" s="3">
        <f t="shared" ca="1" si="343"/>
        <v>328654.26930421684</v>
      </c>
      <c r="E346" s="3">
        <f t="shared" ca="1" si="343"/>
        <v>325817.33638373774</v>
      </c>
      <c r="F346" s="3">
        <f t="shared" ca="1" si="343"/>
        <v>321248.89807228872</v>
      </c>
      <c r="G346" s="3">
        <f t="shared" ca="1" si="343"/>
        <v>310514.1939665036</v>
      </c>
      <c r="H346" s="3">
        <f t="shared" ca="1" si="343"/>
        <v>325375.88695446146</v>
      </c>
      <c r="I346" s="3">
        <f t="shared" ca="1" si="343"/>
        <v>347364.30818114104</v>
      </c>
      <c r="J346" s="3">
        <f t="shared" ca="1" si="343"/>
        <v>366342.95071639778</v>
      </c>
      <c r="K346" s="3">
        <f t="shared" ca="1" si="343"/>
        <v>370130.49188847246</v>
      </c>
      <c r="L346" s="3">
        <f t="shared" ca="1" si="343"/>
        <v>374522.9927752401</v>
      </c>
      <c r="M346" s="3">
        <f t="shared" ca="1" si="343"/>
        <v>384399.741102656</v>
      </c>
      <c r="N346" s="3">
        <f t="shared" ca="1" si="343"/>
        <v>386399.61669257359</v>
      </c>
      <c r="O346" s="3">
        <f t="shared" ca="1" si="343"/>
        <v>416837.60480877233</v>
      </c>
      <c r="P346" s="3">
        <f t="shared" ca="1" si="343"/>
        <v>457134.487316315</v>
      </c>
      <c r="Q346" s="3">
        <f t="shared" ca="1" si="343"/>
        <v>433902.43841638928</v>
      </c>
      <c r="R346" s="3">
        <f t="shared" ca="1" si="343"/>
        <v>421587.86581492267</v>
      </c>
      <c r="S346" s="3">
        <f t="shared" ca="1" si="343"/>
        <v>407141.79363891069</v>
      </c>
      <c r="T346" s="3">
        <f t="shared" ca="1" si="343"/>
        <v>402698.42173912586</v>
      </c>
      <c r="U346" s="3">
        <f t="shared" ca="1" si="343"/>
        <v>417745.90938578581</v>
      </c>
      <c r="V346" s="3">
        <f t="shared" ca="1" si="343"/>
        <v>422423.53037925612</v>
      </c>
      <c r="W346" s="3">
        <f t="shared" ca="1" si="343"/>
        <v>430136.72705230664</v>
      </c>
      <c r="X346" s="3">
        <f t="shared" ca="1" si="343"/>
        <v>445180.1040269683</v>
      </c>
      <c r="Y346" s="3">
        <f t="shared" ca="1" si="343"/>
        <v>499157.94843589934</v>
      </c>
      <c r="Z346" s="3">
        <f t="shared" ca="1" si="343"/>
        <v>511803.19769321749</v>
      </c>
      <c r="AA346" s="3">
        <f t="shared" ca="1" si="343"/>
        <v>539714.42631516734</v>
      </c>
      <c r="AB346" s="3">
        <f t="shared" ca="1" si="343"/>
        <v>532822.76320925844</v>
      </c>
      <c r="AC346" s="3">
        <f t="shared" ca="1" si="343"/>
        <v>536133.22429857671</v>
      </c>
      <c r="AD346" s="3">
        <f t="shared" ca="1" si="343"/>
        <v>470271.42939420219</v>
      </c>
      <c r="AE346" s="3">
        <f t="shared" ca="1" si="343"/>
        <v>470209.86214374634</v>
      </c>
      <c r="AF346" s="3">
        <f t="shared" ca="1" si="343"/>
        <v>487179.73664680129</v>
      </c>
      <c r="AG346" s="3">
        <f t="shared" ca="1" si="343"/>
        <v>531332.81102795829</v>
      </c>
      <c r="AH346" s="3">
        <f t="shared" ca="1" si="343"/>
        <v>572338.92373438249</v>
      </c>
      <c r="AI346" s="3">
        <f t="shared" ca="1" si="343"/>
        <v>581419.27905068221</v>
      </c>
      <c r="AJ346" s="3">
        <f t="shared" ca="1" si="343"/>
        <v>586247.71390929434</v>
      </c>
      <c r="AK346" s="3">
        <f t="shared" ca="1" si="343"/>
        <v>594422.39726109756</v>
      </c>
      <c r="AL346" s="3">
        <f t="shared" ca="1" si="343"/>
        <v>592962.36575148581</v>
      </c>
      <c r="AM346" s="3">
        <f t="shared" ca="1" si="343"/>
        <v>648893.60683508404</v>
      </c>
      <c r="AN346" s="3">
        <f t="shared" ca="1" si="343"/>
        <v>630020.46445240814</v>
      </c>
      <c r="AO346" s="3">
        <f t="shared" ca="1" si="343"/>
        <v>623202.28982302197</v>
      </c>
      <c r="AP346" s="3">
        <f t="shared" ca="1" si="343"/>
        <v>623597.90975494264</v>
      </c>
      <c r="AQ346" s="3">
        <f t="shared" ca="1" si="343"/>
        <v>614397.89955995791</v>
      </c>
      <c r="AR346" s="3">
        <f t="shared" ca="1" si="343"/>
        <v>652873.56374045881</v>
      </c>
      <c r="AS346" s="3">
        <f t="shared" ca="1" si="343"/>
        <v>665359.1358427346</v>
      </c>
      <c r="AT346" s="3">
        <f t="shared" ca="1" si="343"/>
        <v>682500.97430840856</v>
      </c>
      <c r="AU346" s="3">
        <f t="shared" ca="1" si="343"/>
        <v>679822.2136682549</v>
      </c>
      <c r="AV346" s="3">
        <f t="shared" ca="1" si="343"/>
        <v>714266.86221031705</v>
      </c>
      <c r="AW346" s="3">
        <f t="shared" ca="1" si="343"/>
        <v>730979.17948909465</v>
      </c>
      <c r="AX346" s="3">
        <f t="shared" ca="1" si="343"/>
        <v>718407.11636324646</v>
      </c>
      <c r="AY346" s="3">
        <f t="shared" ca="1" si="343"/>
        <v>740677.87180331326</v>
      </c>
      <c r="AZ346" s="3">
        <f t="shared" ca="1" si="343"/>
        <v>767051.36718762212</v>
      </c>
      <c r="BA346" s="3">
        <f t="shared" ca="1" si="343"/>
        <v>729255.47416206135</v>
      </c>
      <c r="BB346" s="3">
        <f t="shared" ca="1" si="343"/>
        <v>744007.15714817401</v>
      </c>
      <c r="BC346" s="3">
        <f t="shared" ca="1" si="343"/>
        <v>781396.46887454495</v>
      </c>
      <c r="BD346" s="3">
        <f t="shared" ca="1" si="343"/>
        <v>795892.18806599965</v>
      </c>
      <c r="BE346" s="3">
        <f t="shared" ca="1" si="343"/>
        <v>764979.3527639613</v>
      </c>
      <c r="BF346" s="3">
        <f t="shared" ca="1" si="343"/>
        <v>762832.3638518214</v>
      </c>
      <c r="BG346" s="3">
        <f t="shared" ca="1" si="343"/>
        <v>799233.36532221898</v>
      </c>
      <c r="BH346" s="3"/>
      <c r="BI346" s="3"/>
    </row>
    <row r="347" spans="1:61" x14ac:dyDescent="0.3">
      <c r="A347" t="s">
        <v>425</v>
      </c>
      <c r="B347" s="3">
        <f t="shared" ca="1" si="326"/>
        <v>352171.38350660773</v>
      </c>
      <c r="C347" s="3">
        <f t="shared" ref="C347:BG347" ca="1" si="344">B347 * (1 + _xlfn.NORM.INV(RAND(), $B$3, $B$4))</f>
        <v>375365.339777652</v>
      </c>
      <c r="D347" s="3">
        <f t="shared" ca="1" si="344"/>
        <v>376190.59722724801</v>
      </c>
      <c r="E347" s="3">
        <f t="shared" ca="1" si="344"/>
        <v>368512.1980974187</v>
      </c>
      <c r="F347" s="3">
        <f t="shared" ca="1" si="344"/>
        <v>343177.18622046965</v>
      </c>
      <c r="G347" s="3">
        <f t="shared" ca="1" si="344"/>
        <v>351036.61091577855</v>
      </c>
      <c r="H347" s="3">
        <f t="shared" ca="1" si="344"/>
        <v>342592.86776940315</v>
      </c>
      <c r="I347" s="3">
        <f t="shared" ca="1" si="344"/>
        <v>367084.79363565188</v>
      </c>
      <c r="J347" s="3">
        <f t="shared" ca="1" si="344"/>
        <v>400727.20858931722</v>
      </c>
      <c r="K347" s="3">
        <f t="shared" ca="1" si="344"/>
        <v>382768.47699504875</v>
      </c>
      <c r="L347" s="3">
        <f t="shared" ca="1" si="344"/>
        <v>395217.16587629484</v>
      </c>
      <c r="M347" s="3">
        <f t="shared" ca="1" si="344"/>
        <v>353916.81107783504</v>
      </c>
      <c r="N347" s="3">
        <f t="shared" ca="1" si="344"/>
        <v>350241.37520463788</v>
      </c>
      <c r="O347" s="3">
        <f t="shared" ca="1" si="344"/>
        <v>369719.38815339841</v>
      </c>
      <c r="P347" s="3">
        <f t="shared" ca="1" si="344"/>
        <v>372299.98649721307</v>
      </c>
      <c r="Q347" s="3">
        <f t="shared" ca="1" si="344"/>
        <v>384126.09470678592</v>
      </c>
      <c r="R347" s="3">
        <f t="shared" ca="1" si="344"/>
        <v>368983.56294943986</v>
      </c>
      <c r="S347" s="3">
        <f t="shared" ca="1" si="344"/>
        <v>384570.01987258281</v>
      </c>
      <c r="T347" s="3">
        <f t="shared" ca="1" si="344"/>
        <v>377940.00191922573</v>
      </c>
      <c r="U347" s="3">
        <f t="shared" ca="1" si="344"/>
        <v>389029.16470519156</v>
      </c>
      <c r="V347" s="3">
        <f t="shared" ca="1" si="344"/>
        <v>396552.82907959347</v>
      </c>
      <c r="W347" s="3">
        <f t="shared" ca="1" si="344"/>
        <v>408186.56774460227</v>
      </c>
      <c r="X347" s="3">
        <f t="shared" ca="1" si="344"/>
        <v>375399.69860047568</v>
      </c>
      <c r="Y347" s="3">
        <f t="shared" ca="1" si="344"/>
        <v>391649.52971345669</v>
      </c>
      <c r="Z347" s="3">
        <f t="shared" ca="1" si="344"/>
        <v>409480.26001270651</v>
      </c>
      <c r="AA347" s="3">
        <f t="shared" ca="1" si="344"/>
        <v>400100.83267053397</v>
      </c>
      <c r="AB347" s="3">
        <f t="shared" ca="1" si="344"/>
        <v>408931.55509114196</v>
      </c>
      <c r="AC347" s="3">
        <f t="shared" ca="1" si="344"/>
        <v>420722.09015781037</v>
      </c>
      <c r="AD347" s="3">
        <f t="shared" ca="1" si="344"/>
        <v>447341.65898791567</v>
      </c>
      <c r="AE347" s="3">
        <f t="shared" ca="1" si="344"/>
        <v>465286.97467752348</v>
      </c>
      <c r="AF347" s="3">
        <f t="shared" ca="1" si="344"/>
        <v>465727.1894639883</v>
      </c>
      <c r="AG347" s="3">
        <f t="shared" ca="1" si="344"/>
        <v>458976.29481622967</v>
      </c>
      <c r="AH347" s="3">
        <f t="shared" ca="1" si="344"/>
        <v>463964.92838958505</v>
      </c>
      <c r="AI347" s="3">
        <f t="shared" ca="1" si="344"/>
        <v>469195.91479763831</v>
      </c>
      <c r="AJ347" s="3">
        <f t="shared" ca="1" si="344"/>
        <v>494379.71660045773</v>
      </c>
      <c r="AK347" s="3">
        <f t="shared" ca="1" si="344"/>
        <v>497856.38528629002</v>
      </c>
      <c r="AL347" s="3">
        <f t="shared" ca="1" si="344"/>
        <v>482890.38461368822</v>
      </c>
      <c r="AM347" s="3">
        <f t="shared" ca="1" si="344"/>
        <v>479761.6851016549</v>
      </c>
      <c r="AN347" s="3">
        <f t="shared" ca="1" si="344"/>
        <v>435629.36348703509</v>
      </c>
      <c r="AO347" s="3">
        <f t="shared" ca="1" si="344"/>
        <v>451006.48175183794</v>
      </c>
      <c r="AP347" s="3">
        <f t="shared" ca="1" si="344"/>
        <v>443169.28927257669</v>
      </c>
      <c r="AQ347" s="3">
        <f t="shared" ca="1" si="344"/>
        <v>452142.47113210399</v>
      </c>
      <c r="AR347" s="3">
        <f t="shared" ca="1" si="344"/>
        <v>457778.02855840436</v>
      </c>
      <c r="AS347" s="3">
        <f t="shared" ca="1" si="344"/>
        <v>425591.2936898499</v>
      </c>
      <c r="AT347" s="3">
        <f t="shared" ca="1" si="344"/>
        <v>452267.64650785597</v>
      </c>
      <c r="AU347" s="3">
        <f t="shared" ca="1" si="344"/>
        <v>502834.28128584253</v>
      </c>
      <c r="AV347" s="3">
        <f t="shared" ca="1" si="344"/>
        <v>531936.67819686688</v>
      </c>
      <c r="AW347" s="3">
        <f t="shared" ca="1" si="344"/>
        <v>552831.21750660287</v>
      </c>
      <c r="AX347" s="3">
        <f t="shared" ca="1" si="344"/>
        <v>567722.21400906902</v>
      </c>
      <c r="AY347" s="3">
        <f t="shared" ca="1" si="344"/>
        <v>534785.07615986839</v>
      </c>
      <c r="AZ347" s="3">
        <f t="shared" ca="1" si="344"/>
        <v>524800.2398026213</v>
      </c>
      <c r="BA347" s="3">
        <f t="shared" ca="1" si="344"/>
        <v>498633.46576191497</v>
      </c>
      <c r="BB347" s="3">
        <f t="shared" ca="1" si="344"/>
        <v>524912.79739052639</v>
      </c>
      <c r="BC347" s="3">
        <f t="shared" ca="1" si="344"/>
        <v>581152.66430849489</v>
      </c>
      <c r="BD347" s="3">
        <f t="shared" ca="1" si="344"/>
        <v>577304.93958408758</v>
      </c>
      <c r="BE347" s="3">
        <f t="shared" ca="1" si="344"/>
        <v>605561.00537567714</v>
      </c>
      <c r="BF347" s="3">
        <f t="shared" ca="1" si="344"/>
        <v>586432.55667610152</v>
      </c>
      <c r="BG347" s="3">
        <f t="shared" ca="1" si="344"/>
        <v>620161.59570592665</v>
      </c>
      <c r="BH347" s="3"/>
      <c r="BI347" s="3"/>
    </row>
    <row r="348" spans="1:61" x14ac:dyDescent="0.3">
      <c r="A348" t="s">
        <v>426</v>
      </c>
      <c r="B348" s="3">
        <f t="shared" ca="1" si="326"/>
        <v>367233.33947335248</v>
      </c>
      <c r="C348" s="3">
        <f t="shared" ref="C348:BG348" ca="1" si="345">B348 * (1 + _xlfn.NORM.INV(RAND(), $B$3, $B$4))</f>
        <v>374850.30328742717</v>
      </c>
      <c r="D348" s="3">
        <f t="shared" ca="1" si="345"/>
        <v>412015.96397322044</v>
      </c>
      <c r="E348" s="3">
        <f t="shared" ca="1" si="345"/>
        <v>420784.38694612752</v>
      </c>
      <c r="F348" s="3">
        <f t="shared" ca="1" si="345"/>
        <v>438442.55527988699</v>
      </c>
      <c r="G348" s="3">
        <f t="shared" ca="1" si="345"/>
        <v>474162.91638867854</v>
      </c>
      <c r="H348" s="3">
        <f t="shared" ca="1" si="345"/>
        <v>472913.02066262305</v>
      </c>
      <c r="I348" s="3">
        <f t="shared" ca="1" si="345"/>
        <v>509119.00042570208</v>
      </c>
      <c r="J348" s="3">
        <f t="shared" ca="1" si="345"/>
        <v>518266.84407114261</v>
      </c>
      <c r="K348" s="3">
        <f t="shared" ca="1" si="345"/>
        <v>558264.43377719738</v>
      </c>
      <c r="L348" s="3">
        <f t="shared" ca="1" si="345"/>
        <v>584568.79401285562</v>
      </c>
      <c r="M348" s="3">
        <f t="shared" ca="1" si="345"/>
        <v>625799.42021374428</v>
      </c>
      <c r="N348" s="3">
        <f t="shared" ca="1" si="345"/>
        <v>596825.00287993613</v>
      </c>
      <c r="O348" s="3">
        <f t="shared" ca="1" si="345"/>
        <v>594834.34032259474</v>
      </c>
      <c r="P348" s="3">
        <f t="shared" ca="1" si="345"/>
        <v>620978.76344027824</v>
      </c>
      <c r="Q348" s="3">
        <f t="shared" ca="1" si="345"/>
        <v>691407.37433982373</v>
      </c>
      <c r="R348" s="3">
        <f t="shared" ca="1" si="345"/>
        <v>727603.12508674175</v>
      </c>
      <c r="S348" s="3">
        <f t="shared" ca="1" si="345"/>
        <v>758787.04888101527</v>
      </c>
      <c r="T348" s="3">
        <f t="shared" ca="1" si="345"/>
        <v>746089.40465762047</v>
      </c>
      <c r="U348" s="3">
        <f t="shared" ca="1" si="345"/>
        <v>800014.81258526316</v>
      </c>
      <c r="V348" s="3">
        <f t="shared" ca="1" si="345"/>
        <v>824500.95991888107</v>
      </c>
      <c r="W348" s="3">
        <f t="shared" ca="1" si="345"/>
        <v>802286.63044182281</v>
      </c>
      <c r="X348" s="3">
        <f t="shared" ca="1" si="345"/>
        <v>824679.39940904442</v>
      </c>
      <c r="Y348" s="3">
        <f t="shared" ca="1" si="345"/>
        <v>784894.03581766039</v>
      </c>
      <c r="Z348" s="3">
        <f t="shared" ca="1" si="345"/>
        <v>776129.4903975632</v>
      </c>
      <c r="AA348" s="3">
        <f t="shared" ca="1" si="345"/>
        <v>751694.58966740267</v>
      </c>
      <c r="AB348" s="3">
        <f t="shared" ca="1" si="345"/>
        <v>769078.28991009516</v>
      </c>
      <c r="AC348" s="3">
        <f t="shared" ca="1" si="345"/>
        <v>751955.70443522185</v>
      </c>
      <c r="AD348" s="3">
        <f t="shared" ca="1" si="345"/>
        <v>794485.58465508535</v>
      </c>
      <c r="AE348" s="3">
        <f t="shared" ca="1" si="345"/>
        <v>807205.51118764491</v>
      </c>
      <c r="AF348" s="3">
        <f t="shared" ca="1" si="345"/>
        <v>882699.33164173295</v>
      </c>
      <c r="AG348" s="3">
        <f t="shared" ca="1" si="345"/>
        <v>888007.79728345945</v>
      </c>
      <c r="AH348" s="3">
        <f t="shared" ca="1" si="345"/>
        <v>878623.19318984123</v>
      </c>
      <c r="AI348" s="3">
        <f t="shared" ca="1" si="345"/>
        <v>839382.95001413114</v>
      </c>
      <c r="AJ348" s="3">
        <f t="shared" ca="1" si="345"/>
        <v>837742.52314525528</v>
      </c>
      <c r="AK348" s="3">
        <f t="shared" ca="1" si="345"/>
        <v>888494.83498826041</v>
      </c>
      <c r="AL348" s="3">
        <f t="shared" ca="1" si="345"/>
        <v>870378.5084298352</v>
      </c>
      <c r="AM348" s="3">
        <f t="shared" ca="1" si="345"/>
        <v>878625.26456106629</v>
      </c>
      <c r="AN348" s="3">
        <f t="shared" ca="1" si="345"/>
        <v>981148.64950670465</v>
      </c>
      <c r="AO348" s="3">
        <f t="shared" ca="1" si="345"/>
        <v>974777.04252675688</v>
      </c>
      <c r="AP348" s="3">
        <f t="shared" ca="1" si="345"/>
        <v>923604.33701950498</v>
      </c>
      <c r="AQ348" s="3">
        <f t="shared" ca="1" si="345"/>
        <v>941112.97187215893</v>
      </c>
      <c r="AR348" s="3">
        <f t="shared" ca="1" si="345"/>
        <v>932619.37970799161</v>
      </c>
      <c r="AS348" s="3">
        <f t="shared" ca="1" si="345"/>
        <v>913765.61249544227</v>
      </c>
      <c r="AT348" s="3">
        <f t="shared" ca="1" si="345"/>
        <v>901451.32386061782</v>
      </c>
      <c r="AU348" s="3">
        <f t="shared" ca="1" si="345"/>
        <v>884086.35130355833</v>
      </c>
      <c r="AV348" s="3">
        <f t="shared" ca="1" si="345"/>
        <v>813939.45495682699</v>
      </c>
      <c r="AW348" s="3">
        <f t="shared" ca="1" si="345"/>
        <v>814687.82594189758</v>
      </c>
      <c r="AX348" s="3">
        <f t="shared" ca="1" si="345"/>
        <v>822932.2301288757</v>
      </c>
      <c r="AY348" s="3">
        <f t="shared" ca="1" si="345"/>
        <v>890709.97536500136</v>
      </c>
      <c r="AZ348" s="3">
        <f t="shared" ca="1" si="345"/>
        <v>971914.2309553799</v>
      </c>
      <c r="BA348" s="3">
        <f t="shared" ca="1" si="345"/>
        <v>949072.26385459967</v>
      </c>
      <c r="BB348" s="3">
        <f t="shared" ca="1" si="345"/>
        <v>988475.64881703549</v>
      </c>
      <c r="BC348" s="3">
        <f t="shared" ca="1" si="345"/>
        <v>1072899.9771714832</v>
      </c>
      <c r="BD348" s="3">
        <f t="shared" ca="1" si="345"/>
        <v>1082472.0753763772</v>
      </c>
      <c r="BE348" s="3">
        <f t="shared" ca="1" si="345"/>
        <v>1084524.3168611985</v>
      </c>
      <c r="BF348" s="3">
        <f t="shared" ca="1" si="345"/>
        <v>1096040.3939446821</v>
      </c>
      <c r="BG348" s="3">
        <f t="shared" ca="1" si="345"/>
        <v>1144556.8102896658</v>
      </c>
      <c r="BH348" s="3"/>
      <c r="BI348" s="3"/>
    </row>
    <row r="349" spans="1:61" x14ac:dyDescent="0.3">
      <c r="A349" t="s">
        <v>427</v>
      </c>
      <c r="B349" s="3">
        <f t="shared" ca="1" si="326"/>
        <v>363632.07293090341</v>
      </c>
      <c r="C349" s="3">
        <f t="shared" ref="C349:BG349" ca="1" si="346">B349 * (1 + _xlfn.NORM.INV(RAND(), $B$3, $B$4))</f>
        <v>390760.38025987649</v>
      </c>
      <c r="D349" s="3">
        <f t="shared" ca="1" si="346"/>
        <v>372605.21053618123</v>
      </c>
      <c r="E349" s="3">
        <f t="shared" ca="1" si="346"/>
        <v>370972.22276924818</v>
      </c>
      <c r="F349" s="3">
        <f t="shared" ca="1" si="346"/>
        <v>363811.58417091204</v>
      </c>
      <c r="G349" s="3">
        <f t="shared" ca="1" si="346"/>
        <v>348293.89441373816</v>
      </c>
      <c r="H349" s="3">
        <f t="shared" ca="1" si="346"/>
        <v>350205.85304814146</v>
      </c>
      <c r="I349" s="3">
        <f t="shared" ca="1" si="346"/>
        <v>328289.97337761836</v>
      </c>
      <c r="J349" s="3">
        <f t="shared" ca="1" si="346"/>
        <v>311920.22004628822</v>
      </c>
      <c r="K349" s="3">
        <f t="shared" ca="1" si="346"/>
        <v>325006.14618695143</v>
      </c>
      <c r="L349" s="3">
        <f t="shared" ca="1" si="346"/>
        <v>325813.48586574505</v>
      </c>
      <c r="M349" s="3">
        <f t="shared" ca="1" si="346"/>
        <v>323577.88323097076</v>
      </c>
      <c r="N349" s="3">
        <f t="shared" ca="1" si="346"/>
        <v>338222.57692887314</v>
      </c>
      <c r="O349" s="3">
        <f t="shared" ca="1" si="346"/>
        <v>358553.63220501336</v>
      </c>
      <c r="P349" s="3">
        <f t="shared" ca="1" si="346"/>
        <v>396469.12594876159</v>
      </c>
      <c r="Q349" s="3">
        <f t="shared" ca="1" si="346"/>
        <v>408315.80682154291</v>
      </c>
      <c r="R349" s="3">
        <f t="shared" ca="1" si="346"/>
        <v>418089.2798939026</v>
      </c>
      <c r="S349" s="3">
        <f t="shared" ca="1" si="346"/>
        <v>420206.91976751172</v>
      </c>
      <c r="T349" s="3">
        <f t="shared" ca="1" si="346"/>
        <v>447363.40916192712</v>
      </c>
      <c r="U349" s="3">
        <f t="shared" ca="1" si="346"/>
        <v>459210.70729823102</v>
      </c>
      <c r="V349" s="3">
        <f t="shared" ca="1" si="346"/>
        <v>485486.4563296751</v>
      </c>
      <c r="W349" s="3">
        <f t="shared" ca="1" si="346"/>
        <v>494188.83450148773</v>
      </c>
      <c r="X349" s="3">
        <f t="shared" ca="1" si="346"/>
        <v>468836.04980666965</v>
      </c>
      <c r="Y349" s="3">
        <f t="shared" ca="1" si="346"/>
        <v>473488.77367372689</v>
      </c>
      <c r="Z349" s="3">
        <f t="shared" ca="1" si="346"/>
        <v>521684.25580319884</v>
      </c>
      <c r="AA349" s="3">
        <f t="shared" ca="1" si="346"/>
        <v>532209.54060013802</v>
      </c>
      <c r="AB349" s="3">
        <f t="shared" ca="1" si="346"/>
        <v>540292.75372348947</v>
      </c>
      <c r="AC349" s="3">
        <f t="shared" ca="1" si="346"/>
        <v>624560.38829142042</v>
      </c>
      <c r="AD349" s="3">
        <f t="shared" ca="1" si="346"/>
        <v>585801.50181314617</v>
      </c>
      <c r="AE349" s="3">
        <f t="shared" ca="1" si="346"/>
        <v>575717.62218855869</v>
      </c>
      <c r="AF349" s="3">
        <f t="shared" ca="1" si="346"/>
        <v>558349.48878073215</v>
      </c>
      <c r="AG349" s="3">
        <f t="shared" ca="1" si="346"/>
        <v>542832.63211118942</v>
      </c>
      <c r="AH349" s="3">
        <f t="shared" ca="1" si="346"/>
        <v>583787.83038159029</v>
      </c>
      <c r="AI349" s="3">
        <f t="shared" ca="1" si="346"/>
        <v>619529.86056663655</v>
      </c>
      <c r="AJ349" s="3">
        <f t="shared" ca="1" si="346"/>
        <v>637893.95710409363</v>
      </c>
      <c r="AK349" s="3">
        <f t="shared" ca="1" si="346"/>
        <v>650710.44644287846</v>
      </c>
      <c r="AL349" s="3">
        <f t="shared" ca="1" si="346"/>
        <v>687952.54857372656</v>
      </c>
      <c r="AM349" s="3">
        <f t="shared" ca="1" si="346"/>
        <v>702983.08840768063</v>
      </c>
      <c r="AN349" s="3">
        <f t="shared" ca="1" si="346"/>
        <v>720544.54426605243</v>
      </c>
      <c r="AO349" s="3">
        <f t="shared" ca="1" si="346"/>
        <v>703968.2282274121</v>
      </c>
      <c r="AP349" s="3">
        <f t="shared" ca="1" si="346"/>
        <v>740398.70847130346</v>
      </c>
      <c r="AQ349" s="3">
        <f t="shared" ca="1" si="346"/>
        <v>744202.34577193123</v>
      </c>
      <c r="AR349" s="3">
        <f t="shared" ca="1" si="346"/>
        <v>741500.06070542964</v>
      </c>
      <c r="AS349" s="3">
        <f t="shared" ca="1" si="346"/>
        <v>824903.62762838416</v>
      </c>
      <c r="AT349" s="3">
        <f t="shared" ca="1" si="346"/>
        <v>833304.33054553939</v>
      </c>
      <c r="AU349" s="3">
        <f t="shared" ca="1" si="346"/>
        <v>839211.15137887246</v>
      </c>
      <c r="AV349" s="3">
        <f t="shared" ca="1" si="346"/>
        <v>846107.73235060775</v>
      </c>
      <c r="AW349" s="3">
        <f t="shared" ca="1" si="346"/>
        <v>873393.5698074908</v>
      </c>
      <c r="AX349" s="3">
        <f t="shared" ca="1" si="346"/>
        <v>870951.83074272715</v>
      </c>
      <c r="AY349" s="3">
        <f t="shared" ca="1" si="346"/>
        <v>887320.25049717631</v>
      </c>
      <c r="AZ349" s="3">
        <f t="shared" ca="1" si="346"/>
        <v>804321.96301545994</v>
      </c>
      <c r="BA349" s="3">
        <f t="shared" ca="1" si="346"/>
        <v>851124.24858277419</v>
      </c>
      <c r="BB349" s="3">
        <f t="shared" ca="1" si="346"/>
        <v>905067.12567350711</v>
      </c>
      <c r="BC349" s="3">
        <f t="shared" ca="1" si="346"/>
        <v>969968.96981683909</v>
      </c>
      <c r="BD349" s="3">
        <f t="shared" ca="1" si="346"/>
        <v>899986.86525504349</v>
      </c>
      <c r="BE349" s="3">
        <f t="shared" ca="1" si="346"/>
        <v>939095.15448421275</v>
      </c>
      <c r="BF349" s="3">
        <f t="shared" ca="1" si="346"/>
        <v>950053.94661115285</v>
      </c>
      <c r="BG349" s="3">
        <f t="shared" ca="1" si="346"/>
        <v>1054325.4223211445</v>
      </c>
      <c r="BH349" s="3"/>
      <c r="BI349" s="3"/>
    </row>
    <row r="350" spans="1:61" x14ac:dyDescent="0.3">
      <c r="A350" t="s">
        <v>428</v>
      </c>
      <c r="B350" s="3">
        <f t="shared" ca="1" si="326"/>
        <v>372697.55413442093</v>
      </c>
      <c r="C350" s="3">
        <f t="shared" ref="C350:BG350" ca="1" si="347">B350 * (1 + _xlfn.NORM.INV(RAND(), $B$3, $B$4))</f>
        <v>399819.32059337932</v>
      </c>
      <c r="D350" s="3">
        <f t="shared" ca="1" si="347"/>
        <v>408048.81989152991</v>
      </c>
      <c r="E350" s="3">
        <f t="shared" ca="1" si="347"/>
        <v>412460.56919487327</v>
      </c>
      <c r="F350" s="3">
        <f t="shared" ca="1" si="347"/>
        <v>425252.38886998122</v>
      </c>
      <c r="G350" s="3">
        <f t="shared" ca="1" si="347"/>
        <v>436836.08232163364</v>
      </c>
      <c r="H350" s="3">
        <f t="shared" ca="1" si="347"/>
        <v>458327.46678791498</v>
      </c>
      <c r="I350" s="3">
        <f t="shared" ca="1" si="347"/>
        <v>473075.24888768577</v>
      </c>
      <c r="J350" s="3">
        <f t="shared" ca="1" si="347"/>
        <v>449989.43896389974</v>
      </c>
      <c r="K350" s="3">
        <f t="shared" ca="1" si="347"/>
        <v>467909.54365029093</v>
      </c>
      <c r="L350" s="3">
        <f t="shared" ca="1" si="347"/>
        <v>498048.2055000129</v>
      </c>
      <c r="M350" s="3">
        <f t="shared" ca="1" si="347"/>
        <v>486033.94417859847</v>
      </c>
      <c r="N350" s="3">
        <f t="shared" ca="1" si="347"/>
        <v>519193.27615156025</v>
      </c>
      <c r="O350" s="3">
        <f t="shared" ca="1" si="347"/>
        <v>520834.40733587678</v>
      </c>
      <c r="P350" s="3">
        <f t="shared" ca="1" si="347"/>
        <v>514286.39167712582</v>
      </c>
      <c r="Q350" s="3">
        <f t="shared" ca="1" si="347"/>
        <v>540740.79933932098</v>
      </c>
      <c r="R350" s="3">
        <f t="shared" ca="1" si="347"/>
        <v>523783.25680817396</v>
      </c>
      <c r="S350" s="3">
        <f t="shared" ca="1" si="347"/>
        <v>519970.84699632798</v>
      </c>
      <c r="T350" s="3">
        <f t="shared" ca="1" si="347"/>
        <v>535275.2206086322</v>
      </c>
      <c r="U350" s="3">
        <f t="shared" ca="1" si="347"/>
        <v>503117.27037666232</v>
      </c>
      <c r="V350" s="3">
        <f t="shared" ca="1" si="347"/>
        <v>492974.78837383422</v>
      </c>
      <c r="W350" s="3">
        <f t="shared" ca="1" si="347"/>
        <v>523724.50917712552</v>
      </c>
      <c r="X350" s="3">
        <f t="shared" ca="1" si="347"/>
        <v>524427.48087483749</v>
      </c>
      <c r="Y350" s="3">
        <f t="shared" ca="1" si="347"/>
        <v>519055.32559849741</v>
      </c>
      <c r="Z350" s="3">
        <f t="shared" ca="1" si="347"/>
        <v>514064.34315477638</v>
      </c>
      <c r="AA350" s="3">
        <f t="shared" ca="1" si="347"/>
        <v>498713.15375104005</v>
      </c>
      <c r="AB350" s="3">
        <f t="shared" ca="1" si="347"/>
        <v>473429.70397262904</v>
      </c>
      <c r="AC350" s="3">
        <f t="shared" ca="1" si="347"/>
        <v>452937.52350135607</v>
      </c>
      <c r="AD350" s="3">
        <f t="shared" ca="1" si="347"/>
        <v>451321.89991141902</v>
      </c>
      <c r="AE350" s="3">
        <f t="shared" ca="1" si="347"/>
        <v>475203.15951319743</v>
      </c>
      <c r="AF350" s="3">
        <f t="shared" ca="1" si="347"/>
        <v>487889.57092959015</v>
      </c>
      <c r="AG350" s="3">
        <f t="shared" ca="1" si="347"/>
        <v>489108.3652311514</v>
      </c>
      <c r="AH350" s="3">
        <f t="shared" ca="1" si="347"/>
        <v>517924.96362130676</v>
      </c>
      <c r="AI350" s="3">
        <f t="shared" ca="1" si="347"/>
        <v>509989.00558233418</v>
      </c>
      <c r="AJ350" s="3">
        <f t="shared" ca="1" si="347"/>
        <v>504205.43549532082</v>
      </c>
      <c r="AK350" s="3">
        <f t="shared" ca="1" si="347"/>
        <v>461159.50599053135</v>
      </c>
      <c r="AL350" s="3">
        <f t="shared" ca="1" si="347"/>
        <v>438828.77073499578</v>
      </c>
      <c r="AM350" s="3">
        <f t="shared" ca="1" si="347"/>
        <v>418211.76170097466</v>
      </c>
      <c r="AN350" s="3">
        <f t="shared" ca="1" si="347"/>
        <v>444576.20529829094</v>
      </c>
      <c r="AO350" s="3">
        <f t="shared" ca="1" si="347"/>
        <v>469611.30937883415</v>
      </c>
      <c r="AP350" s="3">
        <f t="shared" ca="1" si="347"/>
        <v>461049.11565720226</v>
      </c>
      <c r="AQ350" s="3">
        <f t="shared" ca="1" si="347"/>
        <v>487499.24616730661</v>
      </c>
      <c r="AR350" s="3">
        <f t="shared" ca="1" si="347"/>
        <v>528148.03949335124</v>
      </c>
      <c r="AS350" s="3">
        <f t="shared" ca="1" si="347"/>
        <v>543983.33411046152</v>
      </c>
      <c r="AT350" s="3">
        <f t="shared" ca="1" si="347"/>
        <v>513214.97195225157</v>
      </c>
      <c r="AU350" s="3">
        <f t="shared" ca="1" si="347"/>
        <v>529850.12727369461</v>
      </c>
      <c r="AV350" s="3">
        <f t="shared" ca="1" si="347"/>
        <v>528446.91647769429</v>
      </c>
      <c r="AW350" s="3">
        <f t="shared" ca="1" si="347"/>
        <v>503739.84237336746</v>
      </c>
      <c r="AX350" s="3">
        <f t="shared" ca="1" si="347"/>
        <v>587373.36226940446</v>
      </c>
      <c r="AY350" s="3">
        <f t="shared" ca="1" si="347"/>
        <v>581369.4431908374</v>
      </c>
      <c r="AZ350" s="3">
        <f t="shared" ca="1" si="347"/>
        <v>614511.3836769918</v>
      </c>
      <c r="BA350" s="3">
        <f t="shared" ca="1" si="347"/>
        <v>631503.27197459899</v>
      </c>
      <c r="BB350" s="3">
        <f t="shared" ca="1" si="347"/>
        <v>656235.15692656278</v>
      </c>
      <c r="BC350" s="3">
        <f t="shared" ca="1" si="347"/>
        <v>688724.09783645964</v>
      </c>
      <c r="BD350" s="3">
        <f t="shared" ca="1" si="347"/>
        <v>661789.93501305953</v>
      </c>
      <c r="BE350" s="3">
        <f t="shared" ca="1" si="347"/>
        <v>668234.26792309643</v>
      </c>
      <c r="BF350" s="3">
        <f t="shared" ca="1" si="347"/>
        <v>675855.8737979898</v>
      </c>
      <c r="BG350" s="3">
        <f t="shared" ca="1" si="347"/>
        <v>695161.42716518557</v>
      </c>
      <c r="BH350" s="3"/>
      <c r="BI350" s="3"/>
    </row>
    <row r="351" spans="1:61" x14ac:dyDescent="0.3">
      <c r="A351" t="s">
        <v>429</v>
      </c>
      <c r="B351" s="3">
        <f t="shared" ca="1" si="326"/>
        <v>366021.78843647486</v>
      </c>
      <c r="C351" s="3">
        <f t="shared" ref="C351:BG351" ca="1" si="348">B351 * (1 + _xlfn.NORM.INV(RAND(), $B$3, $B$4))</f>
        <v>368136.96943565382</v>
      </c>
      <c r="D351" s="3">
        <f t="shared" ca="1" si="348"/>
        <v>380819.60826713231</v>
      </c>
      <c r="E351" s="3">
        <f t="shared" ca="1" si="348"/>
        <v>358411.08061372797</v>
      </c>
      <c r="F351" s="3">
        <f t="shared" ca="1" si="348"/>
        <v>360237.51973517635</v>
      </c>
      <c r="G351" s="3">
        <f t="shared" ca="1" si="348"/>
        <v>389900.12329436414</v>
      </c>
      <c r="H351" s="3">
        <f t="shared" ca="1" si="348"/>
        <v>389302.24520464893</v>
      </c>
      <c r="I351" s="3">
        <f t="shared" ca="1" si="348"/>
        <v>368898.13019763055</v>
      </c>
      <c r="J351" s="3">
        <f t="shared" ca="1" si="348"/>
        <v>415000.8057642366</v>
      </c>
      <c r="K351" s="3">
        <f t="shared" ca="1" si="348"/>
        <v>412949.92377431545</v>
      </c>
      <c r="L351" s="3">
        <f t="shared" ca="1" si="348"/>
        <v>435909.98446320812</v>
      </c>
      <c r="M351" s="3">
        <f t="shared" ca="1" si="348"/>
        <v>438089.70301842719</v>
      </c>
      <c r="N351" s="3">
        <f t="shared" ca="1" si="348"/>
        <v>441051.07095609739</v>
      </c>
      <c r="O351" s="3">
        <f t="shared" ca="1" si="348"/>
        <v>415414.37633322011</v>
      </c>
      <c r="P351" s="3">
        <f t="shared" ca="1" si="348"/>
        <v>429946.53946653515</v>
      </c>
      <c r="Q351" s="3">
        <f t="shared" ca="1" si="348"/>
        <v>443044.67238768598</v>
      </c>
      <c r="R351" s="3">
        <f t="shared" ca="1" si="348"/>
        <v>450403.12603971496</v>
      </c>
      <c r="S351" s="3">
        <f t="shared" ca="1" si="348"/>
        <v>433678.84012758883</v>
      </c>
      <c r="T351" s="3">
        <f t="shared" ca="1" si="348"/>
        <v>432903.30354016495</v>
      </c>
      <c r="U351" s="3">
        <f t="shared" ca="1" si="348"/>
        <v>448799.65547033667</v>
      </c>
      <c r="V351" s="3">
        <f t="shared" ca="1" si="348"/>
        <v>463354.15445488977</v>
      </c>
      <c r="W351" s="3">
        <f t="shared" ca="1" si="348"/>
        <v>479563.76833012165</v>
      </c>
      <c r="X351" s="3">
        <f t="shared" ca="1" si="348"/>
        <v>485919.5862655536</v>
      </c>
      <c r="Y351" s="3">
        <f t="shared" ca="1" si="348"/>
        <v>517124.17570351774</v>
      </c>
      <c r="Z351" s="3">
        <f t="shared" ca="1" si="348"/>
        <v>553306.39269678993</v>
      </c>
      <c r="AA351" s="3">
        <f t="shared" ca="1" si="348"/>
        <v>578079.78236849362</v>
      </c>
      <c r="AB351" s="3">
        <f t="shared" ca="1" si="348"/>
        <v>551768.25744070811</v>
      </c>
      <c r="AC351" s="3">
        <f t="shared" ca="1" si="348"/>
        <v>582276.95674615179</v>
      </c>
      <c r="AD351" s="3">
        <f t="shared" ca="1" si="348"/>
        <v>608418.98054489226</v>
      </c>
      <c r="AE351" s="3">
        <f t="shared" ca="1" si="348"/>
        <v>644852.11662321305</v>
      </c>
      <c r="AF351" s="3">
        <f t="shared" ca="1" si="348"/>
        <v>634258.4045146209</v>
      </c>
      <c r="AG351" s="3">
        <f t="shared" ca="1" si="348"/>
        <v>669286.44207096566</v>
      </c>
      <c r="AH351" s="3">
        <f t="shared" ca="1" si="348"/>
        <v>660666.18516774825</v>
      </c>
      <c r="AI351" s="3">
        <f t="shared" ca="1" si="348"/>
        <v>671722.88259330648</v>
      </c>
      <c r="AJ351" s="3">
        <f t="shared" ca="1" si="348"/>
        <v>654542.30799026543</v>
      </c>
      <c r="AK351" s="3">
        <f t="shared" ca="1" si="348"/>
        <v>684648.47986242909</v>
      </c>
      <c r="AL351" s="3">
        <f t="shared" ca="1" si="348"/>
        <v>728466.0494215783</v>
      </c>
      <c r="AM351" s="3">
        <f t="shared" ca="1" si="348"/>
        <v>740394.15165339841</v>
      </c>
      <c r="AN351" s="3">
        <f t="shared" ca="1" si="348"/>
        <v>804204.38909425528</v>
      </c>
      <c r="AO351" s="3">
        <f t="shared" ca="1" si="348"/>
        <v>793676.11524800921</v>
      </c>
      <c r="AP351" s="3">
        <f t="shared" ca="1" si="348"/>
        <v>796873.60054667818</v>
      </c>
      <c r="AQ351" s="3">
        <f t="shared" ca="1" si="348"/>
        <v>786466.30306051904</v>
      </c>
      <c r="AR351" s="3">
        <f t="shared" ca="1" si="348"/>
        <v>757256.66658786894</v>
      </c>
      <c r="AS351" s="3">
        <f t="shared" ca="1" si="348"/>
        <v>770433.47311433335</v>
      </c>
      <c r="AT351" s="3">
        <f t="shared" ca="1" si="348"/>
        <v>813952.8943876446</v>
      </c>
      <c r="AU351" s="3">
        <f t="shared" ca="1" si="348"/>
        <v>814367.42220051039</v>
      </c>
      <c r="AV351" s="3">
        <f t="shared" ca="1" si="348"/>
        <v>812050.80127640627</v>
      </c>
      <c r="AW351" s="3">
        <f t="shared" ca="1" si="348"/>
        <v>832996.25927976274</v>
      </c>
      <c r="AX351" s="3">
        <f t="shared" ca="1" si="348"/>
        <v>812444.43648241961</v>
      </c>
      <c r="AY351" s="3">
        <f t="shared" ca="1" si="348"/>
        <v>709768.98622989061</v>
      </c>
      <c r="AZ351" s="3">
        <f t="shared" ca="1" si="348"/>
        <v>683956.69130751141</v>
      </c>
      <c r="BA351" s="3">
        <f t="shared" ca="1" si="348"/>
        <v>686123.05162797612</v>
      </c>
      <c r="BB351" s="3">
        <f t="shared" ca="1" si="348"/>
        <v>698052.0931586799</v>
      </c>
      <c r="BC351" s="3">
        <f t="shared" ca="1" si="348"/>
        <v>708907.88328781154</v>
      </c>
      <c r="BD351" s="3">
        <f t="shared" ca="1" si="348"/>
        <v>675212.25802805275</v>
      </c>
      <c r="BE351" s="3">
        <f t="shared" ca="1" si="348"/>
        <v>706033.43617839774</v>
      </c>
      <c r="BF351" s="3">
        <f t="shared" ca="1" si="348"/>
        <v>725974.5697702677</v>
      </c>
      <c r="BG351" s="3">
        <f t="shared" ca="1" si="348"/>
        <v>738778.39117007784</v>
      </c>
      <c r="BH351" s="3"/>
      <c r="BI351" s="3"/>
    </row>
    <row r="352" spans="1:61" x14ac:dyDescent="0.3">
      <c r="A352" t="s">
        <v>430</v>
      </c>
      <c r="B352" s="3">
        <f t="shared" ca="1" si="326"/>
        <v>347632.28299201973</v>
      </c>
      <c r="C352" s="3">
        <f t="shared" ref="C352:BG352" ca="1" si="349">B352 * (1 + _xlfn.NORM.INV(RAND(), $B$3, $B$4))</f>
        <v>360078.20623586344</v>
      </c>
      <c r="D352" s="3">
        <f t="shared" ca="1" si="349"/>
        <v>385871.17038072506</v>
      </c>
      <c r="E352" s="3">
        <f t="shared" ca="1" si="349"/>
        <v>405323.79749092867</v>
      </c>
      <c r="F352" s="3">
        <f t="shared" ca="1" si="349"/>
        <v>355471.28266476805</v>
      </c>
      <c r="G352" s="3">
        <f t="shared" ca="1" si="349"/>
        <v>329032.48730801203</v>
      </c>
      <c r="H352" s="3">
        <f t="shared" ca="1" si="349"/>
        <v>325831.09455142164</v>
      </c>
      <c r="I352" s="3">
        <f t="shared" ca="1" si="349"/>
        <v>322602.78339108563</v>
      </c>
      <c r="J352" s="3">
        <f t="shared" ca="1" si="349"/>
        <v>328933.26346103917</v>
      </c>
      <c r="K352" s="3">
        <f t="shared" ca="1" si="349"/>
        <v>323711.86597087135</v>
      </c>
      <c r="L352" s="3">
        <f t="shared" ca="1" si="349"/>
        <v>319649.02904704207</v>
      </c>
      <c r="M352" s="3">
        <f t="shared" ca="1" si="349"/>
        <v>327170.81902090798</v>
      </c>
      <c r="N352" s="3">
        <f t="shared" ca="1" si="349"/>
        <v>364502.83778526145</v>
      </c>
      <c r="O352" s="3">
        <f t="shared" ca="1" si="349"/>
        <v>390483.83669968217</v>
      </c>
      <c r="P352" s="3">
        <f t="shared" ca="1" si="349"/>
        <v>411309.95746120857</v>
      </c>
      <c r="Q352" s="3">
        <f t="shared" ca="1" si="349"/>
        <v>410359.04960654658</v>
      </c>
      <c r="R352" s="3">
        <f t="shared" ca="1" si="349"/>
        <v>415889.04532207944</v>
      </c>
      <c r="S352" s="3">
        <f t="shared" ca="1" si="349"/>
        <v>433336.3329333046</v>
      </c>
      <c r="T352" s="3">
        <f t="shared" ca="1" si="349"/>
        <v>423247.74735175603</v>
      </c>
      <c r="U352" s="3">
        <f t="shared" ca="1" si="349"/>
        <v>432298.04096975981</v>
      </c>
      <c r="V352" s="3">
        <f t="shared" ca="1" si="349"/>
        <v>411806.34354915732</v>
      </c>
      <c r="W352" s="3">
        <f t="shared" ca="1" si="349"/>
        <v>408126.19513325946</v>
      </c>
      <c r="X352" s="3">
        <f t="shared" ca="1" si="349"/>
        <v>426363.31084925815</v>
      </c>
      <c r="Y352" s="3">
        <f t="shared" ca="1" si="349"/>
        <v>412318.57585693849</v>
      </c>
      <c r="Z352" s="3">
        <f t="shared" ca="1" si="349"/>
        <v>454160.86942465743</v>
      </c>
      <c r="AA352" s="3">
        <f t="shared" ca="1" si="349"/>
        <v>447639.19921721221</v>
      </c>
      <c r="AB352" s="3">
        <f t="shared" ca="1" si="349"/>
        <v>441923.46666671638</v>
      </c>
      <c r="AC352" s="3">
        <f t="shared" ca="1" si="349"/>
        <v>457912.81185958697</v>
      </c>
      <c r="AD352" s="3">
        <f t="shared" ca="1" si="349"/>
        <v>483660.53707346879</v>
      </c>
      <c r="AE352" s="3">
        <f t="shared" ca="1" si="349"/>
        <v>456555.87725570425</v>
      </c>
      <c r="AF352" s="3">
        <f t="shared" ca="1" si="349"/>
        <v>474920.43660721416</v>
      </c>
      <c r="AG352" s="3">
        <f t="shared" ca="1" si="349"/>
        <v>478944.16679493414</v>
      </c>
      <c r="AH352" s="3">
        <f t="shared" ca="1" si="349"/>
        <v>474863.86478139606</v>
      </c>
      <c r="AI352" s="3">
        <f t="shared" ca="1" si="349"/>
        <v>451101.19017658639</v>
      </c>
      <c r="AJ352" s="3">
        <f t="shared" ca="1" si="349"/>
        <v>425322.51741701021</v>
      </c>
      <c r="AK352" s="3">
        <f t="shared" ca="1" si="349"/>
        <v>473786.70651113684</v>
      </c>
      <c r="AL352" s="3">
        <f t="shared" ca="1" si="349"/>
        <v>485573.84536980465</v>
      </c>
      <c r="AM352" s="3">
        <f t="shared" ca="1" si="349"/>
        <v>481239.9111440375</v>
      </c>
      <c r="AN352" s="3">
        <f t="shared" ca="1" si="349"/>
        <v>517951.18132962688</v>
      </c>
      <c r="AO352" s="3">
        <f t="shared" ca="1" si="349"/>
        <v>536507.75377403013</v>
      </c>
      <c r="AP352" s="3">
        <f t="shared" ca="1" si="349"/>
        <v>553829.13061834581</v>
      </c>
      <c r="AQ352" s="3">
        <f t="shared" ca="1" si="349"/>
        <v>615693.1565015394</v>
      </c>
      <c r="AR352" s="3">
        <f t="shared" ca="1" si="349"/>
        <v>590933.83256652695</v>
      </c>
      <c r="AS352" s="3">
        <f t="shared" ca="1" si="349"/>
        <v>596658.21370146831</v>
      </c>
      <c r="AT352" s="3">
        <f t="shared" ca="1" si="349"/>
        <v>574887.86268776981</v>
      </c>
      <c r="AU352" s="3">
        <f t="shared" ca="1" si="349"/>
        <v>565293.18620744813</v>
      </c>
      <c r="AV352" s="3">
        <f t="shared" ca="1" si="349"/>
        <v>589374.13820259832</v>
      </c>
      <c r="AW352" s="3">
        <f t="shared" ca="1" si="349"/>
        <v>557398.28088071651</v>
      </c>
      <c r="AX352" s="3">
        <f t="shared" ca="1" si="349"/>
        <v>540827.98872679402</v>
      </c>
      <c r="AY352" s="3">
        <f t="shared" ca="1" si="349"/>
        <v>542602.3861898717</v>
      </c>
      <c r="AZ352" s="3">
        <f t="shared" ca="1" si="349"/>
        <v>535432.04642392718</v>
      </c>
      <c r="BA352" s="3">
        <f t="shared" ca="1" si="349"/>
        <v>519708.94681883301</v>
      </c>
      <c r="BB352" s="3">
        <f t="shared" ca="1" si="349"/>
        <v>531959.75599444681</v>
      </c>
      <c r="BC352" s="3">
        <f t="shared" ca="1" si="349"/>
        <v>572847.78256358753</v>
      </c>
      <c r="BD352" s="3">
        <f t="shared" ca="1" si="349"/>
        <v>645727.67265785125</v>
      </c>
      <c r="BE352" s="3">
        <f t="shared" ca="1" si="349"/>
        <v>690285.97251106123</v>
      </c>
      <c r="BF352" s="3">
        <f t="shared" ca="1" si="349"/>
        <v>703271.60287017189</v>
      </c>
      <c r="BG352" s="3">
        <f t="shared" ca="1" si="349"/>
        <v>766861.60219623649</v>
      </c>
      <c r="BH352" s="3"/>
      <c r="BI352" s="3"/>
    </row>
    <row r="353" spans="1:61" x14ac:dyDescent="0.3">
      <c r="A353" t="s">
        <v>431</v>
      </c>
      <c r="B353" s="3">
        <f t="shared" ca="1" si="326"/>
        <v>354615.55672511063</v>
      </c>
      <c r="C353" s="3">
        <f t="shared" ref="C353:BG353" ca="1" si="350">B353 * (1 + _xlfn.NORM.INV(RAND(), $B$3, $B$4))</f>
        <v>386259.6628355424</v>
      </c>
      <c r="D353" s="3">
        <f t="shared" ca="1" si="350"/>
        <v>425794.02522629075</v>
      </c>
      <c r="E353" s="3">
        <f t="shared" ca="1" si="350"/>
        <v>407498.9767956807</v>
      </c>
      <c r="F353" s="3">
        <f t="shared" ca="1" si="350"/>
        <v>420969.73313364421</v>
      </c>
      <c r="G353" s="3">
        <f t="shared" ca="1" si="350"/>
        <v>449235.86359766603</v>
      </c>
      <c r="H353" s="3">
        <f t="shared" ca="1" si="350"/>
        <v>492323.0850216081</v>
      </c>
      <c r="I353" s="3">
        <f t="shared" ca="1" si="350"/>
        <v>531944.97018797765</v>
      </c>
      <c r="J353" s="3">
        <f t="shared" ca="1" si="350"/>
        <v>555872.4259479777</v>
      </c>
      <c r="K353" s="3">
        <f t="shared" ca="1" si="350"/>
        <v>520806.66955372703</v>
      </c>
      <c r="L353" s="3">
        <f t="shared" ca="1" si="350"/>
        <v>534063.35153742379</v>
      </c>
      <c r="M353" s="3">
        <f t="shared" ca="1" si="350"/>
        <v>551699.604154011</v>
      </c>
      <c r="N353" s="3">
        <f t="shared" ca="1" si="350"/>
        <v>617465.82619943074</v>
      </c>
      <c r="O353" s="3">
        <f t="shared" ca="1" si="350"/>
        <v>644311.73617839022</v>
      </c>
      <c r="P353" s="3">
        <f t="shared" ca="1" si="350"/>
        <v>662034.54375333665</v>
      </c>
      <c r="Q353" s="3">
        <f t="shared" ca="1" si="350"/>
        <v>707240.49680559267</v>
      </c>
      <c r="R353" s="3">
        <f t="shared" ca="1" si="350"/>
        <v>730163.04862458468</v>
      </c>
      <c r="S353" s="3">
        <f t="shared" ca="1" si="350"/>
        <v>680220.22354350216</v>
      </c>
      <c r="T353" s="3">
        <f t="shared" ca="1" si="350"/>
        <v>662110.72560411447</v>
      </c>
      <c r="U353" s="3">
        <f t="shared" ca="1" si="350"/>
        <v>642907.72647354344</v>
      </c>
      <c r="V353" s="3">
        <f t="shared" ca="1" si="350"/>
        <v>677650.00445613265</v>
      </c>
      <c r="W353" s="3">
        <f t="shared" ca="1" si="350"/>
        <v>638806.59028198523</v>
      </c>
      <c r="X353" s="3">
        <f t="shared" ca="1" si="350"/>
        <v>615327.57226078678</v>
      </c>
      <c r="Y353" s="3">
        <f t="shared" ca="1" si="350"/>
        <v>629823.7957345692</v>
      </c>
      <c r="Z353" s="3">
        <f t="shared" ca="1" si="350"/>
        <v>614612.0755740949</v>
      </c>
      <c r="AA353" s="3">
        <f t="shared" ca="1" si="350"/>
        <v>640125.04791435169</v>
      </c>
      <c r="AB353" s="3">
        <f t="shared" ca="1" si="350"/>
        <v>653739.68967862113</v>
      </c>
      <c r="AC353" s="3">
        <f t="shared" ca="1" si="350"/>
        <v>658851.21989592665</v>
      </c>
      <c r="AD353" s="3">
        <f t="shared" ca="1" si="350"/>
        <v>713266.21616204933</v>
      </c>
      <c r="AE353" s="3">
        <f t="shared" ca="1" si="350"/>
        <v>739068.94848703709</v>
      </c>
      <c r="AF353" s="3">
        <f t="shared" ca="1" si="350"/>
        <v>725091.38745517144</v>
      </c>
      <c r="AG353" s="3">
        <f t="shared" ca="1" si="350"/>
        <v>743121.43608051934</v>
      </c>
      <c r="AH353" s="3">
        <f t="shared" ca="1" si="350"/>
        <v>793661.4573843613</v>
      </c>
      <c r="AI353" s="3">
        <f t="shared" ca="1" si="350"/>
        <v>851329.05286794994</v>
      </c>
      <c r="AJ353" s="3">
        <f t="shared" ca="1" si="350"/>
        <v>827871.94181094889</v>
      </c>
      <c r="AK353" s="3">
        <f t="shared" ca="1" si="350"/>
        <v>892717.80394888623</v>
      </c>
      <c r="AL353" s="3">
        <f t="shared" ca="1" si="350"/>
        <v>948425.8196622968</v>
      </c>
      <c r="AM353" s="3">
        <f t="shared" ca="1" si="350"/>
        <v>909546.28607124416</v>
      </c>
      <c r="AN353" s="3">
        <f t="shared" ca="1" si="350"/>
        <v>953194.79344379494</v>
      </c>
      <c r="AO353" s="3">
        <f t="shared" ca="1" si="350"/>
        <v>969103.14289345709</v>
      </c>
      <c r="AP353" s="3">
        <f t="shared" ca="1" si="350"/>
        <v>996921.29593664489</v>
      </c>
      <c r="AQ353" s="3">
        <f t="shared" ca="1" si="350"/>
        <v>1043243.6982355224</v>
      </c>
      <c r="AR353" s="3">
        <f t="shared" ca="1" si="350"/>
        <v>1028666.0342065329</v>
      </c>
      <c r="AS353" s="3">
        <f t="shared" ca="1" si="350"/>
        <v>1114744.1284783571</v>
      </c>
      <c r="AT353" s="3">
        <f t="shared" ca="1" si="350"/>
        <v>1139244.4279364555</v>
      </c>
      <c r="AU353" s="3">
        <f t="shared" ca="1" si="350"/>
        <v>1223533.8592916846</v>
      </c>
      <c r="AV353" s="3">
        <f t="shared" ca="1" si="350"/>
        <v>1188271.9358805909</v>
      </c>
      <c r="AW353" s="3">
        <f t="shared" ca="1" si="350"/>
        <v>1129320.6526567352</v>
      </c>
      <c r="AX353" s="3">
        <f t="shared" ca="1" si="350"/>
        <v>1132813.7510443304</v>
      </c>
      <c r="AY353" s="3">
        <f t="shared" ca="1" si="350"/>
        <v>1192224.5343518765</v>
      </c>
      <c r="AZ353" s="3">
        <f t="shared" ca="1" si="350"/>
        <v>1207067.0958285255</v>
      </c>
      <c r="BA353" s="3">
        <f t="shared" ca="1" si="350"/>
        <v>1323966.4886496998</v>
      </c>
      <c r="BB353" s="3">
        <f t="shared" ca="1" si="350"/>
        <v>1387851.4042197459</v>
      </c>
      <c r="BC353" s="3">
        <f t="shared" ca="1" si="350"/>
        <v>1456233.4826256153</v>
      </c>
      <c r="BD353" s="3">
        <f t="shared" ca="1" si="350"/>
        <v>1475883.88770608</v>
      </c>
      <c r="BE353" s="3">
        <f t="shared" ca="1" si="350"/>
        <v>1462339.9785277045</v>
      </c>
      <c r="BF353" s="3">
        <f t="shared" ca="1" si="350"/>
        <v>1537223.2380944306</v>
      </c>
      <c r="BG353" s="3">
        <f t="shared" ca="1" si="350"/>
        <v>1526695.2206271307</v>
      </c>
      <c r="BH353" s="3"/>
      <c r="BI353" s="3"/>
    </row>
    <row r="354" spans="1:61" x14ac:dyDescent="0.3">
      <c r="A354" t="s">
        <v>432</v>
      </c>
      <c r="B354" s="3">
        <f t="shared" ca="1" si="326"/>
        <v>345656.28400144744</v>
      </c>
      <c r="C354" s="3">
        <f t="shared" ref="C354:BG354" ca="1" si="351">B354 * (1 + _xlfn.NORM.INV(RAND(), $B$3, $B$4))</f>
        <v>334277.30520364799</v>
      </c>
      <c r="D354" s="3">
        <f t="shared" ca="1" si="351"/>
        <v>319113.29077335249</v>
      </c>
      <c r="E354" s="3">
        <f t="shared" ca="1" si="351"/>
        <v>309088.67427108274</v>
      </c>
      <c r="F354" s="3">
        <f t="shared" ca="1" si="351"/>
        <v>296601.58467997302</v>
      </c>
      <c r="G354" s="3">
        <f t="shared" ca="1" si="351"/>
        <v>304632.80011722865</v>
      </c>
      <c r="H354" s="3">
        <f t="shared" ca="1" si="351"/>
        <v>280989.10477532126</v>
      </c>
      <c r="I354" s="3">
        <f t="shared" ca="1" si="351"/>
        <v>279903.96214275528</v>
      </c>
      <c r="J354" s="3">
        <f t="shared" ca="1" si="351"/>
        <v>263410.15966292616</v>
      </c>
      <c r="K354" s="3">
        <f t="shared" ca="1" si="351"/>
        <v>262852.25645781017</v>
      </c>
      <c r="L354" s="3">
        <f t="shared" ca="1" si="351"/>
        <v>275480.25574216689</v>
      </c>
      <c r="M354" s="3">
        <f t="shared" ca="1" si="351"/>
        <v>300427.4383733194</v>
      </c>
      <c r="N354" s="3">
        <f t="shared" ca="1" si="351"/>
        <v>305124.34825849946</v>
      </c>
      <c r="O354" s="3">
        <f t="shared" ca="1" si="351"/>
        <v>316050.84029813</v>
      </c>
      <c r="P354" s="3">
        <f t="shared" ca="1" si="351"/>
        <v>318081.38334685809</v>
      </c>
      <c r="Q354" s="3">
        <f t="shared" ca="1" si="351"/>
        <v>346608.8178426316</v>
      </c>
      <c r="R354" s="3">
        <f t="shared" ca="1" si="351"/>
        <v>378598.60903874401</v>
      </c>
      <c r="S354" s="3">
        <f t="shared" ca="1" si="351"/>
        <v>398384.89743445953</v>
      </c>
      <c r="T354" s="3">
        <f t="shared" ca="1" si="351"/>
        <v>390944.06178961816</v>
      </c>
      <c r="U354" s="3">
        <f t="shared" ca="1" si="351"/>
        <v>389778.53872377251</v>
      </c>
      <c r="V354" s="3">
        <f t="shared" ca="1" si="351"/>
        <v>408159.84515691345</v>
      </c>
      <c r="W354" s="3">
        <f t="shared" ca="1" si="351"/>
        <v>390916.91304766241</v>
      </c>
      <c r="X354" s="3">
        <f t="shared" ca="1" si="351"/>
        <v>395934.16744229017</v>
      </c>
      <c r="Y354" s="3">
        <f t="shared" ca="1" si="351"/>
        <v>414623.68905751029</v>
      </c>
      <c r="Z354" s="3">
        <f t="shared" ca="1" si="351"/>
        <v>426049.49201388069</v>
      </c>
      <c r="AA354" s="3">
        <f t="shared" ca="1" si="351"/>
        <v>468341.56653716083</v>
      </c>
      <c r="AB354" s="3">
        <f t="shared" ca="1" si="351"/>
        <v>432108.52961525571</v>
      </c>
      <c r="AC354" s="3">
        <f t="shared" ca="1" si="351"/>
        <v>439718.70037552586</v>
      </c>
      <c r="AD354" s="3">
        <f t="shared" ca="1" si="351"/>
        <v>458507.36108893825</v>
      </c>
      <c r="AE354" s="3">
        <f t="shared" ca="1" si="351"/>
        <v>477583.94387522509</v>
      </c>
      <c r="AF354" s="3">
        <f t="shared" ca="1" si="351"/>
        <v>508816.09060466255</v>
      </c>
      <c r="AG354" s="3">
        <f t="shared" ca="1" si="351"/>
        <v>574007.97326972382</v>
      </c>
      <c r="AH354" s="3">
        <f t="shared" ca="1" si="351"/>
        <v>603161.60726013128</v>
      </c>
      <c r="AI354" s="3">
        <f t="shared" ca="1" si="351"/>
        <v>658369.33099694899</v>
      </c>
      <c r="AJ354" s="3">
        <f t="shared" ca="1" si="351"/>
        <v>639334.72607030487</v>
      </c>
      <c r="AK354" s="3">
        <f t="shared" ca="1" si="351"/>
        <v>630408.62741978606</v>
      </c>
      <c r="AL354" s="3">
        <f t="shared" ca="1" si="351"/>
        <v>653426.81602548773</v>
      </c>
      <c r="AM354" s="3">
        <f t="shared" ca="1" si="351"/>
        <v>662047.67530437408</v>
      </c>
      <c r="AN354" s="3">
        <f t="shared" ca="1" si="351"/>
        <v>621240.56320818234</v>
      </c>
      <c r="AO354" s="3">
        <f t="shared" ca="1" si="351"/>
        <v>599536.23692138132</v>
      </c>
      <c r="AP354" s="3">
        <f t="shared" ca="1" si="351"/>
        <v>616879.88300046336</v>
      </c>
      <c r="AQ354" s="3">
        <f t="shared" ca="1" si="351"/>
        <v>599675.80014171707</v>
      </c>
      <c r="AR354" s="3">
        <f t="shared" ca="1" si="351"/>
        <v>569983.12004489242</v>
      </c>
      <c r="AS354" s="3">
        <f t="shared" ca="1" si="351"/>
        <v>579008.20657297538</v>
      </c>
      <c r="AT354" s="3">
        <f t="shared" ca="1" si="351"/>
        <v>612401.58343433985</v>
      </c>
      <c r="AU354" s="3">
        <f t="shared" ca="1" si="351"/>
        <v>635135.0929774649</v>
      </c>
      <c r="AV354" s="3">
        <f t="shared" ca="1" si="351"/>
        <v>603882.75313409814</v>
      </c>
      <c r="AW354" s="3">
        <f t="shared" ca="1" si="351"/>
        <v>628080.62321002129</v>
      </c>
      <c r="AX354" s="3">
        <f t="shared" ca="1" si="351"/>
        <v>621052.91143837175</v>
      </c>
      <c r="AY354" s="3">
        <f t="shared" ca="1" si="351"/>
        <v>627821.54094373528</v>
      </c>
      <c r="AZ354" s="3">
        <f t="shared" ca="1" si="351"/>
        <v>621337.00836827897</v>
      </c>
      <c r="BA354" s="3">
        <f t="shared" ca="1" si="351"/>
        <v>635507.02742736659</v>
      </c>
      <c r="BB354" s="3">
        <f t="shared" ca="1" si="351"/>
        <v>609258.39611160045</v>
      </c>
      <c r="BC354" s="3">
        <f t="shared" ca="1" si="351"/>
        <v>569484.48284310685</v>
      </c>
      <c r="BD354" s="3">
        <f t="shared" ca="1" si="351"/>
        <v>592090.34922670654</v>
      </c>
      <c r="BE354" s="3">
        <f t="shared" ca="1" si="351"/>
        <v>591166.73533922946</v>
      </c>
      <c r="BF354" s="3">
        <f t="shared" ca="1" si="351"/>
        <v>596808.41874280304</v>
      </c>
      <c r="BG354" s="3">
        <f t="shared" ca="1" si="351"/>
        <v>565491.26027714729</v>
      </c>
      <c r="BH354" s="3"/>
      <c r="BI354" s="3"/>
    </row>
    <row r="355" spans="1:61" x14ac:dyDescent="0.3">
      <c r="A355" t="s">
        <v>433</v>
      </c>
      <c r="B355" s="3">
        <f t="shared" ca="1" si="326"/>
        <v>342422.49927458307</v>
      </c>
      <c r="C355" s="3">
        <f t="shared" ref="C355:BG355" ca="1" si="352">B355 * (1 + _xlfn.NORM.INV(RAND(), $B$3, $B$4))</f>
        <v>332366.56369944697</v>
      </c>
      <c r="D355" s="3">
        <f t="shared" ca="1" si="352"/>
        <v>357963.96787223662</v>
      </c>
      <c r="E355" s="3">
        <f t="shared" ca="1" si="352"/>
        <v>372701.33949015004</v>
      </c>
      <c r="F355" s="3">
        <f t="shared" ca="1" si="352"/>
        <v>397369.71359029296</v>
      </c>
      <c r="G355" s="3">
        <f t="shared" ca="1" si="352"/>
        <v>376018.250752297</v>
      </c>
      <c r="H355" s="3">
        <f t="shared" ca="1" si="352"/>
        <v>384255.94184074429</v>
      </c>
      <c r="I355" s="3">
        <f t="shared" ca="1" si="352"/>
        <v>398411.49178024719</v>
      </c>
      <c r="J355" s="3">
        <f t="shared" ca="1" si="352"/>
        <v>406073.75330187124</v>
      </c>
      <c r="K355" s="3">
        <f t="shared" ca="1" si="352"/>
        <v>413767.07736997766</v>
      </c>
      <c r="L355" s="3">
        <f t="shared" ca="1" si="352"/>
        <v>441869.91722650791</v>
      </c>
      <c r="M355" s="3">
        <f t="shared" ca="1" si="352"/>
        <v>441944.15688538633</v>
      </c>
      <c r="N355" s="3">
        <f t="shared" ca="1" si="352"/>
        <v>444642.01143771334</v>
      </c>
      <c r="O355" s="3">
        <f t="shared" ca="1" si="352"/>
        <v>466923.36123690801</v>
      </c>
      <c r="P355" s="3">
        <f t="shared" ca="1" si="352"/>
        <v>521157.40507332305</v>
      </c>
      <c r="Q355" s="3">
        <f t="shared" ca="1" si="352"/>
        <v>536465.98469761747</v>
      </c>
      <c r="R355" s="3">
        <f t="shared" ca="1" si="352"/>
        <v>538347.62277602206</v>
      </c>
      <c r="S355" s="3">
        <f t="shared" ca="1" si="352"/>
        <v>584825.45398134843</v>
      </c>
      <c r="T355" s="3">
        <f t="shared" ca="1" si="352"/>
        <v>589030.89918551967</v>
      </c>
      <c r="U355" s="3">
        <f t="shared" ca="1" si="352"/>
        <v>578533.96011286473</v>
      </c>
      <c r="V355" s="3">
        <f t="shared" ca="1" si="352"/>
        <v>620367.03290349338</v>
      </c>
      <c r="W355" s="3">
        <f t="shared" ca="1" si="352"/>
        <v>604582.22549577127</v>
      </c>
      <c r="X355" s="3">
        <f t="shared" ca="1" si="352"/>
        <v>575710.40108807827</v>
      </c>
      <c r="Y355" s="3">
        <f t="shared" ca="1" si="352"/>
        <v>576497.2202300512</v>
      </c>
      <c r="Z355" s="3">
        <f t="shared" ca="1" si="352"/>
        <v>585315.97135263938</v>
      </c>
      <c r="AA355" s="3">
        <f t="shared" ca="1" si="352"/>
        <v>639608.62235211011</v>
      </c>
      <c r="AB355" s="3">
        <f t="shared" ca="1" si="352"/>
        <v>641881.93572467519</v>
      </c>
      <c r="AC355" s="3">
        <f t="shared" ca="1" si="352"/>
        <v>689696.26501077763</v>
      </c>
      <c r="AD355" s="3">
        <f t="shared" ca="1" si="352"/>
        <v>735675.73074021109</v>
      </c>
      <c r="AE355" s="3">
        <f t="shared" ca="1" si="352"/>
        <v>735363.39856631227</v>
      </c>
      <c r="AF355" s="3">
        <f t="shared" ca="1" si="352"/>
        <v>672439.91203350027</v>
      </c>
      <c r="AG355" s="3">
        <f t="shared" ca="1" si="352"/>
        <v>713633.26538530493</v>
      </c>
      <c r="AH355" s="3">
        <f t="shared" ca="1" si="352"/>
        <v>670257.54146799014</v>
      </c>
      <c r="AI355" s="3">
        <f t="shared" ca="1" si="352"/>
        <v>721044.78628977784</v>
      </c>
      <c r="AJ355" s="3">
        <f t="shared" ca="1" si="352"/>
        <v>764487.08383878705</v>
      </c>
      <c r="AK355" s="3">
        <f t="shared" ca="1" si="352"/>
        <v>743656.06717905262</v>
      </c>
      <c r="AL355" s="3">
        <f t="shared" ca="1" si="352"/>
        <v>749067.59723520931</v>
      </c>
      <c r="AM355" s="3">
        <f t="shared" ca="1" si="352"/>
        <v>759276.33426641428</v>
      </c>
      <c r="AN355" s="3">
        <f t="shared" ca="1" si="352"/>
        <v>806906.01513618173</v>
      </c>
      <c r="AO355" s="3">
        <f t="shared" ca="1" si="352"/>
        <v>879752.01043181238</v>
      </c>
      <c r="AP355" s="3">
        <f t="shared" ca="1" si="352"/>
        <v>865573.9573279121</v>
      </c>
      <c r="AQ355" s="3">
        <f t="shared" ca="1" si="352"/>
        <v>895347.34509029693</v>
      </c>
      <c r="AR355" s="3">
        <f t="shared" ca="1" si="352"/>
        <v>986484.67900575791</v>
      </c>
      <c r="AS355" s="3">
        <f t="shared" ca="1" si="352"/>
        <v>929876.94213101955</v>
      </c>
      <c r="AT355" s="3">
        <f t="shared" ca="1" si="352"/>
        <v>925278.77607268409</v>
      </c>
      <c r="AU355" s="3">
        <f t="shared" ca="1" si="352"/>
        <v>982428.60500638885</v>
      </c>
      <c r="AV355" s="3">
        <f t="shared" ca="1" si="352"/>
        <v>1022117.8252773045</v>
      </c>
      <c r="AW355" s="3">
        <f t="shared" ca="1" si="352"/>
        <v>1032636.9088604674</v>
      </c>
      <c r="AX355" s="3">
        <f t="shared" ca="1" si="352"/>
        <v>1021035.6339691378</v>
      </c>
      <c r="AY355" s="3">
        <f t="shared" ca="1" si="352"/>
        <v>1034678.9882751378</v>
      </c>
      <c r="AZ355" s="3">
        <f t="shared" ca="1" si="352"/>
        <v>1101660.619748635</v>
      </c>
      <c r="BA355" s="3">
        <f t="shared" ca="1" si="352"/>
        <v>1093586.5887248472</v>
      </c>
      <c r="BB355" s="3">
        <f t="shared" ca="1" si="352"/>
        <v>1159311.945449858</v>
      </c>
      <c r="BC355" s="3">
        <f t="shared" ca="1" si="352"/>
        <v>1171598.6493959727</v>
      </c>
      <c r="BD355" s="3">
        <f t="shared" ca="1" si="352"/>
        <v>1105962.863311473</v>
      </c>
      <c r="BE355" s="3">
        <f t="shared" ca="1" si="352"/>
        <v>1102409.5286403401</v>
      </c>
      <c r="BF355" s="3">
        <f t="shared" ca="1" si="352"/>
        <v>1171100.9506932262</v>
      </c>
      <c r="BG355" s="3">
        <f t="shared" ca="1" si="352"/>
        <v>1201870.2725531177</v>
      </c>
      <c r="BH355" s="3"/>
      <c r="BI355" s="3"/>
    </row>
    <row r="356" spans="1:61" x14ac:dyDescent="0.3">
      <c r="A356" t="s">
        <v>434</v>
      </c>
      <c r="B356" s="3">
        <f t="shared" ca="1" si="326"/>
        <v>337326.72217209835</v>
      </c>
      <c r="C356" s="3">
        <f t="shared" ref="C356:BG356" ca="1" si="353">B356 * (1 + _xlfn.NORM.INV(RAND(), $B$3, $B$4))</f>
        <v>328483.27795973641</v>
      </c>
      <c r="D356" s="3">
        <f t="shared" ca="1" si="353"/>
        <v>332409.50487701455</v>
      </c>
      <c r="E356" s="3">
        <f t="shared" ca="1" si="353"/>
        <v>352714.03813950601</v>
      </c>
      <c r="F356" s="3">
        <f t="shared" ca="1" si="353"/>
        <v>374286.91748638061</v>
      </c>
      <c r="G356" s="3">
        <f t="shared" ca="1" si="353"/>
        <v>398608.92804856022</v>
      </c>
      <c r="H356" s="3">
        <f t="shared" ca="1" si="353"/>
        <v>413900.03629953566</v>
      </c>
      <c r="I356" s="3">
        <f t="shared" ca="1" si="353"/>
        <v>419752.90560372663</v>
      </c>
      <c r="J356" s="3">
        <f t="shared" ca="1" si="353"/>
        <v>455706.14782196807</v>
      </c>
      <c r="K356" s="3">
        <f t="shared" ca="1" si="353"/>
        <v>433873.79598859843</v>
      </c>
      <c r="L356" s="3">
        <f t="shared" ca="1" si="353"/>
        <v>438670.67270559858</v>
      </c>
      <c r="M356" s="3">
        <f t="shared" ca="1" si="353"/>
        <v>433841.95464839455</v>
      </c>
      <c r="N356" s="3">
        <f t="shared" ca="1" si="353"/>
        <v>421751.67585462559</v>
      </c>
      <c r="O356" s="3">
        <f t="shared" ca="1" si="353"/>
        <v>446382.43449991901</v>
      </c>
      <c r="P356" s="3">
        <f t="shared" ca="1" si="353"/>
        <v>484271.53169644036</v>
      </c>
      <c r="Q356" s="3">
        <f t="shared" ca="1" si="353"/>
        <v>456156.16164114542</v>
      </c>
      <c r="R356" s="3">
        <f t="shared" ca="1" si="353"/>
        <v>449571.59595261555</v>
      </c>
      <c r="S356" s="3">
        <f t="shared" ca="1" si="353"/>
        <v>453391.74851564621</v>
      </c>
      <c r="T356" s="3">
        <f t="shared" ca="1" si="353"/>
        <v>456976.78652049956</v>
      </c>
      <c r="U356" s="3">
        <f t="shared" ca="1" si="353"/>
        <v>460401.13991981512</v>
      </c>
      <c r="V356" s="3">
        <f t="shared" ca="1" si="353"/>
        <v>461840.40564025013</v>
      </c>
      <c r="W356" s="3">
        <f t="shared" ca="1" si="353"/>
        <v>452751.08997484169</v>
      </c>
      <c r="X356" s="3">
        <f t="shared" ca="1" si="353"/>
        <v>467922.58022899117</v>
      </c>
      <c r="Y356" s="3">
        <f t="shared" ca="1" si="353"/>
        <v>485524.73813380755</v>
      </c>
      <c r="Z356" s="3">
        <f t="shared" ca="1" si="353"/>
        <v>486683.15448324161</v>
      </c>
      <c r="AA356" s="3">
        <f t="shared" ca="1" si="353"/>
        <v>501677.21847609826</v>
      </c>
      <c r="AB356" s="3">
        <f t="shared" ca="1" si="353"/>
        <v>524439.97918146639</v>
      </c>
      <c r="AC356" s="3">
        <f t="shared" ca="1" si="353"/>
        <v>523382.83751311083</v>
      </c>
      <c r="AD356" s="3">
        <f t="shared" ca="1" si="353"/>
        <v>523256.61105565354</v>
      </c>
      <c r="AE356" s="3">
        <f t="shared" ca="1" si="353"/>
        <v>525960.04416234558</v>
      </c>
      <c r="AF356" s="3">
        <f t="shared" ca="1" si="353"/>
        <v>532218.35031105054</v>
      </c>
      <c r="AG356" s="3">
        <f t="shared" ca="1" si="353"/>
        <v>565455.98687863757</v>
      </c>
      <c r="AH356" s="3">
        <f t="shared" ca="1" si="353"/>
        <v>563494.1727672664</v>
      </c>
      <c r="AI356" s="3">
        <f t="shared" ca="1" si="353"/>
        <v>581856.1225081922</v>
      </c>
      <c r="AJ356" s="3">
        <f t="shared" ca="1" si="353"/>
        <v>611616.9455368903</v>
      </c>
      <c r="AK356" s="3">
        <f t="shared" ca="1" si="353"/>
        <v>598937.10254985269</v>
      </c>
      <c r="AL356" s="3">
        <f t="shared" ca="1" si="353"/>
        <v>630622.64608700317</v>
      </c>
      <c r="AM356" s="3">
        <f t="shared" ca="1" si="353"/>
        <v>690571.23299003392</v>
      </c>
      <c r="AN356" s="3">
        <f t="shared" ca="1" si="353"/>
        <v>704651.91762360977</v>
      </c>
      <c r="AO356" s="3">
        <f t="shared" ca="1" si="353"/>
        <v>708485.61954166705</v>
      </c>
      <c r="AP356" s="3">
        <f t="shared" ca="1" si="353"/>
        <v>746890.79445526924</v>
      </c>
      <c r="AQ356" s="3">
        <f t="shared" ca="1" si="353"/>
        <v>794690.03609169275</v>
      </c>
      <c r="AR356" s="3">
        <f t="shared" ca="1" si="353"/>
        <v>764350.60010156315</v>
      </c>
      <c r="AS356" s="3">
        <f t="shared" ca="1" si="353"/>
        <v>780196.50925870449</v>
      </c>
      <c r="AT356" s="3">
        <f t="shared" ca="1" si="353"/>
        <v>831794.81281812151</v>
      </c>
      <c r="AU356" s="3">
        <f t="shared" ca="1" si="353"/>
        <v>808973.37755846325</v>
      </c>
      <c r="AV356" s="3">
        <f t="shared" ca="1" si="353"/>
        <v>792924.05472176045</v>
      </c>
      <c r="AW356" s="3">
        <f t="shared" ca="1" si="353"/>
        <v>783771.29468780453</v>
      </c>
      <c r="AX356" s="3">
        <f t="shared" ca="1" si="353"/>
        <v>771725.40179397794</v>
      </c>
      <c r="AY356" s="3">
        <f t="shared" ca="1" si="353"/>
        <v>794056.36470575712</v>
      </c>
      <c r="AZ356" s="3">
        <f t="shared" ca="1" si="353"/>
        <v>812091.49536880024</v>
      </c>
      <c r="BA356" s="3">
        <f t="shared" ca="1" si="353"/>
        <v>841702.37108322093</v>
      </c>
      <c r="BB356" s="3">
        <f t="shared" ca="1" si="353"/>
        <v>838948.52792896959</v>
      </c>
      <c r="BC356" s="3">
        <f t="shared" ca="1" si="353"/>
        <v>821165.01380614191</v>
      </c>
      <c r="BD356" s="3">
        <f t="shared" ca="1" si="353"/>
        <v>804281.53768155875</v>
      </c>
      <c r="BE356" s="3">
        <f t="shared" ca="1" si="353"/>
        <v>823080.49991119269</v>
      </c>
      <c r="BF356" s="3">
        <f t="shared" ca="1" si="353"/>
        <v>845729.60640898719</v>
      </c>
      <c r="BG356" s="3">
        <f t="shared" ca="1" si="353"/>
        <v>858479.72372183308</v>
      </c>
      <c r="BH356" s="3"/>
      <c r="BI356" s="3"/>
    </row>
    <row r="357" spans="1:61" x14ac:dyDescent="0.3">
      <c r="A357" t="s">
        <v>435</v>
      </c>
      <c r="B357" s="3">
        <f t="shared" ca="1" si="326"/>
        <v>380517.48003223602</v>
      </c>
      <c r="C357" s="3">
        <f t="shared" ref="C357:BG357" ca="1" si="354">B357 * (1 + _xlfn.NORM.INV(RAND(), $B$3, $B$4))</f>
        <v>387962.86078354629</v>
      </c>
      <c r="D357" s="3">
        <f t="shared" ca="1" si="354"/>
        <v>377425.68639227422</v>
      </c>
      <c r="E357" s="3">
        <f t="shared" ca="1" si="354"/>
        <v>424226.06940741971</v>
      </c>
      <c r="F357" s="3">
        <f t="shared" ca="1" si="354"/>
        <v>432736.53462378017</v>
      </c>
      <c r="G357" s="3">
        <f t="shared" ca="1" si="354"/>
        <v>434462.25415022258</v>
      </c>
      <c r="H357" s="3">
        <f t="shared" ca="1" si="354"/>
        <v>445145.32425138116</v>
      </c>
      <c r="I357" s="3">
        <f t="shared" ca="1" si="354"/>
        <v>422160.30132703908</v>
      </c>
      <c r="J357" s="3">
        <f t="shared" ca="1" si="354"/>
        <v>382347.52777663869</v>
      </c>
      <c r="K357" s="3">
        <f t="shared" ca="1" si="354"/>
        <v>402815.64016178687</v>
      </c>
      <c r="L357" s="3">
        <f t="shared" ca="1" si="354"/>
        <v>416648.64329715929</v>
      </c>
      <c r="M357" s="3">
        <f t="shared" ca="1" si="354"/>
        <v>414536.49466196151</v>
      </c>
      <c r="N357" s="3">
        <f t="shared" ca="1" si="354"/>
        <v>417587.48171892326</v>
      </c>
      <c r="O357" s="3">
        <f t="shared" ca="1" si="354"/>
        <v>430540.95839925908</v>
      </c>
      <c r="P357" s="3">
        <f t="shared" ca="1" si="354"/>
        <v>454698.24056203768</v>
      </c>
      <c r="Q357" s="3">
        <f t="shared" ca="1" si="354"/>
        <v>441619.98151642404</v>
      </c>
      <c r="R357" s="3">
        <f t="shared" ca="1" si="354"/>
        <v>436640.70233897085</v>
      </c>
      <c r="S357" s="3">
        <f t="shared" ca="1" si="354"/>
        <v>445734.62936234282</v>
      </c>
      <c r="T357" s="3">
        <f t="shared" ca="1" si="354"/>
        <v>483134.54878409655</v>
      </c>
      <c r="U357" s="3">
        <f t="shared" ca="1" si="354"/>
        <v>532786.03970510757</v>
      </c>
      <c r="V357" s="3">
        <f t="shared" ca="1" si="354"/>
        <v>519713.55044367514</v>
      </c>
      <c r="W357" s="3">
        <f t="shared" ca="1" si="354"/>
        <v>522143.4725094306</v>
      </c>
      <c r="X357" s="3">
        <f t="shared" ca="1" si="354"/>
        <v>561729.03620464215</v>
      </c>
      <c r="Y357" s="3">
        <f t="shared" ca="1" si="354"/>
        <v>573944.94657129259</v>
      </c>
      <c r="Z357" s="3">
        <f t="shared" ca="1" si="354"/>
        <v>583593.45205129508</v>
      </c>
      <c r="AA357" s="3">
        <f t="shared" ca="1" si="354"/>
        <v>585551.98946082941</v>
      </c>
      <c r="AB357" s="3">
        <f t="shared" ca="1" si="354"/>
        <v>578382.34887643077</v>
      </c>
      <c r="AC357" s="3">
        <f t="shared" ca="1" si="354"/>
        <v>555124.31566919945</v>
      </c>
      <c r="AD357" s="3">
        <f t="shared" ca="1" si="354"/>
        <v>575264.7578860647</v>
      </c>
      <c r="AE357" s="3">
        <f t="shared" ca="1" si="354"/>
        <v>565670.48317528074</v>
      </c>
      <c r="AF357" s="3">
        <f t="shared" ca="1" si="354"/>
        <v>582427.07968546648</v>
      </c>
      <c r="AG357" s="3">
        <f t="shared" ca="1" si="354"/>
        <v>605926.02212838037</v>
      </c>
      <c r="AH357" s="3">
        <f t="shared" ca="1" si="354"/>
        <v>606985.89364698774</v>
      </c>
      <c r="AI357" s="3">
        <f t="shared" ca="1" si="354"/>
        <v>624278.36078351014</v>
      </c>
      <c r="AJ357" s="3">
        <f t="shared" ca="1" si="354"/>
        <v>611204.74029806932</v>
      </c>
      <c r="AK357" s="3">
        <f t="shared" ca="1" si="354"/>
        <v>665844.33274064423</v>
      </c>
      <c r="AL357" s="3">
        <f t="shared" ca="1" si="354"/>
        <v>753896.83702841168</v>
      </c>
      <c r="AM357" s="3">
        <f t="shared" ca="1" si="354"/>
        <v>717633.54451931803</v>
      </c>
      <c r="AN357" s="3">
        <f t="shared" ca="1" si="354"/>
        <v>765978.42170188099</v>
      </c>
      <c r="AO357" s="3">
        <f t="shared" ca="1" si="354"/>
        <v>792179.09791605966</v>
      </c>
      <c r="AP357" s="3">
        <f t="shared" ca="1" si="354"/>
        <v>815004.16280647938</v>
      </c>
      <c r="AQ357" s="3">
        <f t="shared" ca="1" si="354"/>
        <v>865928.76301164844</v>
      </c>
      <c r="AR357" s="3">
        <f t="shared" ca="1" si="354"/>
        <v>887410.34153851692</v>
      </c>
      <c r="AS357" s="3">
        <f t="shared" ca="1" si="354"/>
        <v>918202.04247325112</v>
      </c>
      <c r="AT357" s="3">
        <f t="shared" ca="1" si="354"/>
        <v>950898.6671695892</v>
      </c>
      <c r="AU357" s="3">
        <f t="shared" ca="1" si="354"/>
        <v>1008331.090085428</v>
      </c>
      <c r="AV357" s="3">
        <f t="shared" ca="1" si="354"/>
        <v>1000123.0728417952</v>
      </c>
      <c r="AW357" s="3">
        <f t="shared" ca="1" si="354"/>
        <v>1020350.6764597379</v>
      </c>
      <c r="AX357" s="3">
        <f t="shared" ca="1" si="354"/>
        <v>1015383.5713561458</v>
      </c>
      <c r="AY357" s="3">
        <f t="shared" ca="1" si="354"/>
        <v>948322.43990580505</v>
      </c>
      <c r="AZ357" s="3">
        <f t="shared" ca="1" si="354"/>
        <v>1004424.7741454688</v>
      </c>
      <c r="BA357" s="3">
        <f t="shared" ca="1" si="354"/>
        <v>937063.74163185421</v>
      </c>
      <c r="BB357" s="3">
        <f t="shared" ca="1" si="354"/>
        <v>965540.84667743754</v>
      </c>
      <c r="BC357" s="3">
        <f t="shared" ca="1" si="354"/>
        <v>936157.77837175468</v>
      </c>
      <c r="BD357" s="3">
        <f t="shared" ca="1" si="354"/>
        <v>965235.45925211988</v>
      </c>
      <c r="BE357" s="3">
        <f t="shared" ca="1" si="354"/>
        <v>1016252.0954419923</v>
      </c>
      <c r="BF357" s="3">
        <f t="shared" ca="1" si="354"/>
        <v>1077270.9302873882</v>
      </c>
      <c r="BG357" s="3">
        <f t="shared" ca="1" si="354"/>
        <v>1127520.8113727327</v>
      </c>
      <c r="BH357" s="3"/>
      <c r="BI357" s="3"/>
    </row>
    <row r="358" spans="1:61" x14ac:dyDescent="0.3">
      <c r="A358" t="s">
        <v>436</v>
      </c>
      <c r="B358" s="3">
        <f t="shared" ca="1" si="326"/>
        <v>384002.89451634663</v>
      </c>
      <c r="C358" s="3">
        <f t="shared" ref="C358:BG358" ca="1" si="355">B358 * (1 + _xlfn.NORM.INV(RAND(), $B$3, $B$4))</f>
        <v>402100.32501824433</v>
      </c>
      <c r="D358" s="3">
        <f t="shared" ca="1" si="355"/>
        <v>416323.31725973834</v>
      </c>
      <c r="E358" s="3">
        <f t="shared" ca="1" si="355"/>
        <v>408475.35312941502</v>
      </c>
      <c r="F358" s="3">
        <f t="shared" ca="1" si="355"/>
        <v>416734.26767509844</v>
      </c>
      <c r="G358" s="3">
        <f t="shared" ca="1" si="355"/>
        <v>405525.97446997481</v>
      </c>
      <c r="H358" s="3">
        <f t="shared" ca="1" si="355"/>
        <v>433687.05279421678</v>
      </c>
      <c r="I358" s="3">
        <f t="shared" ca="1" si="355"/>
        <v>392554.98426607455</v>
      </c>
      <c r="J358" s="3">
        <f t="shared" ca="1" si="355"/>
        <v>412428.19105455716</v>
      </c>
      <c r="K358" s="3">
        <f t="shared" ca="1" si="355"/>
        <v>383789.43817403342</v>
      </c>
      <c r="L358" s="3">
        <f t="shared" ca="1" si="355"/>
        <v>406045.42561612552</v>
      </c>
      <c r="M358" s="3">
        <f t="shared" ca="1" si="355"/>
        <v>399148.2289952616</v>
      </c>
      <c r="N358" s="3">
        <f t="shared" ca="1" si="355"/>
        <v>409024.12494638527</v>
      </c>
      <c r="O358" s="3">
        <f t="shared" ca="1" si="355"/>
        <v>414841.03870189621</v>
      </c>
      <c r="P358" s="3">
        <f t="shared" ca="1" si="355"/>
        <v>428708.07761406497</v>
      </c>
      <c r="Q358" s="3">
        <f t="shared" ca="1" si="355"/>
        <v>465011.6913950133</v>
      </c>
      <c r="R358" s="3">
        <f t="shared" ca="1" si="355"/>
        <v>463625.66241364239</v>
      </c>
      <c r="S358" s="3">
        <f t="shared" ca="1" si="355"/>
        <v>479436.34021685494</v>
      </c>
      <c r="T358" s="3">
        <f t="shared" ca="1" si="355"/>
        <v>506769.23831752903</v>
      </c>
      <c r="U358" s="3">
        <f t="shared" ca="1" si="355"/>
        <v>527708.31553335034</v>
      </c>
      <c r="V358" s="3">
        <f t="shared" ca="1" si="355"/>
        <v>532759.15354552004</v>
      </c>
      <c r="W358" s="3">
        <f t="shared" ca="1" si="355"/>
        <v>578909.32317055447</v>
      </c>
      <c r="X358" s="3">
        <f t="shared" ca="1" si="355"/>
        <v>588882.60818216088</v>
      </c>
      <c r="Y358" s="3">
        <f t="shared" ca="1" si="355"/>
        <v>641898.61230684305</v>
      </c>
      <c r="Z358" s="3">
        <f t="shared" ca="1" si="355"/>
        <v>660808.61833738373</v>
      </c>
      <c r="AA358" s="3">
        <f t="shared" ca="1" si="355"/>
        <v>688769.89241116715</v>
      </c>
      <c r="AB358" s="3">
        <f t="shared" ca="1" si="355"/>
        <v>675207.91778908309</v>
      </c>
      <c r="AC358" s="3">
        <f t="shared" ca="1" si="355"/>
        <v>679783.08920317597</v>
      </c>
      <c r="AD358" s="3">
        <f t="shared" ca="1" si="355"/>
        <v>670527.96733771998</v>
      </c>
      <c r="AE358" s="3">
        <f t="shared" ca="1" si="355"/>
        <v>701896.21697872528</v>
      </c>
      <c r="AF358" s="3">
        <f t="shared" ca="1" si="355"/>
        <v>767095.89091718104</v>
      </c>
      <c r="AG358" s="3">
        <f t="shared" ca="1" si="355"/>
        <v>782046.51974908344</v>
      </c>
      <c r="AH358" s="3">
        <f t="shared" ca="1" si="355"/>
        <v>828292.72862356005</v>
      </c>
      <c r="AI358" s="3">
        <f t="shared" ca="1" si="355"/>
        <v>881393.61654881819</v>
      </c>
      <c r="AJ358" s="3">
        <f t="shared" ca="1" si="355"/>
        <v>923587.94258833409</v>
      </c>
      <c r="AK358" s="3">
        <f t="shared" ca="1" si="355"/>
        <v>958264.30959630897</v>
      </c>
      <c r="AL358" s="3">
        <f t="shared" ca="1" si="355"/>
        <v>958594.00257633859</v>
      </c>
      <c r="AM358" s="3">
        <f t="shared" ca="1" si="355"/>
        <v>898260.91953314678</v>
      </c>
      <c r="AN358" s="3">
        <f t="shared" ca="1" si="355"/>
        <v>865593.64305400604</v>
      </c>
      <c r="AO358" s="3">
        <f t="shared" ca="1" si="355"/>
        <v>836040.55098266236</v>
      </c>
      <c r="AP358" s="3">
        <f t="shared" ca="1" si="355"/>
        <v>743402.18295210041</v>
      </c>
      <c r="AQ358" s="3">
        <f t="shared" ca="1" si="355"/>
        <v>688990.74946574855</v>
      </c>
      <c r="AR358" s="3">
        <f t="shared" ca="1" si="355"/>
        <v>699673.74194876454</v>
      </c>
      <c r="AS358" s="3">
        <f t="shared" ca="1" si="355"/>
        <v>740628.2990261527</v>
      </c>
      <c r="AT358" s="3">
        <f t="shared" ca="1" si="355"/>
        <v>768977.53273032897</v>
      </c>
      <c r="AU358" s="3">
        <f t="shared" ca="1" si="355"/>
        <v>782465.14059863542</v>
      </c>
      <c r="AV358" s="3">
        <f t="shared" ca="1" si="355"/>
        <v>789156.32427572773</v>
      </c>
      <c r="AW358" s="3">
        <f t="shared" ca="1" si="355"/>
        <v>757442.75854197808</v>
      </c>
      <c r="AX358" s="3">
        <f t="shared" ca="1" si="355"/>
        <v>754512.55298217887</v>
      </c>
      <c r="AY358" s="3">
        <f t="shared" ca="1" si="355"/>
        <v>753249.42271350161</v>
      </c>
      <c r="AZ358" s="3">
        <f t="shared" ca="1" si="355"/>
        <v>750606.3624391614</v>
      </c>
      <c r="BA358" s="3">
        <f t="shared" ca="1" si="355"/>
        <v>741632.60591045464</v>
      </c>
      <c r="BB358" s="3">
        <f t="shared" ca="1" si="355"/>
        <v>794328.53442179156</v>
      </c>
      <c r="BC358" s="3">
        <f t="shared" ca="1" si="355"/>
        <v>819420.01592658821</v>
      </c>
      <c r="BD358" s="3">
        <f t="shared" ca="1" si="355"/>
        <v>876341.42822741356</v>
      </c>
      <c r="BE358" s="3">
        <f t="shared" ca="1" si="355"/>
        <v>888198.44374902768</v>
      </c>
      <c r="BF358" s="3">
        <f t="shared" ca="1" si="355"/>
        <v>902243.83884275949</v>
      </c>
      <c r="BG358" s="3">
        <f t="shared" ca="1" si="355"/>
        <v>864999.6510645306</v>
      </c>
      <c r="BH358" s="3"/>
      <c r="BI358" s="3"/>
    </row>
    <row r="359" spans="1:61" x14ac:dyDescent="0.3">
      <c r="A359" t="s">
        <v>437</v>
      </c>
      <c r="B359" s="3">
        <f t="shared" ca="1" si="326"/>
        <v>378763.21044707549</v>
      </c>
      <c r="C359" s="3">
        <f t="shared" ref="C359:BG359" ca="1" si="356">B359 * (1 + _xlfn.NORM.INV(RAND(), $B$3, $B$4))</f>
        <v>403398.08976834663</v>
      </c>
      <c r="D359" s="3">
        <f t="shared" ca="1" si="356"/>
        <v>392019.5782587963</v>
      </c>
      <c r="E359" s="3">
        <f t="shared" ca="1" si="356"/>
        <v>408934.42137891927</v>
      </c>
      <c r="F359" s="3">
        <f t="shared" ca="1" si="356"/>
        <v>426451.80541366758</v>
      </c>
      <c r="G359" s="3">
        <f t="shared" ca="1" si="356"/>
        <v>410503.28216587077</v>
      </c>
      <c r="H359" s="3">
        <f t="shared" ca="1" si="356"/>
        <v>423742.80208873854</v>
      </c>
      <c r="I359" s="3">
        <f t="shared" ca="1" si="356"/>
        <v>436722.23454650934</v>
      </c>
      <c r="J359" s="3">
        <f t="shared" ca="1" si="356"/>
        <v>455981.33723288862</v>
      </c>
      <c r="K359" s="3">
        <f t="shared" ca="1" si="356"/>
        <v>450080.10703640699</v>
      </c>
      <c r="L359" s="3">
        <f t="shared" ca="1" si="356"/>
        <v>462819.92510657979</v>
      </c>
      <c r="M359" s="3">
        <f t="shared" ca="1" si="356"/>
        <v>454061.97473254852</v>
      </c>
      <c r="N359" s="3">
        <f t="shared" ca="1" si="356"/>
        <v>452391.88365465426</v>
      </c>
      <c r="O359" s="3">
        <f t="shared" ca="1" si="356"/>
        <v>468070.20803827886</v>
      </c>
      <c r="P359" s="3">
        <f t="shared" ca="1" si="356"/>
        <v>482491.63373015943</v>
      </c>
      <c r="Q359" s="3">
        <f t="shared" ca="1" si="356"/>
        <v>513504.24206755176</v>
      </c>
      <c r="R359" s="3">
        <f t="shared" ca="1" si="356"/>
        <v>559422.78017849836</v>
      </c>
      <c r="S359" s="3">
        <f t="shared" ca="1" si="356"/>
        <v>554871.17300824809</v>
      </c>
      <c r="T359" s="3">
        <f t="shared" ca="1" si="356"/>
        <v>537928.93780425296</v>
      </c>
      <c r="U359" s="3">
        <f t="shared" ca="1" si="356"/>
        <v>528358.6356242511</v>
      </c>
      <c r="V359" s="3">
        <f t="shared" ca="1" si="356"/>
        <v>491991.62356068415</v>
      </c>
      <c r="W359" s="3">
        <f t="shared" ca="1" si="356"/>
        <v>440589.59151877288</v>
      </c>
      <c r="X359" s="3">
        <f t="shared" ca="1" si="356"/>
        <v>454446.01298068487</v>
      </c>
      <c r="Y359" s="3">
        <f t="shared" ca="1" si="356"/>
        <v>440022.29330453847</v>
      </c>
      <c r="Z359" s="3">
        <f t="shared" ca="1" si="356"/>
        <v>400033.17750715499</v>
      </c>
      <c r="AA359" s="3">
        <f t="shared" ca="1" si="356"/>
        <v>417378.3326350064</v>
      </c>
      <c r="AB359" s="3">
        <f t="shared" ca="1" si="356"/>
        <v>460606.32204240368</v>
      </c>
      <c r="AC359" s="3">
        <f t="shared" ca="1" si="356"/>
        <v>451235.62125382875</v>
      </c>
      <c r="AD359" s="3">
        <f t="shared" ca="1" si="356"/>
        <v>473056.51611131075</v>
      </c>
      <c r="AE359" s="3">
        <f t="shared" ca="1" si="356"/>
        <v>495186.24554737512</v>
      </c>
      <c r="AF359" s="3">
        <f t="shared" ca="1" si="356"/>
        <v>502476.62142988981</v>
      </c>
      <c r="AG359" s="3">
        <f t="shared" ca="1" si="356"/>
        <v>487385.41210380488</v>
      </c>
      <c r="AH359" s="3">
        <f t="shared" ca="1" si="356"/>
        <v>469598.42829654465</v>
      </c>
      <c r="AI359" s="3">
        <f t="shared" ca="1" si="356"/>
        <v>451172.66733318567</v>
      </c>
      <c r="AJ359" s="3">
        <f t="shared" ca="1" si="356"/>
        <v>465054.98834945326</v>
      </c>
      <c r="AK359" s="3">
        <f t="shared" ca="1" si="356"/>
        <v>476136.32506327465</v>
      </c>
      <c r="AL359" s="3">
        <f t="shared" ca="1" si="356"/>
        <v>490722.4143737987</v>
      </c>
      <c r="AM359" s="3">
        <f t="shared" ca="1" si="356"/>
        <v>516429.29542443308</v>
      </c>
      <c r="AN359" s="3">
        <f t="shared" ca="1" si="356"/>
        <v>578932.54805783473</v>
      </c>
      <c r="AO359" s="3">
        <f t="shared" ca="1" si="356"/>
        <v>597496.4351702421</v>
      </c>
      <c r="AP359" s="3">
        <f t="shared" ca="1" si="356"/>
        <v>656773.18850543606</v>
      </c>
      <c r="AQ359" s="3">
        <f t="shared" ca="1" si="356"/>
        <v>677299.13612257398</v>
      </c>
      <c r="AR359" s="3">
        <f t="shared" ca="1" si="356"/>
        <v>722484.44875565427</v>
      </c>
      <c r="AS359" s="3">
        <f t="shared" ca="1" si="356"/>
        <v>729741.27615612489</v>
      </c>
      <c r="AT359" s="3">
        <f t="shared" ca="1" si="356"/>
        <v>738223.85690760869</v>
      </c>
      <c r="AU359" s="3">
        <f t="shared" ca="1" si="356"/>
        <v>794778.26893783268</v>
      </c>
      <c r="AV359" s="3">
        <f t="shared" ca="1" si="356"/>
        <v>786332.10601959669</v>
      </c>
      <c r="AW359" s="3">
        <f t="shared" ca="1" si="356"/>
        <v>792351.56634397525</v>
      </c>
      <c r="AX359" s="3">
        <f t="shared" ca="1" si="356"/>
        <v>807952.92976102454</v>
      </c>
      <c r="AY359" s="3">
        <f t="shared" ca="1" si="356"/>
        <v>910118.0793786163</v>
      </c>
      <c r="AZ359" s="3">
        <f t="shared" ca="1" si="356"/>
        <v>923430.31919034035</v>
      </c>
      <c r="BA359" s="3">
        <f t="shared" ca="1" si="356"/>
        <v>872880.27833268605</v>
      </c>
      <c r="BB359" s="3">
        <f t="shared" ca="1" si="356"/>
        <v>935101.2612727785</v>
      </c>
      <c r="BC359" s="3">
        <f t="shared" ca="1" si="356"/>
        <v>920080.57731856627</v>
      </c>
      <c r="BD359" s="3">
        <f t="shared" ca="1" si="356"/>
        <v>936585.72599543654</v>
      </c>
      <c r="BE359" s="3">
        <f t="shared" ca="1" si="356"/>
        <v>1004391.7005952612</v>
      </c>
      <c r="BF359" s="3">
        <f t="shared" ca="1" si="356"/>
        <v>1028402.5475862905</v>
      </c>
      <c r="BG359" s="3">
        <f t="shared" ca="1" si="356"/>
        <v>1074933.0882890497</v>
      </c>
      <c r="BH359" s="3"/>
      <c r="BI359" s="3"/>
    </row>
    <row r="360" spans="1:61" x14ac:dyDescent="0.3">
      <c r="A360" t="s">
        <v>438</v>
      </c>
      <c r="B360" s="3">
        <f t="shared" ca="1" si="326"/>
        <v>348627.29600653023</v>
      </c>
      <c r="C360" s="3">
        <f t="shared" ref="C360:BG360" ca="1" si="357">B360 * (1 + _xlfn.NORM.INV(RAND(), $B$3, $B$4))</f>
        <v>368384.60212114203</v>
      </c>
      <c r="D360" s="3">
        <f t="shared" ca="1" si="357"/>
        <v>346779.27261474571</v>
      </c>
      <c r="E360" s="3">
        <f t="shared" ca="1" si="357"/>
        <v>339703.14717982436</v>
      </c>
      <c r="F360" s="3">
        <f t="shared" ca="1" si="357"/>
        <v>366427.1827658242</v>
      </c>
      <c r="G360" s="3">
        <f t="shared" ca="1" si="357"/>
        <v>381134.32592667232</v>
      </c>
      <c r="H360" s="3">
        <f t="shared" ca="1" si="357"/>
        <v>380258.93641325453</v>
      </c>
      <c r="I360" s="3">
        <f t="shared" ca="1" si="357"/>
        <v>391281.95876428415</v>
      </c>
      <c r="J360" s="3">
        <f t="shared" ca="1" si="357"/>
        <v>391309.44652584568</v>
      </c>
      <c r="K360" s="3">
        <f t="shared" ca="1" si="357"/>
        <v>392723.81492269074</v>
      </c>
      <c r="L360" s="3">
        <f t="shared" ca="1" si="357"/>
        <v>399455.15622103208</v>
      </c>
      <c r="M360" s="3">
        <f t="shared" ca="1" si="357"/>
        <v>406553.39439471939</v>
      </c>
      <c r="N360" s="3">
        <f t="shared" ca="1" si="357"/>
        <v>411741.6150949141</v>
      </c>
      <c r="O360" s="3">
        <f t="shared" ca="1" si="357"/>
        <v>387518.02159070561</v>
      </c>
      <c r="P360" s="3">
        <f t="shared" ca="1" si="357"/>
        <v>408473.40798341221</v>
      </c>
      <c r="Q360" s="3">
        <f t="shared" ca="1" si="357"/>
        <v>412416.90901734418</v>
      </c>
      <c r="R360" s="3">
        <f t="shared" ca="1" si="357"/>
        <v>423569.14619198983</v>
      </c>
      <c r="S360" s="3">
        <f t="shared" ca="1" si="357"/>
        <v>429955.01534051355</v>
      </c>
      <c r="T360" s="3">
        <f t="shared" ca="1" si="357"/>
        <v>405882.75928625418</v>
      </c>
      <c r="U360" s="3">
        <f t="shared" ca="1" si="357"/>
        <v>434587.95413587237</v>
      </c>
      <c r="V360" s="3">
        <f t="shared" ca="1" si="357"/>
        <v>417993.94212009874</v>
      </c>
      <c r="W360" s="3">
        <f t="shared" ca="1" si="357"/>
        <v>419093.01343020477</v>
      </c>
      <c r="X360" s="3">
        <f t="shared" ca="1" si="357"/>
        <v>404483.87070290296</v>
      </c>
      <c r="Y360" s="3">
        <f t="shared" ca="1" si="357"/>
        <v>412837.78948702052</v>
      </c>
      <c r="Z360" s="3">
        <f t="shared" ca="1" si="357"/>
        <v>429340.23794841673</v>
      </c>
      <c r="AA360" s="3">
        <f t="shared" ca="1" si="357"/>
        <v>385877.126853753</v>
      </c>
      <c r="AB360" s="3">
        <f t="shared" ca="1" si="357"/>
        <v>381315.47820996924</v>
      </c>
      <c r="AC360" s="3">
        <f t="shared" ca="1" si="357"/>
        <v>360723.89859301306</v>
      </c>
      <c r="AD360" s="3">
        <f t="shared" ca="1" si="357"/>
        <v>370115.85027522856</v>
      </c>
      <c r="AE360" s="3">
        <f t="shared" ca="1" si="357"/>
        <v>352856.41297570773</v>
      </c>
      <c r="AF360" s="3">
        <f t="shared" ca="1" si="357"/>
        <v>387131.66993270785</v>
      </c>
      <c r="AG360" s="3">
        <f t="shared" ca="1" si="357"/>
        <v>376581.54817415524</v>
      </c>
      <c r="AH360" s="3">
        <f t="shared" ca="1" si="357"/>
        <v>382371.51471225097</v>
      </c>
      <c r="AI360" s="3">
        <f t="shared" ca="1" si="357"/>
        <v>400539.49963437836</v>
      </c>
      <c r="AJ360" s="3">
        <f t="shared" ca="1" si="357"/>
        <v>432360.00200929132</v>
      </c>
      <c r="AK360" s="3">
        <f t="shared" ca="1" si="357"/>
        <v>465698.67235800385</v>
      </c>
      <c r="AL360" s="3">
        <f t="shared" ca="1" si="357"/>
        <v>479606.64089985465</v>
      </c>
      <c r="AM360" s="3">
        <f t="shared" ca="1" si="357"/>
        <v>490527.06320136337</v>
      </c>
      <c r="AN360" s="3">
        <f t="shared" ca="1" si="357"/>
        <v>492861.83759955782</v>
      </c>
      <c r="AO360" s="3">
        <f t="shared" ca="1" si="357"/>
        <v>488203.14411032829</v>
      </c>
      <c r="AP360" s="3">
        <f t="shared" ca="1" si="357"/>
        <v>524441.31046473025</v>
      </c>
      <c r="AQ360" s="3">
        <f t="shared" ca="1" si="357"/>
        <v>524626.27238805173</v>
      </c>
      <c r="AR360" s="3">
        <f t="shared" ca="1" si="357"/>
        <v>514123.00391959609</v>
      </c>
      <c r="AS360" s="3">
        <f t="shared" ca="1" si="357"/>
        <v>562171.45603525836</v>
      </c>
      <c r="AT360" s="3">
        <f t="shared" ca="1" si="357"/>
        <v>546585.7986113549</v>
      </c>
      <c r="AU360" s="3">
        <f t="shared" ca="1" si="357"/>
        <v>551698.24009567348</v>
      </c>
      <c r="AV360" s="3">
        <f t="shared" ca="1" si="357"/>
        <v>549893.94229937019</v>
      </c>
      <c r="AW360" s="3">
        <f t="shared" ca="1" si="357"/>
        <v>501865.44244503498</v>
      </c>
      <c r="AX360" s="3">
        <f t="shared" ca="1" si="357"/>
        <v>498808.92135112023</v>
      </c>
      <c r="AY360" s="3">
        <f t="shared" ca="1" si="357"/>
        <v>525376.51792184194</v>
      </c>
      <c r="AZ360" s="3">
        <f t="shared" ca="1" si="357"/>
        <v>547872.88364591822</v>
      </c>
      <c r="BA360" s="3">
        <f t="shared" ca="1" si="357"/>
        <v>586645.85001490661</v>
      </c>
      <c r="BB360" s="3">
        <f t="shared" ca="1" si="357"/>
        <v>604538.2663655061</v>
      </c>
      <c r="BC360" s="3">
        <f t="shared" ca="1" si="357"/>
        <v>605221.81088478724</v>
      </c>
      <c r="BD360" s="3">
        <f t="shared" ca="1" si="357"/>
        <v>647999.45790465234</v>
      </c>
      <c r="BE360" s="3">
        <f t="shared" ca="1" si="357"/>
        <v>662973.25360013393</v>
      </c>
      <c r="BF360" s="3">
        <f t="shared" ca="1" si="357"/>
        <v>671792.88664558611</v>
      </c>
      <c r="BG360" s="3">
        <f t="shared" ca="1" si="357"/>
        <v>700815.25477104436</v>
      </c>
      <c r="BH360" s="3"/>
      <c r="BI360" s="3"/>
    </row>
    <row r="361" spans="1:61" x14ac:dyDescent="0.3">
      <c r="A361" t="s">
        <v>439</v>
      </c>
      <c r="B361" s="3">
        <f t="shared" ca="1" si="326"/>
        <v>368584.0777379261</v>
      </c>
      <c r="C361" s="3">
        <f t="shared" ref="C361:BG361" ca="1" si="358">B361 * (1 + _xlfn.NORM.INV(RAND(), $B$3, $B$4))</f>
        <v>374342.88051542488</v>
      </c>
      <c r="D361" s="3">
        <f t="shared" ca="1" si="358"/>
        <v>349050.5297489955</v>
      </c>
      <c r="E361" s="3">
        <f t="shared" ca="1" si="358"/>
        <v>333064.02667497616</v>
      </c>
      <c r="F361" s="3">
        <f t="shared" ca="1" si="358"/>
        <v>349437.49463170394</v>
      </c>
      <c r="G361" s="3">
        <f t="shared" ca="1" si="358"/>
        <v>361402.09826682537</v>
      </c>
      <c r="H361" s="3">
        <f t="shared" ca="1" si="358"/>
        <v>350948.20721754181</v>
      </c>
      <c r="I361" s="3">
        <f t="shared" ca="1" si="358"/>
        <v>365834.7932073109</v>
      </c>
      <c r="J361" s="3">
        <f t="shared" ca="1" si="358"/>
        <v>393749.63440597942</v>
      </c>
      <c r="K361" s="3">
        <f t="shared" ca="1" si="358"/>
        <v>435640.63960625272</v>
      </c>
      <c r="L361" s="3">
        <f t="shared" ca="1" si="358"/>
        <v>436516.46004780056</v>
      </c>
      <c r="M361" s="3">
        <f t="shared" ca="1" si="358"/>
        <v>408886.32720973599</v>
      </c>
      <c r="N361" s="3">
        <f t="shared" ca="1" si="358"/>
        <v>428594.04620086279</v>
      </c>
      <c r="O361" s="3">
        <f t="shared" ca="1" si="358"/>
        <v>442279.10600040975</v>
      </c>
      <c r="P361" s="3">
        <f t="shared" ca="1" si="358"/>
        <v>450331.08024616423</v>
      </c>
      <c r="Q361" s="3">
        <f t="shared" ca="1" si="358"/>
        <v>469459.06265518174</v>
      </c>
      <c r="R361" s="3">
        <f t="shared" ca="1" si="358"/>
        <v>461198.92432910576</v>
      </c>
      <c r="S361" s="3">
        <f t="shared" ca="1" si="358"/>
        <v>465673.07811847166</v>
      </c>
      <c r="T361" s="3">
        <f t="shared" ca="1" si="358"/>
        <v>439263.38430904114</v>
      </c>
      <c r="U361" s="3">
        <f t="shared" ca="1" si="358"/>
        <v>412237.5104648312</v>
      </c>
      <c r="V361" s="3">
        <f t="shared" ca="1" si="358"/>
        <v>447788.58702959353</v>
      </c>
      <c r="W361" s="3">
        <f t="shared" ca="1" si="358"/>
        <v>407445.02172874176</v>
      </c>
      <c r="X361" s="3">
        <f t="shared" ca="1" si="358"/>
        <v>438963.02279975102</v>
      </c>
      <c r="Y361" s="3">
        <f t="shared" ca="1" si="358"/>
        <v>407985.29309157596</v>
      </c>
      <c r="Z361" s="3">
        <f t="shared" ca="1" si="358"/>
        <v>424931.22833930212</v>
      </c>
      <c r="AA361" s="3">
        <f t="shared" ca="1" si="358"/>
        <v>454818.84724942007</v>
      </c>
      <c r="AB361" s="3">
        <f t="shared" ca="1" si="358"/>
        <v>471868.57599754783</v>
      </c>
      <c r="AC361" s="3">
        <f t="shared" ca="1" si="358"/>
        <v>498547.64270409587</v>
      </c>
      <c r="AD361" s="3">
        <f t="shared" ca="1" si="358"/>
        <v>497664.83775342628</v>
      </c>
      <c r="AE361" s="3">
        <f t="shared" ca="1" si="358"/>
        <v>496439.56299950945</v>
      </c>
      <c r="AF361" s="3">
        <f t="shared" ca="1" si="358"/>
        <v>516510.68284113536</v>
      </c>
      <c r="AG361" s="3">
        <f t="shared" ca="1" si="358"/>
        <v>543837.38038496336</v>
      </c>
      <c r="AH361" s="3">
        <f t="shared" ca="1" si="358"/>
        <v>591273.78452864802</v>
      </c>
      <c r="AI361" s="3">
        <f t="shared" ca="1" si="358"/>
        <v>601953.20183634409</v>
      </c>
      <c r="AJ361" s="3">
        <f t="shared" ca="1" si="358"/>
        <v>575503.6745752648</v>
      </c>
      <c r="AK361" s="3">
        <f t="shared" ca="1" si="358"/>
        <v>567813.85844787443</v>
      </c>
      <c r="AL361" s="3">
        <f t="shared" ca="1" si="358"/>
        <v>599487.7632339925</v>
      </c>
      <c r="AM361" s="3">
        <f t="shared" ca="1" si="358"/>
        <v>632586.87210066873</v>
      </c>
      <c r="AN361" s="3">
        <f t="shared" ca="1" si="358"/>
        <v>653980.60097392078</v>
      </c>
      <c r="AO361" s="3">
        <f t="shared" ca="1" si="358"/>
        <v>622253.43803051929</v>
      </c>
      <c r="AP361" s="3">
        <f t="shared" ca="1" si="358"/>
        <v>623660.80547143251</v>
      </c>
      <c r="AQ361" s="3">
        <f t="shared" ca="1" si="358"/>
        <v>613594.36757259362</v>
      </c>
      <c r="AR361" s="3">
        <f t="shared" ca="1" si="358"/>
        <v>584176.54330803058</v>
      </c>
      <c r="AS361" s="3">
        <f t="shared" ca="1" si="358"/>
        <v>604925.72414649802</v>
      </c>
      <c r="AT361" s="3">
        <f t="shared" ca="1" si="358"/>
        <v>598121.48944826191</v>
      </c>
      <c r="AU361" s="3">
        <f t="shared" ca="1" si="358"/>
        <v>665388.4769140787</v>
      </c>
      <c r="AV361" s="3">
        <f t="shared" ca="1" si="358"/>
        <v>644983.03063410975</v>
      </c>
      <c r="AW361" s="3">
        <f t="shared" ca="1" si="358"/>
        <v>649348.55579240096</v>
      </c>
      <c r="AX361" s="3">
        <f t="shared" ca="1" si="358"/>
        <v>588601.66845485696</v>
      </c>
      <c r="AY361" s="3">
        <f t="shared" ca="1" si="358"/>
        <v>605736.90155529941</v>
      </c>
      <c r="AZ361" s="3">
        <f t="shared" ca="1" si="358"/>
        <v>609443.0367076348</v>
      </c>
      <c r="BA361" s="3">
        <f t="shared" ca="1" si="358"/>
        <v>605342.72145179869</v>
      </c>
      <c r="BB361" s="3">
        <f t="shared" ca="1" si="358"/>
        <v>625965.45573232998</v>
      </c>
      <c r="BC361" s="3">
        <f t="shared" ca="1" si="358"/>
        <v>653293.07284535968</v>
      </c>
      <c r="BD361" s="3">
        <f t="shared" ca="1" si="358"/>
        <v>645321.34311537084</v>
      </c>
      <c r="BE361" s="3">
        <f t="shared" ca="1" si="358"/>
        <v>596553.43956546765</v>
      </c>
      <c r="BF361" s="3">
        <f t="shared" ca="1" si="358"/>
        <v>607661.43758842198</v>
      </c>
      <c r="BG361" s="3">
        <f t="shared" ca="1" si="358"/>
        <v>589045.10520654835</v>
      </c>
      <c r="BH361" s="3"/>
      <c r="BI361" s="3"/>
    </row>
    <row r="362" spans="1:61" x14ac:dyDescent="0.3">
      <c r="A362" t="s">
        <v>440</v>
      </c>
      <c r="B362" s="3">
        <f t="shared" ca="1" si="326"/>
        <v>358557.35007764166</v>
      </c>
      <c r="C362" s="3">
        <f t="shared" ref="C362:BG362" ca="1" si="359">B362 * (1 + _xlfn.NORM.INV(RAND(), $B$3, $B$4))</f>
        <v>358642.63065976114</v>
      </c>
      <c r="D362" s="3">
        <f t="shared" ca="1" si="359"/>
        <v>342008.13501130149</v>
      </c>
      <c r="E362" s="3">
        <f t="shared" ca="1" si="359"/>
        <v>348258.08144618804</v>
      </c>
      <c r="F362" s="3">
        <f t="shared" ca="1" si="359"/>
        <v>372200.43158338987</v>
      </c>
      <c r="G362" s="3">
        <f t="shared" ca="1" si="359"/>
        <v>380890.68727316207</v>
      </c>
      <c r="H362" s="3">
        <f t="shared" ca="1" si="359"/>
        <v>368476.09061037254</v>
      </c>
      <c r="I362" s="3">
        <f t="shared" ca="1" si="359"/>
        <v>389021.00549046975</v>
      </c>
      <c r="J362" s="3">
        <f t="shared" ca="1" si="359"/>
        <v>420876.07602846541</v>
      </c>
      <c r="K362" s="3">
        <f t="shared" ca="1" si="359"/>
        <v>430445.69992913428</v>
      </c>
      <c r="L362" s="3">
        <f t="shared" ca="1" si="359"/>
        <v>430498.30357090168</v>
      </c>
      <c r="M362" s="3">
        <f t="shared" ca="1" si="359"/>
        <v>451066.85556613054</v>
      </c>
      <c r="N362" s="3">
        <f t="shared" ca="1" si="359"/>
        <v>445212.09618400928</v>
      </c>
      <c r="O362" s="3">
        <f t="shared" ca="1" si="359"/>
        <v>447023.53396600764</v>
      </c>
      <c r="P362" s="3">
        <f t="shared" ca="1" si="359"/>
        <v>461963.86440649099</v>
      </c>
      <c r="Q362" s="3">
        <f t="shared" ca="1" si="359"/>
        <v>469555.98328564042</v>
      </c>
      <c r="R362" s="3">
        <f t="shared" ca="1" si="359"/>
        <v>462279.40494629095</v>
      </c>
      <c r="S362" s="3">
        <f t="shared" ca="1" si="359"/>
        <v>499259.92993006954</v>
      </c>
      <c r="T362" s="3">
        <f t="shared" ca="1" si="359"/>
        <v>458861.8350630051</v>
      </c>
      <c r="U362" s="3">
        <f t="shared" ca="1" si="359"/>
        <v>482593.57774499711</v>
      </c>
      <c r="V362" s="3">
        <f t="shared" ca="1" si="359"/>
        <v>514379.62331732712</v>
      </c>
      <c r="W362" s="3">
        <f t="shared" ca="1" si="359"/>
        <v>532763.64129044302</v>
      </c>
      <c r="X362" s="3">
        <f t="shared" ca="1" si="359"/>
        <v>521309.35861127754</v>
      </c>
      <c r="Y362" s="3">
        <f t="shared" ca="1" si="359"/>
        <v>549715.0321315889</v>
      </c>
      <c r="Z362" s="3">
        <f t="shared" ca="1" si="359"/>
        <v>579564.03772617469</v>
      </c>
      <c r="AA362" s="3">
        <f t="shared" ca="1" si="359"/>
        <v>544595.46408035595</v>
      </c>
      <c r="AB362" s="3">
        <f t="shared" ca="1" si="359"/>
        <v>556173.81546171452</v>
      </c>
      <c r="AC362" s="3">
        <f t="shared" ca="1" si="359"/>
        <v>563724.69563317508</v>
      </c>
      <c r="AD362" s="3">
        <f t="shared" ca="1" si="359"/>
        <v>606832.14246091887</v>
      </c>
      <c r="AE362" s="3">
        <f t="shared" ca="1" si="359"/>
        <v>557664.01105028158</v>
      </c>
      <c r="AF362" s="3">
        <f t="shared" ca="1" si="359"/>
        <v>575434.94062843535</v>
      </c>
      <c r="AG362" s="3">
        <f t="shared" ca="1" si="359"/>
        <v>572938.45866240328</v>
      </c>
      <c r="AH362" s="3">
        <f t="shared" ca="1" si="359"/>
        <v>586145.0400801322</v>
      </c>
      <c r="AI362" s="3">
        <f t="shared" ca="1" si="359"/>
        <v>584697.58633857325</v>
      </c>
      <c r="AJ362" s="3">
        <f t="shared" ca="1" si="359"/>
        <v>583483.53317516053</v>
      </c>
      <c r="AK362" s="3">
        <f t="shared" ca="1" si="359"/>
        <v>566414.05321741058</v>
      </c>
      <c r="AL362" s="3">
        <f t="shared" ca="1" si="359"/>
        <v>570403.10632148001</v>
      </c>
      <c r="AM362" s="3">
        <f t="shared" ca="1" si="359"/>
        <v>563811.68287655688</v>
      </c>
      <c r="AN362" s="3">
        <f t="shared" ca="1" si="359"/>
        <v>587310.45898819796</v>
      </c>
      <c r="AO362" s="3">
        <f t="shared" ca="1" si="359"/>
        <v>625697.97347594751</v>
      </c>
      <c r="AP362" s="3">
        <f t="shared" ca="1" si="359"/>
        <v>617213.13602066669</v>
      </c>
      <c r="AQ362" s="3">
        <f t="shared" ca="1" si="359"/>
        <v>603163.76269909774</v>
      </c>
      <c r="AR362" s="3">
        <f t="shared" ca="1" si="359"/>
        <v>621760.86774864048</v>
      </c>
      <c r="AS362" s="3">
        <f t="shared" ca="1" si="359"/>
        <v>615292.50397295505</v>
      </c>
      <c r="AT362" s="3">
        <f t="shared" ca="1" si="359"/>
        <v>610925.1467425382</v>
      </c>
      <c r="AU362" s="3">
        <f t="shared" ca="1" si="359"/>
        <v>613013.4890247928</v>
      </c>
      <c r="AV362" s="3">
        <f t="shared" ca="1" si="359"/>
        <v>632025.74844172352</v>
      </c>
      <c r="AW362" s="3">
        <f t="shared" ca="1" si="359"/>
        <v>614739.47078424226</v>
      </c>
      <c r="AX362" s="3">
        <f t="shared" ca="1" si="359"/>
        <v>690436.45420285861</v>
      </c>
      <c r="AY362" s="3">
        <f t="shared" ca="1" si="359"/>
        <v>708881.12571683887</v>
      </c>
      <c r="AZ362" s="3">
        <f t="shared" ca="1" si="359"/>
        <v>691917.94967667502</v>
      </c>
      <c r="BA362" s="3">
        <f t="shared" ca="1" si="359"/>
        <v>693802.34636257065</v>
      </c>
      <c r="BB362" s="3">
        <f t="shared" ca="1" si="359"/>
        <v>775950.9507911132</v>
      </c>
      <c r="BC362" s="3">
        <f t="shared" ca="1" si="359"/>
        <v>826715.96937038261</v>
      </c>
      <c r="BD362" s="3">
        <f t="shared" ca="1" si="359"/>
        <v>810507.99489421409</v>
      </c>
      <c r="BE362" s="3">
        <f t="shared" ca="1" si="359"/>
        <v>895208.48050176736</v>
      </c>
      <c r="BF362" s="3">
        <f t="shared" ca="1" si="359"/>
        <v>875966.43807498296</v>
      </c>
      <c r="BG362" s="3">
        <f t="shared" ca="1" si="359"/>
        <v>936801.9169202263</v>
      </c>
      <c r="BH362" s="3"/>
      <c r="BI362" s="3"/>
    </row>
    <row r="363" spans="1:61" x14ac:dyDescent="0.3">
      <c r="A363" t="s">
        <v>441</v>
      </c>
      <c r="B363" s="3">
        <f t="shared" ca="1" si="326"/>
        <v>351011.68604328349</v>
      </c>
      <c r="C363" s="3">
        <f t="shared" ref="C363:BG363" ca="1" si="360">B363 * (1 + _xlfn.NORM.INV(RAND(), $B$3, $B$4))</f>
        <v>349141.83039134881</v>
      </c>
      <c r="D363" s="3">
        <f t="shared" ca="1" si="360"/>
        <v>360848.18374845327</v>
      </c>
      <c r="E363" s="3">
        <f t="shared" ca="1" si="360"/>
        <v>377362.50116333476</v>
      </c>
      <c r="F363" s="3">
        <f t="shared" ca="1" si="360"/>
        <v>412087.68633832672</v>
      </c>
      <c r="G363" s="3">
        <f t="shared" ca="1" si="360"/>
        <v>434409.67371152708</v>
      </c>
      <c r="H363" s="3">
        <f t="shared" ca="1" si="360"/>
        <v>442983.1225008677</v>
      </c>
      <c r="I363" s="3">
        <f t="shared" ca="1" si="360"/>
        <v>405146.18022146099</v>
      </c>
      <c r="J363" s="3">
        <f t="shared" ca="1" si="360"/>
        <v>383901.69341552351</v>
      </c>
      <c r="K363" s="3">
        <f t="shared" ca="1" si="360"/>
        <v>390583.54683991172</v>
      </c>
      <c r="L363" s="3">
        <f t="shared" ca="1" si="360"/>
        <v>392120.69953947823</v>
      </c>
      <c r="M363" s="3">
        <f t="shared" ca="1" si="360"/>
        <v>394170.05812926573</v>
      </c>
      <c r="N363" s="3">
        <f t="shared" ca="1" si="360"/>
        <v>409341.86165265751</v>
      </c>
      <c r="O363" s="3">
        <f t="shared" ca="1" si="360"/>
        <v>434120.01830807229</v>
      </c>
      <c r="P363" s="3">
        <f t="shared" ca="1" si="360"/>
        <v>445611.05257238168</v>
      </c>
      <c r="Q363" s="3">
        <f t="shared" ca="1" si="360"/>
        <v>440731.49662492808</v>
      </c>
      <c r="R363" s="3">
        <f t="shared" ca="1" si="360"/>
        <v>401375.45415737946</v>
      </c>
      <c r="S363" s="3">
        <f t="shared" ca="1" si="360"/>
        <v>417243.90045659442</v>
      </c>
      <c r="T363" s="3">
        <f t="shared" ca="1" si="360"/>
        <v>387564.23641787173</v>
      </c>
      <c r="U363" s="3">
        <f t="shared" ca="1" si="360"/>
        <v>361634.16219312919</v>
      </c>
      <c r="V363" s="3">
        <f t="shared" ca="1" si="360"/>
        <v>356262.80626344332</v>
      </c>
      <c r="W363" s="3">
        <f t="shared" ca="1" si="360"/>
        <v>361735.66720169876</v>
      </c>
      <c r="X363" s="3">
        <f t="shared" ca="1" si="360"/>
        <v>363752.36246617674</v>
      </c>
      <c r="Y363" s="3">
        <f t="shared" ca="1" si="360"/>
        <v>386056.97283710266</v>
      </c>
      <c r="Z363" s="3">
        <f t="shared" ca="1" si="360"/>
        <v>409661.88884015358</v>
      </c>
      <c r="AA363" s="3">
        <f t="shared" ca="1" si="360"/>
        <v>375605.54281207174</v>
      </c>
      <c r="AB363" s="3">
        <f t="shared" ca="1" si="360"/>
        <v>369210.651816339</v>
      </c>
      <c r="AC363" s="3">
        <f t="shared" ca="1" si="360"/>
        <v>338669.04441559012</v>
      </c>
      <c r="AD363" s="3">
        <f t="shared" ca="1" si="360"/>
        <v>360781.16652972699</v>
      </c>
      <c r="AE363" s="3">
        <f t="shared" ca="1" si="360"/>
        <v>331661.27907192532</v>
      </c>
      <c r="AF363" s="3">
        <f t="shared" ca="1" si="360"/>
        <v>347069.01380377577</v>
      </c>
      <c r="AG363" s="3">
        <f t="shared" ca="1" si="360"/>
        <v>355515.31021367229</v>
      </c>
      <c r="AH363" s="3">
        <f t="shared" ca="1" si="360"/>
        <v>362787.36459004343</v>
      </c>
      <c r="AI363" s="3">
        <f t="shared" ca="1" si="360"/>
        <v>357604.83837233949</v>
      </c>
      <c r="AJ363" s="3">
        <f t="shared" ca="1" si="360"/>
        <v>351701.95543351042</v>
      </c>
      <c r="AK363" s="3">
        <f t="shared" ca="1" si="360"/>
        <v>374543.7311386189</v>
      </c>
      <c r="AL363" s="3">
        <f t="shared" ca="1" si="360"/>
        <v>388133.66718230507</v>
      </c>
      <c r="AM363" s="3">
        <f t="shared" ca="1" si="360"/>
        <v>395461.01929423847</v>
      </c>
      <c r="AN363" s="3">
        <f t="shared" ca="1" si="360"/>
        <v>425569.32293447433</v>
      </c>
      <c r="AO363" s="3">
        <f t="shared" ca="1" si="360"/>
        <v>438350.30296997173</v>
      </c>
      <c r="AP363" s="3">
        <f t="shared" ca="1" si="360"/>
        <v>482411.76066561689</v>
      </c>
      <c r="AQ363" s="3">
        <f t="shared" ca="1" si="360"/>
        <v>451239.12802089617</v>
      </c>
      <c r="AR363" s="3">
        <f t="shared" ca="1" si="360"/>
        <v>461514.54512404383</v>
      </c>
      <c r="AS363" s="3">
        <f t="shared" ca="1" si="360"/>
        <v>448822.75749046443</v>
      </c>
      <c r="AT363" s="3">
        <f t="shared" ca="1" si="360"/>
        <v>459678.75280996441</v>
      </c>
      <c r="AU363" s="3">
        <f t="shared" ca="1" si="360"/>
        <v>469600.27564089774</v>
      </c>
      <c r="AV363" s="3">
        <f t="shared" ca="1" si="360"/>
        <v>476824.01614949113</v>
      </c>
      <c r="AW363" s="3">
        <f t="shared" ca="1" si="360"/>
        <v>483465.34392854909</v>
      </c>
      <c r="AX363" s="3">
        <f t="shared" ca="1" si="360"/>
        <v>487793.23209584982</v>
      </c>
      <c r="AY363" s="3">
        <f t="shared" ca="1" si="360"/>
        <v>505995.01005186746</v>
      </c>
      <c r="AZ363" s="3">
        <f t="shared" ca="1" si="360"/>
        <v>446021.7471082175</v>
      </c>
      <c r="BA363" s="3">
        <f t="shared" ca="1" si="360"/>
        <v>450559.9838595934</v>
      </c>
      <c r="BB363" s="3">
        <f t="shared" ca="1" si="360"/>
        <v>492122.43261924601</v>
      </c>
      <c r="BC363" s="3">
        <f t="shared" ca="1" si="360"/>
        <v>444490.79991918366</v>
      </c>
      <c r="BD363" s="3">
        <f t="shared" ca="1" si="360"/>
        <v>465535.17448933196</v>
      </c>
      <c r="BE363" s="3">
        <f t="shared" ca="1" si="360"/>
        <v>472046.34956473223</v>
      </c>
      <c r="BF363" s="3">
        <f t="shared" ca="1" si="360"/>
        <v>500718.43220336165</v>
      </c>
      <c r="BG363" s="3">
        <f t="shared" ca="1" si="360"/>
        <v>484162.38075791654</v>
      </c>
      <c r="BH363" s="3"/>
      <c r="BI363" s="3"/>
    </row>
    <row r="364" spans="1:61" x14ac:dyDescent="0.3">
      <c r="A364" t="s">
        <v>442</v>
      </c>
      <c r="B364" s="3">
        <f t="shared" ca="1" si="326"/>
        <v>354134.92298429937</v>
      </c>
      <c r="C364" s="3">
        <f t="shared" ref="C364:BG364" ca="1" si="361">B364 * (1 + _xlfn.NORM.INV(RAND(), $B$3, $B$4))</f>
        <v>341533.76763298415</v>
      </c>
      <c r="D364" s="3">
        <f t="shared" ca="1" si="361"/>
        <v>369938.77751969505</v>
      </c>
      <c r="E364" s="3">
        <f t="shared" ca="1" si="361"/>
        <v>384198.28782381205</v>
      </c>
      <c r="F364" s="3">
        <f t="shared" ca="1" si="361"/>
        <v>402819.10629379563</v>
      </c>
      <c r="G364" s="3">
        <f t="shared" ca="1" si="361"/>
        <v>404990.66390410269</v>
      </c>
      <c r="H364" s="3">
        <f t="shared" ca="1" si="361"/>
        <v>433696.36894822313</v>
      </c>
      <c r="I364" s="3">
        <f t="shared" ca="1" si="361"/>
        <v>426597.16894491046</v>
      </c>
      <c r="J364" s="3">
        <f t="shared" ca="1" si="361"/>
        <v>479959.34337247827</v>
      </c>
      <c r="K364" s="3">
        <f t="shared" ca="1" si="361"/>
        <v>507309.96070205618</v>
      </c>
      <c r="L364" s="3">
        <f t="shared" ca="1" si="361"/>
        <v>496080.90725109924</v>
      </c>
      <c r="M364" s="3">
        <f t="shared" ca="1" si="361"/>
        <v>505783.98492735624</v>
      </c>
      <c r="N364" s="3">
        <f t="shared" ca="1" si="361"/>
        <v>533814.2041027965</v>
      </c>
      <c r="O364" s="3">
        <f t="shared" ca="1" si="361"/>
        <v>558993.36164534441</v>
      </c>
      <c r="P364" s="3">
        <f t="shared" ca="1" si="361"/>
        <v>589032.44083634985</v>
      </c>
      <c r="Q364" s="3">
        <f t="shared" ca="1" si="361"/>
        <v>591447.12571406702</v>
      </c>
      <c r="R364" s="3">
        <f t="shared" ca="1" si="361"/>
        <v>591801.10791418026</v>
      </c>
      <c r="S364" s="3">
        <f t="shared" ca="1" si="361"/>
        <v>600607.59699565568</v>
      </c>
      <c r="T364" s="3">
        <f t="shared" ca="1" si="361"/>
        <v>634891.27319308242</v>
      </c>
      <c r="U364" s="3">
        <f t="shared" ca="1" si="361"/>
        <v>708272.24709296122</v>
      </c>
      <c r="V364" s="3">
        <f t="shared" ca="1" si="361"/>
        <v>752841.49358472391</v>
      </c>
      <c r="W364" s="3">
        <f t="shared" ca="1" si="361"/>
        <v>806948.32658121735</v>
      </c>
      <c r="X364" s="3">
        <f t="shared" ca="1" si="361"/>
        <v>860230.20949497237</v>
      </c>
      <c r="Y364" s="3">
        <f t="shared" ca="1" si="361"/>
        <v>878809.58344596799</v>
      </c>
      <c r="Z364" s="3">
        <f t="shared" ca="1" si="361"/>
        <v>878086.32828711427</v>
      </c>
      <c r="AA364" s="3">
        <f t="shared" ca="1" si="361"/>
        <v>796088.08037586045</v>
      </c>
      <c r="AB364" s="3">
        <f t="shared" ca="1" si="361"/>
        <v>795416.4829471329</v>
      </c>
      <c r="AC364" s="3">
        <f t="shared" ca="1" si="361"/>
        <v>808423.78424741072</v>
      </c>
      <c r="AD364" s="3">
        <f t="shared" ca="1" si="361"/>
        <v>784081.05593123171</v>
      </c>
      <c r="AE364" s="3">
        <f t="shared" ca="1" si="361"/>
        <v>822775.39934854989</v>
      </c>
      <c r="AF364" s="3">
        <f t="shared" ca="1" si="361"/>
        <v>823069.46174166317</v>
      </c>
      <c r="AG364" s="3">
        <f t="shared" ca="1" si="361"/>
        <v>807168.87046360096</v>
      </c>
      <c r="AH364" s="3">
        <f t="shared" ca="1" si="361"/>
        <v>756332.40239551</v>
      </c>
      <c r="AI364" s="3">
        <f t="shared" ca="1" si="361"/>
        <v>746071.71011311549</v>
      </c>
      <c r="AJ364" s="3">
        <f t="shared" ca="1" si="361"/>
        <v>759546.59095727559</v>
      </c>
      <c r="AK364" s="3">
        <f t="shared" ca="1" si="361"/>
        <v>820994.00814282405</v>
      </c>
      <c r="AL364" s="3">
        <f t="shared" ca="1" si="361"/>
        <v>903063.40780158003</v>
      </c>
      <c r="AM364" s="3">
        <f t="shared" ca="1" si="361"/>
        <v>889971.57510643627</v>
      </c>
      <c r="AN364" s="3">
        <f t="shared" ca="1" si="361"/>
        <v>879406.05626272492</v>
      </c>
      <c r="AO364" s="3">
        <f t="shared" ca="1" si="361"/>
        <v>926949.11709363479</v>
      </c>
      <c r="AP364" s="3">
        <f t="shared" ca="1" si="361"/>
        <v>984181.41722232697</v>
      </c>
      <c r="AQ364" s="3">
        <f t="shared" ca="1" si="361"/>
        <v>960058.64863271452</v>
      </c>
      <c r="AR364" s="3">
        <f t="shared" ca="1" si="361"/>
        <v>977275.46423328773</v>
      </c>
      <c r="AS364" s="3">
        <f t="shared" ca="1" si="361"/>
        <v>1000534.6012926394</v>
      </c>
      <c r="AT364" s="3">
        <f t="shared" ca="1" si="361"/>
        <v>939916.34153643646</v>
      </c>
      <c r="AU364" s="3">
        <f t="shared" ca="1" si="361"/>
        <v>909864.80883164168</v>
      </c>
      <c r="AV364" s="3">
        <f t="shared" ca="1" si="361"/>
        <v>857277.0757408049</v>
      </c>
      <c r="AW364" s="3">
        <f t="shared" ca="1" si="361"/>
        <v>877677.77005574491</v>
      </c>
      <c r="AX364" s="3">
        <f t="shared" ca="1" si="361"/>
        <v>930317.09687870275</v>
      </c>
      <c r="AY364" s="3">
        <f t="shared" ca="1" si="361"/>
        <v>904177.63718425366</v>
      </c>
      <c r="AZ364" s="3">
        <f t="shared" ca="1" si="361"/>
        <v>944270.35950264416</v>
      </c>
      <c r="BA364" s="3">
        <f t="shared" ca="1" si="361"/>
        <v>967724.75727066176</v>
      </c>
      <c r="BB364" s="3">
        <f t="shared" ca="1" si="361"/>
        <v>972531.54384058411</v>
      </c>
      <c r="BC364" s="3">
        <f t="shared" ca="1" si="361"/>
        <v>989596.60435751337</v>
      </c>
      <c r="BD364" s="3">
        <f t="shared" ca="1" si="361"/>
        <v>983769.67266009806</v>
      </c>
      <c r="BE364" s="3">
        <f t="shared" ca="1" si="361"/>
        <v>974020.32032208936</v>
      </c>
      <c r="BF364" s="3">
        <f t="shared" ca="1" si="361"/>
        <v>1062282.2784451651</v>
      </c>
      <c r="BG364" s="3">
        <f t="shared" ca="1" si="361"/>
        <v>1143609.3376512709</v>
      </c>
      <c r="BH364" s="3"/>
      <c r="BI364" s="3"/>
    </row>
    <row r="365" spans="1:61" x14ac:dyDescent="0.3">
      <c r="A365" t="s">
        <v>443</v>
      </c>
      <c r="B365" s="3">
        <f t="shared" ca="1" si="326"/>
        <v>356918.6896867305</v>
      </c>
      <c r="C365" s="3">
        <f t="shared" ref="C365:BG365" ca="1" si="362">B365 * (1 + _xlfn.NORM.INV(RAND(), $B$3, $B$4))</f>
        <v>364721.68996020552</v>
      </c>
      <c r="D365" s="3">
        <f t="shared" ca="1" si="362"/>
        <v>370752.25684208912</v>
      </c>
      <c r="E365" s="3">
        <f t="shared" ca="1" si="362"/>
        <v>377041.82080669951</v>
      </c>
      <c r="F365" s="3">
        <f t="shared" ca="1" si="362"/>
        <v>374666.38620208204</v>
      </c>
      <c r="G365" s="3">
        <f t="shared" ca="1" si="362"/>
        <v>399695.02531252155</v>
      </c>
      <c r="H365" s="3">
        <f t="shared" ca="1" si="362"/>
        <v>382191.75220214948</v>
      </c>
      <c r="I365" s="3">
        <f t="shared" ca="1" si="362"/>
        <v>376983.28833153663</v>
      </c>
      <c r="J365" s="3">
        <f t="shared" ca="1" si="362"/>
        <v>413266.30753032229</v>
      </c>
      <c r="K365" s="3">
        <f t="shared" ca="1" si="362"/>
        <v>414195.13325172669</v>
      </c>
      <c r="L365" s="3">
        <f t="shared" ca="1" si="362"/>
        <v>407413.71560630924</v>
      </c>
      <c r="M365" s="3">
        <f t="shared" ca="1" si="362"/>
        <v>407655.62716454931</v>
      </c>
      <c r="N365" s="3">
        <f t="shared" ca="1" si="362"/>
        <v>438199.28387279744</v>
      </c>
      <c r="O365" s="3">
        <f t="shared" ca="1" si="362"/>
        <v>451692.25296284567</v>
      </c>
      <c r="P365" s="3">
        <f t="shared" ca="1" si="362"/>
        <v>491327.63616002997</v>
      </c>
      <c r="Q365" s="3">
        <f t="shared" ca="1" si="362"/>
        <v>508214.37073612277</v>
      </c>
      <c r="R365" s="3">
        <f t="shared" ca="1" si="362"/>
        <v>523290.98770114395</v>
      </c>
      <c r="S365" s="3">
        <f t="shared" ca="1" si="362"/>
        <v>525184.27450631908</v>
      </c>
      <c r="T365" s="3">
        <f t="shared" ca="1" si="362"/>
        <v>571007.91497866041</v>
      </c>
      <c r="U365" s="3">
        <f t="shared" ca="1" si="362"/>
        <v>618633.67903579434</v>
      </c>
      <c r="V365" s="3">
        <f t="shared" ca="1" si="362"/>
        <v>649843.18154349842</v>
      </c>
      <c r="W365" s="3">
        <f t="shared" ca="1" si="362"/>
        <v>648874.9828721768</v>
      </c>
      <c r="X365" s="3">
        <f t="shared" ca="1" si="362"/>
        <v>628776.76309081295</v>
      </c>
      <c r="Y365" s="3">
        <f t="shared" ca="1" si="362"/>
        <v>672485.47862371127</v>
      </c>
      <c r="Z365" s="3">
        <f t="shared" ca="1" si="362"/>
        <v>686971.2180627659</v>
      </c>
      <c r="AA365" s="3">
        <f t="shared" ca="1" si="362"/>
        <v>673898.9602695608</v>
      </c>
      <c r="AB365" s="3">
        <f t="shared" ca="1" si="362"/>
        <v>690573.91857088055</v>
      </c>
      <c r="AC365" s="3">
        <f t="shared" ca="1" si="362"/>
        <v>745779.6351179817</v>
      </c>
      <c r="AD365" s="3">
        <f t="shared" ca="1" si="362"/>
        <v>695561.56067141844</v>
      </c>
      <c r="AE365" s="3">
        <f t="shared" ca="1" si="362"/>
        <v>772902.91793066834</v>
      </c>
      <c r="AF365" s="3">
        <f t="shared" ca="1" si="362"/>
        <v>737402.06067893084</v>
      </c>
      <c r="AG365" s="3">
        <f t="shared" ca="1" si="362"/>
        <v>741850.27954485139</v>
      </c>
      <c r="AH365" s="3">
        <f t="shared" ca="1" si="362"/>
        <v>747097.59296984423</v>
      </c>
      <c r="AI365" s="3">
        <f t="shared" ca="1" si="362"/>
        <v>718003.53196773538</v>
      </c>
      <c r="AJ365" s="3">
        <f t="shared" ca="1" si="362"/>
        <v>715209.10708266438</v>
      </c>
      <c r="AK365" s="3">
        <f t="shared" ca="1" si="362"/>
        <v>696570.43757334002</v>
      </c>
      <c r="AL365" s="3">
        <f t="shared" ca="1" si="362"/>
        <v>685306.99477072828</v>
      </c>
      <c r="AM365" s="3">
        <f t="shared" ca="1" si="362"/>
        <v>705578.49366829719</v>
      </c>
      <c r="AN365" s="3">
        <f t="shared" ca="1" si="362"/>
        <v>744862.76627214858</v>
      </c>
      <c r="AO365" s="3">
        <f t="shared" ca="1" si="362"/>
        <v>763698.88894095132</v>
      </c>
      <c r="AP365" s="3">
        <f t="shared" ca="1" si="362"/>
        <v>746016.5873501536</v>
      </c>
      <c r="AQ365" s="3">
        <f t="shared" ca="1" si="362"/>
        <v>830422.18775172951</v>
      </c>
      <c r="AR365" s="3">
        <f t="shared" ca="1" si="362"/>
        <v>879153.90302077681</v>
      </c>
      <c r="AS365" s="3">
        <f t="shared" ca="1" si="362"/>
        <v>848285.2024225744</v>
      </c>
      <c r="AT365" s="3">
        <f t="shared" ca="1" si="362"/>
        <v>848918.34140607656</v>
      </c>
      <c r="AU365" s="3">
        <f t="shared" ca="1" si="362"/>
        <v>897752.87158841372</v>
      </c>
      <c r="AV365" s="3">
        <f t="shared" ca="1" si="362"/>
        <v>902037.06198379793</v>
      </c>
      <c r="AW365" s="3">
        <f t="shared" ca="1" si="362"/>
        <v>953227.59244571032</v>
      </c>
      <c r="AX365" s="3">
        <f t="shared" ca="1" si="362"/>
        <v>960898.74284511013</v>
      </c>
      <c r="AY365" s="3">
        <f t="shared" ca="1" si="362"/>
        <v>977309.19473158114</v>
      </c>
      <c r="AZ365" s="3">
        <f t="shared" ca="1" si="362"/>
        <v>961365.91762979014</v>
      </c>
      <c r="BA365" s="3">
        <f t="shared" ca="1" si="362"/>
        <v>1007393.7890511993</v>
      </c>
      <c r="BB365" s="3">
        <f t="shared" ca="1" si="362"/>
        <v>1013017.1592030192</v>
      </c>
      <c r="BC365" s="3">
        <f t="shared" ca="1" si="362"/>
        <v>1016607.8580300963</v>
      </c>
      <c r="BD365" s="3">
        <f t="shared" ca="1" si="362"/>
        <v>1049069.4518403809</v>
      </c>
      <c r="BE365" s="3">
        <f t="shared" ca="1" si="362"/>
        <v>981123.54698125715</v>
      </c>
      <c r="BF365" s="3">
        <f t="shared" ca="1" si="362"/>
        <v>935186.15264893335</v>
      </c>
      <c r="BG365" s="3">
        <f t="shared" ca="1" si="362"/>
        <v>933844.13626091578</v>
      </c>
      <c r="BH365" s="3"/>
      <c r="BI365" s="3"/>
    </row>
    <row r="366" spans="1:61" x14ac:dyDescent="0.3">
      <c r="A366" t="s">
        <v>444</v>
      </c>
      <c r="B366" s="3">
        <f t="shared" ca="1" si="326"/>
        <v>376197.64016700821</v>
      </c>
      <c r="C366" s="3">
        <f t="shared" ref="C366:BG366" ca="1" si="363">B366 * (1 + _xlfn.NORM.INV(RAND(), $B$3, $B$4))</f>
        <v>395806.14612233115</v>
      </c>
      <c r="D366" s="3">
        <f t="shared" ca="1" si="363"/>
        <v>402897.80266090692</v>
      </c>
      <c r="E366" s="3">
        <f t="shared" ca="1" si="363"/>
        <v>381839.92865641753</v>
      </c>
      <c r="F366" s="3">
        <f t="shared" ca="1" si="363"/>
        <v>374261.32353104075</v>
      </c>
      <c r="G366" s="3">
        <f t="shared" ca="1" si="363"/>
        <v>390957.46322195546</v>
      </c>
      <c r="H366" s="3">
        <f t="shared" ca="1" si="363"/>
        <v>399571.20463429129</v>
      </c>
      <c r="I366" s="3">
        <f t="shared" ca="1" si="363"/>
        <v>425838.27391726302</v>
      </c>
      <c r="J366" s="3">
        <f t="shared" ca="1" si="363"/>
        <v>452336.10153702658</v>
      </c>
      <c r="K366" s="3">
        <f t="shared" ca="1" si="363"/>
        <v>461990.90811091173</v>
      </c>
      <c r="L366" s="3">
        <f t="shared" ca="1" si="363"/>
        <v>469961.93637340207</v>
      </c>
      <c r="M366" s="3">
        <f t="shared" ca="1" si="363"/>
        <v>489178.80271263537</v>
      </c>
      <c r="N366" s="3">
        <f t="shared" ca="1" si="363"/>
        <v>496593.92858805542</v>
      </c>
      <c r="O366" s="3">
        <f t="shared" ca="1" si="363"/>
        <v>503330.98784371134</v>
      </c>
      <c r="P366" s="3">
        <f t="shared" ca="1" si="363"/>
        <v>483458.66592817497</v>
      </c>
      <c r="Q366" s="3">
        <f t="shared" ca="1" si="363"/>
        <v>484460.71137307113</v>
      </c>
      <c r="R366" s="3">
        <f t="shared" ca="1" si="363"/>
        <v>478378.34551092115</v>
      </c>
      <c r="S366" s="3">
        <f t="shared" ca="1" si="363"/>
        <v>474170.98946943198</v>
      </c>
      <c r="T366" s="3">
        <f t="shared" ca="1" si="363"/>
        <v>463479.61429881991</v>
      </c>
      <c r="U366" s="3">
        <f t="shared" ca="1" si="363"/>
        <v>480384.50165218418</v>
      </c>
      <c r="V366" s="3">
        <f t="shared" ca="1" si="363"/>
        <v>501099.43375401502</v>
      </c>
      <c r="W366" s="3">
        <f t="shared" ca="1" si="363"/>
        <v>512329.80102762498</v>
      </c>
      <c r="X366" s="3">
        <f t="shared" ca="1" si="363"/>
        <v>557940.31509800861</v>
      </c>
      <c r="Y366" s="3">
        <f t="shared" ca="1" si="363"/>
        <v>556310.06420585932</v>
      </c>
      <c r="Z366" s="3">
        <f t="shared" ca="1" si="363"/>
        <v>558924.50776142359</v>
      </c>
      <c r="AA366" s="3">
        <f t="shared" ca="1" si="363"/>
        <v>587782.98088095302</v>
      </c>
      <c r="AB366" s="3">
        <f t="shared" ca="1" si="363"/>
        <v>606590.20771332167</v>
      </c>
      <c r="AC366" s="3">
        <f t="shared" ca="1" si="363"/>
        <v>648391.49831300345</v>
      </c>
      <c r="AD366" s="3">
        <f t="shared" ca="1" si="363"/>
        <v>688679.5041224818</v>
      </c>
      <c r="AE366" s="3">
        <f t="shared" ca="1" si="363"/>
        <v>745265.66737482662</v>
      </c>
      <c r="AF366" s="3">
        <f t="shared" ca="1" si="363"/>
        <v>757740.39413872757</v>
      </c>
      <c r="AG366" s="3">
        <f t="shared" ca="1" si="363"/>
        <v>790773.63322559476</v>
      </c>
      <c r="AH366" s="3">
        <f t="shared" ca="1" si="363"/>
        <v>775075.0558457399</v>
      </c>
      <c r="AI366" s="3">
        <f t="shared" ca="1" si="363"/>
        <v>835277.44874955085</v>
      </c>
      <c r="AJ366" s="3">
        <f t="shared" ca="1" si="363"/>
        <v>875109.47203459812</v>
      </c>
      <c r="AK366" s="3">
        <f t="shared" ca="1" si="363"/>
        <v>870621.11516232148</v>
      </c>
      <c r="AL366" s="3">
        <f t="shared" ca="1" si="363"/>
        <v>890082.07187190151</v>
      </c>
      <c r="AM366" s="3">
        <f t="shared" ca="1" si="363"/>
        <v>964115.09439800039</v>
      </c>
      <c r="AN366" s="3">
        <f t="shared" ca="1" si="363"/>
        <v>990627.79052123579</v>
      </c>
      <c r="AO366" s="3">
        <f t="shared" ca="1" si="363"/>
        <v>976987.17354569049</v>
      </c>
      <c r="AP366" s="3">
        <f t="shared" ca="1" si="363"/>
        <v>1022515.1393034472</v>
      </c>
      <c r="AQ366" s="3">
        <f t="shared" ca="1" si="363"/>
        <v>994063.57382998429</v>
      </c>
      <c r="AR366" s="3">
        <f t="shared" ca="1" si="363"/>
        <v>1028192.5846755644</v>
      </c>
      <c r="AS366" s="3">
        <f t="shared" ca="1" si="363"/>
        <v>1067050.3874706116</v>
      </c>
      <c r="AT366" s="3">
        <f t="shared" ca="1" si="363"/>
        <v>1061558.8527037471</v>
      </c>
      <c r="AU366" s="3">
        <f t="shared" ca="1" si="363"/>
        <v>1016023.2039540975</v>
      </c>
      <c r="AV366" s="3">
        <f t="shared" ca="1" si="363"/>
        <v>1002650.1520113321</v>
      </c>
      <c r="AW366" s="3">
        <f t="shared" ca="1" si="363"/>
        <v>993876.81158636697</v>
      </c>
      <c r="AX366" s="3">
        <f t="shared" ca="1" si="363"/>
        <v>935196.41139367071</v>
      </c>
      <c r="AY366" s="3">
        <f t="shared" ca="1" si="363"/>
        <v>995584.47310771374</v>
      </c>
      <c r="AZ366" s="3">
        <f t="shared" ca="1" si="363"/>
        <v>1002384.5689189391</v>
      </c>
      <c r="BA366" s="3">
        <f t="shared" ca="1" si="363"/>
        <v>1021562.5821662012</v>
      </c>
      <c r="BB366" s="3">
        <f t="shared" ca="1" si="363"/>
        <v>1022810.1987186688</v>
      </c>
      <c r="BC366" s="3">
        <f t="shared" ca="1" si="363"/>
        <v>931836.03990307462</v>
      </c>
      <c r="BD366" s="3">
        <f t="shared" ca="1" si="363"/>
        <v>923498.05720827531</v>
      </c>
      <c r="BE366" s="3">
        <f t="shared" ca="1" si="363"/>
        <v>899893.49543405336</v>
      </c>
      <c r="BF366" s="3">
        <f t="shared" ca="1" si="363"/>
        <v>959803.40568258078</v>
      </c>
      <c r="BG366" s="3">
        <f t="shared" ca="1" si="363"/>
        <v>1008574.9769414442</v>
      </c>
      <c r="BH366" s="3"/>
      <c r="BI366" s="3"/>
    </row>
    <row r="367" spans="1:61" x14ac:dyDescent="0.3">
      <c r="A367" t="s">
        <v>445</v>
      </c>
      <c r="B367" s="3">
        <f t="shared" ca="1" si="326"/>
        <v>350257.25686079526</v>
      </c>
      <c r="C367" s="3">
        <f t="shared" ref="C367:BG367" ca="1" si="364">B367 * (1 + _xlfn.NORM.INV(RAND(), $B$3, $B$4))</f>
        <v>355421.49966521282</v>
      </c>
      <c r="D367" s="3">
        <f t="shared" ca="1" si="364"/>
        <v>392721.39111687726</v>
      </c>
      <c r="E367" s="3">
        <f t="shared" ca="1" si="364"/>
        <v>370706.59612358519</v>
      </c>
      <c r="F367" s="3">
        <f t="shared" ca="1" si="364"/>
        <v>382236.65294580488</v>
      </c>
      <c r="G367" s="3">
        <f t="shared" ca="1" si="364"/>
        <v>399580.81177038536</v>
      </c>
      <c r="H367" s="3">
        <f t="shared" ca="1" si="364"/>
        <v>413841.74672451208</v>
      </c>
      <c r="I367" s="3">
        <f t="shared" ca="1" si="364"/>
        <v>443892.14049650024</v>
      </c>
      <c r="J367" s="3">
        <f t="shared" ca="1" si="364"/>
        <v>461126.58232740208</v>
      </c>
      <c r="K367" s="3">
        <f t="shared" ca="1" si="364"/>
        <v>482297.69829300145</v>
      </c>
      <c r="L367" s="3">
        <f t="shared" ca="1" si="364"/>
        <v>513940.91903018422</v>
      </c>
      <c r="M367" s="3">
        <f t="shared" ca="1" si="364"/>
        <v>515498.7015140843</v>
      </c>
      <c r="N367" s="3">
        <f t="shared" ca="1" si="364"/>
        <v>543563.95190058171</v>
      </c>
      <c r="O367" s="3">
        <f t="shared" ca="1" si="364"/>
        <v>556117.92094293155</v>
      </c>
      <c r="P367" s="3">
        <f t="shared" ca="1" si="364"/>
        <v>557076.51003026764</v>
      </c>
      <c r="Q367" s="3">
        <f t="shared" ca="1" si="364"/>
        <v>541287.62473505898</v>
      </c>
      <c r="R367" s="3">
        <f t="shared" ca="1" si="364"/>
        <v>539810.13666569174</v>
      </c>
      <c r="S367" s="3">
        <f t="shared" ca="1" si="364"/>
        <v>502591.38137597457</v>
      </c>
      <c r="T367" s="3">
        <f t="shared" ca="1" si="364"/>
        <v>488292.85244925506</v>
      </c>
      <c r="U367" s="3">
        <f t="shared" ca="1" si="364"/>
        <v>499953.94059054152</v>
      </c>
      <c r="V367" s="3">
        <f t="shared" ca="1" si="364"/>
        <v>492312.83704969473</v>
      </c>
      <c r="W367" s="3">
        <f t="shared" ca="1" si="364"/>
        <v>510598.27723601391</v>
      </c>
      <c r="X367" s="3">
        <f t="shared" ca="1" si="364"/>
        <v>505252.81858138856</v>
      </c>
      <c r="Y367" s="3">
        <f t="shared" ca="1" si="364"/>
        <v>497892.91084053897</v>
      </c>
      <c r="Z367" s="3">
        <f t="shared" ca="1" si="364"/>
        <v>484308.12357622967</v>
      </c>
      <c r="AA367" s="3">
        <f t="shared" ca="1" si="364"/>
        <v>494612.04282403179</v>
      </c>
      <c r="AB367" s="3">
        <f t="shared" ca="1" si="364"/>
        <v>506687.00627204386</v>
      </c>
      <c r="AC367" s="3">
        <f t="shared" ca="1" si="364"/>
        <v>512349.16036404442</v>
      </c>
      <c r="AD367" s="3">
        <f t="shared" ca="1" si="364"/>
        <v>508639.92591921851</v>
      </c>
      <c r="AE367" s="3">
        <f t="shared" ca="1" si="364"/>
        <v>507124.54773105349</v>
      </c>
      <c r="AF367" s="3">
        <f t="shared" ca="1" si="364"/>
        <v>546546.84101957409</v>
      </c>
      <c r="AG367" s="3">
        <f t="shared" ca="1" si="364"/>
        <v>606949.72241095069</v>
      </c>
      <c r="AH367" s="3">
        <f t="shared" ca="1" si="364"/>
        <v>645939.36986128939</v>
      </c>
      <c r="AI367" s="3">
        <f t="shared" ca="1" si="364"/>
        <v>589000.60466780746</v>
      </c>
      <c r="AJ367" s="3">
        <f t="shared" ca="1" si="364"/>
        <v>601332.60568720289</v>
      </c>
      <c r="AK367" s="3">
        <f t="shared" ca="1" si="364"/>
        <v>646386.58105156908</v>
      </c>
      <c r="AL367" s="3">
        <f t="shared" ca="1" si="364"/>
        <v>648402.67599352286</v>
      </c>
      <c r="AM367" s="3">
        <f t="shared" ca="1" si="364"/>
        <v>686597.21686922491</v>
      </c>
      <c r="AN367" s="3">
        <f t="shared" ca="1" si="364"/>
        <v>657125.11793600372</v>
      </c>
      <c r="AO367" s="3">
        <f t="shared" ca="1" si="364"/>
        <v>707000.78705677937</v>
      </c>
      <c r="AP367" s="3">
        <f t="shared" ca="1" si="364"/>
        <v>704711.31453190744</v>
      </c>
      <c r="AQ367" s="3">
        <f t="shared" ca="1" si="364"/>
        <v>660531.23783417314</v>
      </c>
      <c r="AR367" s="3">
        <f t="shared" ca="1" si="364"/>
        <v>640861.47237060766</v>
      </c>
      <c r="AS367" s="3">
        <f t="shared" ca="1" si="364"/>
        <v>658242.56952747295</v>
      </c>
      <c r="AT367" s="3">
        <f t="shared" ca="1" si="364"/>
        <v>651887.83682338777</v>
      </c>
      <c r="AU367" s="3">
        <f t="shared" ca="1" si="364"/>
        <v>667073.10176698747</v>
      </c>
      <c r="AV367" s="3">
        <f t="shared" ca="1" si="364"/>
        <v>654902.80233264843</v>
      </c>
      <c r="AW367" s="3">
        <f t="shared" ca="1" si="364"/>
        <v>657146.5677386123</v>
      </c>
      <c r="AX367" s="3">
        <f t="shared" ca="1" si="364"/>
        <v>686505.85016097571</v>
      </c>
      <c r="AY367" s="3">
        <f t="shared" ca="1" si="364"/>
        <v>672353.52556994243</v>
      </c>
      <c r="AZ367" s="3">
        <f t="shared" ca="1" si="364"/>
        <v>697168.26135319343</v>
      </c>
      <c r="BA367" s="3">
        <f t="shared" ca="1" si="364"/>
        <v>701292.35447849194</v>
      </c>
      <c r="BB367" s="3">
        <f t="shared" ca="1" si="364"/>
        <v>748748.68433307717</v>
      </c>
      <c r="BC367" s="3">
        <f t="shared" ca="1" si="364"/>
        <v>743422.19073137478</v>
      </c>
      <c r="BD367" s="3">
        <f t="shared" ca="1" si="364"/>
        <v>776202.31121701887</v>
      </c>
      <c r="BE367" s="3">
        <f t="shared" ca="1" si="364"/>
        <v>747234.72767354909</v>
      </c>
      <c r="BF367" s="3">
        <f t="shared" ca="1" si="364"/>
        <v>757304.41604775412</v>
      </c>
      <c r="BG367" s="3">
        <f t="shared" ca="1" si="364"/>
        <v>804073.70661022351</v>
      </c>
      <c r="BH367" s="3"/>
      <c r="BI367" s="3"/>
    </row>
    <row r="368" spans="1:61" x14ac:dyDescent="0.3">
      <c r="A368" t="s">
        <v>446</v>
      </c>
      <c r="B368" s="3">
        <f t="shared" ca="1" si="326"/>
        <v>348071.97469028167</v>
      </c>
      <c r="C368" s="3">
        <f t="shared" ref="C368:BG368" ca="1" si="365">B368 * (1 + _xlfn.NORM.INV(RAND(), $B$3, $B$4))</f>
        <v>355944.80778889911</v>
      </c>
      <c r="D368" s="3">
        <f t="shared" ca="1" si="365"/>
        <v>368176.9041383905</v>
      </c>
      <c r="E368" s="3">
        <f t="shared" ca="1" si="365"/>
        <v>360259.6574367414</v>
      </c>
      <c r="F368" s="3">
        <f t="shared" ca="1" si="365"/>
        <v>365808.11589653807</v>
      </c>
      <c r="G368" s="3">
        <f t="shared" ca="1" si="365"/>
        <v>355461.01846467063</v>
      </c>
      <c r="H368" s="3">
        <f t="shared" ca="1" si="365"/>
        <v>367046.74688597576</v>
      </c>
      <c r="I368" s="3">
        <f t="shared" ca="1" si="365"/>
        <v>340585.01447961596</v>
      </c>
      <c r="J368" s="3">
        <f t="shared" ca="1" si="365"/>
        <v>375815.68392608053</v>
      </c>
      <c r="K368" s="3">
        <f t="shared" ca="1" si="365"/>
        <v>382762.77754086629</v>
      </c>
      <c r="L368" s="3">
        <f t="shared" ca="1" si="365"/>
        <v>415810.50132741913</v>
      </c>
      <c r="M368" s="3">
        <f t="shared" ca="1" si="365"/>
        <v>405502.12048832217</v>
      </c>
      <c r="N368" s="3">
        <f t="shared" ca="1" si="365"/>
        <v>415282.6801271314</v>
      </c>
      <c r="O368" s="3">
        <f t="shared" ca="1" si="365"/>
        <v>413521.59832535993</v>
      </c>
      <c r="P368" s="3">
        <f t="shared" ca="1" si="365"/>
        <v>436675.72091046482</v>
      </c>
      <c r="Q368" s="3">
        <f t="shared" ca="1" si="365"/>
        <v>403538.78872893669</v>
      </c>
      <c r="R368" s="3">
        <f t="shared" ca="1" si="365"/>
        <v>408654.94736175507</v>
      </c>
      <c r="S368" s="3">
        <f t="shared" ca="1" si="365"/>
        <v>388094.68302543252</v>
      </c>
      <c r="T368" s="3">
        <f t="shared" ca="1" si="365"/>
        <v>373780.39834160701</v>
      </c>
      <c r="U368" s="3">
        <f t="shared" ca="1" si="365"/>
        <v>400358.45230895857</v>
      </c>
      <c r="V368" s="3">
        <f t="shared" ca="1" si="365"/>
        <v>376132.78943794058</v>
      </c>
      <c r="W368" s="3">
        <f t="shared" ca="1" si="365"/>
        <v>389582.90410182928</v>
      </c>
      <c r="X368" s="3">
        <f t="shared" ca="1" si="365"/>
        <v>420557.08880139433</v>
      </c>
      <c r="Y368" s="3">
        <f t="shared" ca="1" si="365"/>
        <v>444420.23328092939</v>
      </c>
      <c r="Z368" s="3">
        <f t="shared" ca="1" si="365"/>
        <v>423947.64825013792</v>
      </c>
      <c r="AA368" s="3">
        <f t="shared" ca="1" si="365"/>
        <v>426026.78037840693</v>
      </c>
      <c r="AB368" s="3">
        <f t="shared" ca="1" si="365"/>
        <v>468301.61937217216</v>
      </c>
      <c r="AC368" s="3">
        <f t="shared" ca="1" si="365"/>
        <v>494856.30332370289</v>
      </c>
      <c r="AD368" s="3">
        <f t="shared" ca="1" si="365"/>
        <v>518496.1252298631</v>
      </c>
      <c r="AE368" s="3">
        <f t="shared" ca="1" si="365"/>
        <v>564004.75821621239</v>
      </c>
      <c r="AF368" s="3">
        <f t="shared" ca="1" si="365"/>
        <v>587241.28846933087</v>
      </c>
      <c r="AG368" s="3">
        <f t="shared" ca="1" si="365"/>
        <v>637750.39473673794</v>
      </c>
      <c r="AH368" s="3">
        <f t="shared" ca="1" si="365"/>
        <v>646415.46994835348</v>
      </c>
      <c r="AI368" s="3">
        <f t="shared" ca="1" si="365"/>
        <v>654414.16483907762</v>
      </c>
      <c r="AJ368" s="3">
        <f t="shared" ca="1" si="365"/>
        <v>642771.44693069684</v>
      </c>
      <c r="AK368" s="3">
        <f t="shared" ca="1" si="365"/>
        <v>648832.76007992798</v>
      </c>
      <c r="AL368" s="3">
        <f t="shared" ca="1" si="365"/>
        <v>663922.00723154971</v>
      </c>
      <c r="AM368" s="3">
        <f t="shared" ca="1" si="365"/>
        <v>695545.81797449593</v>
      </c>
      <c r="AN368" s="3">
        <f t="shared" ca="1" si="365"/>
        <v>642347.31038981082</v>
      </c>
      <c r="AO368" s="3">
        <f t="shared" ca="1" si="365"/>
        <v>620267.45224036789</v>
      </c>
      <c r="AP368" s="3">
        <f t="shared" ca="1" si="365"/>
        <v>628995.86689794727</v>
      </c>
      <c r="AQ368" s="3">
        <f t="shared" ca="1" si="365"/>
        <v>679806.88112154161</v>
      </c>
      <c r="AR368" s="3">
        <f t="shared" ca="1" si="365"/>
        <v>657112.97337357607</v>
      </c>
      <c r="AS368" s="3">
        <f t="shared" ca="1" si="365"/>
        <v>674647.02032121806</v>
      </c>
      <c r="AT368" s="3">
        <f t="shared" ca="1" si="365"/>
        <v>670097.79175028263</v>
      </c>
      <c r="AU368" s="3">
        <f t="shared" ca="1" si="365"/>
        <v>702058.30554746604</v>
      </c>
      <c r="AV368" s="3">
        <f t="shared" ca="1" si="365"/>
        <v>780157.78068001394</v>
      </c>
      <c r="AW368" s="3">
        <f t="shared" ca="1" si="365"/>
        <v>749477.48539269366</v>
      </c>
      <c r="AX368" s="3">
        <f t="shared" ca="1" si="365"/>
        <v>773186.28329492151</v>
      </c>
      <c r="AY368" s="3">
        <f t="shared" ca="1" si="365"/>
        <v>783768.66706718784</v>
      </c>
      <c r="AZ368" s="3">
        <f t="shared" ca="1" si="365"/>
        <v>746688.20869489852</v>
      </c>
      <c r="BA368" s="3">
        <f t="shared" ca="1" si="365"/>
        <v>797915.91856111737</v>
      </c>
      <c r="BB368" s="3">
        <f t="shared" ca="1" si="365"/>
        <v>819001.82721355523</v>
      </c>
      <c r="BC368" s="3">
        <f t="shared" ca="1" si="365"/>
        <v>832311.82248446392</v>
      </c>
      <c r="BD368" s="3">
        <f t="shared" ca="1" si="365"/>
        <v>808130.28016293026</v>
      </c>
      <c r="BE368" s="3">
        <f t="shared" ca="1" si="365"/>
        <v>791231.66106172022</v>
      </c>
      <c r="BF368" s="3">
        <f t="shared" ca="1" si="365"/>
        <v>791874.44633502909</v>
      </c>
      <c r="BG368" s="3">
        <f t="shared" ca="1" si="365"/>
        <v>749170.35500650748</v>
      </c>
      <c r="BH368" s="3"/>
      <c r="BI368" s="3"/>
    </row>
    <row r="369" spans="1:61" x14ac:dyDescent="0.3">
      <c r="A369" t="s">
        <v>447</v>
      </c>
      <c r="B369" s="3">
        <f t="shared" ca="1" si="326"/>
        <v>349972.56804264488</v>
      </c>
      <c r="C369" s="3">
        <f t="shared" ref="C369:BG369" ca="1" si="366">B369 * (1 + _xlfn.NORM.INV(RAND(), $B$3, $B$4))</f>
        <v>330160.9790663548</v>
      </c>
      <c r="D369" s="3">
        <f t="shared" ca="1" si="366"/>
        <v>319169.0201382729</v>
      </c>
      <c r="E369" s="3">
        <f t="shared" ca="1" si="366"/>
        <v>320904.90285953355</v>
      </c>
      <c r="F369" s="3">
        <f t="shared" ca="1" si="366"/>
        <v>331820.17505316337</v>
      </c>
      <c r="G369" s="3">
        <f t="shared" ca="1" si="366"/>
        <v>330350.4431029667</v>
      </c>
      <c r="H369" s="3">
        <f t="shared" ca="1" si="366"/>
        <v>341473.7938582619</v>
      </c>
      <c r="I369" s="3">
        <f t="shared" ca="1" si="366"/>
        <v>367923.6296957825</v>
      </c>
      <c r="J369" s="3">
        <f t="shared" ca="1" si="366"/>
        <v>383885.13597619877</v>
      </c>
      <c r="K369" s="3">
        <f t="shared" ca="1" si="366"/>
        <v>387205.60284887004</v>
      </c>
      <c r="L369" s="3">
        <f t="shared" ca="1" si="366"/>
        <v>397694.54069542908</v>
      </c>
      <c r="M369" s="3">
        <f t="shared" ca="1" si="366"/>
        <v>433522.28103333543</v>
      </c>
      <c r="N369" s="3">
        <f t="shared" ca="1" si="366"/>
        <v>456958.48597505788</v>
      </c>
      <c r="O369" s="3">
        <f t="shared" ca="1" si="366"/>
        <v>453088.38735174522</v>
      </c>
      <c r="P369" s="3">
        <f t="shared" ca="1" si="366"/>
        <v>474602.85837595875</v>
      </c>
      <c r="Q369" s="3">
        <f t="shared" ca="1" si="366"/>
        <v>466555.39595958934</v>
      </c>
      <c r="R369" s="3">
        <f t="shared" ca="1" si="366"/>
        <v>457442.36890135187</v>
      </c>
      <c r="S369" s="3">
        <f t="shared" ca="1" si="366"/>
        <v>517465.61302327499</v>
      </c>
      <c r="T369" s="3">
        <f t="shared" ca="1" si="366"/>
        <v>524559.77522878291</v>
      </c>
      <c r="U369" s="3">
        <f t="shared" ca="1" si="366"/>
        <v>517290.02466170012</v>
      </c>
      <c r="V369" s="3">
        <f t="shared" ca="1" si="366"/>
        <v>473418.74139492708</v>
      </c>
      <c r="W369" s="3">
        <f t="shared" ca="1" si="366"/>
        <v>464684.94752760848</v>
      </c>
      <c r="X369" s="3">
        <f t="shared" ca="1" si="366"/>
        <v>485630.98384613858</v>
      </c>
      <c r="Y369" s="3">
        <f t="shared" ca="1" si="366"/>
        <v>487237.084005374</v>
      </c>
      <c r="Z369" s="3">
        <f t="shared" ca="1" si="366"/>
        <v>438621.55909797759</v>
      </c>
      <c r="AA369" s="3">
        <f t="shared" ca="1" si="366"/>
        <v>429202.79284827056</v>
      </c>
      <c r="AB369" s="3">
        <f t="shared" ca="1" si="366"/>
        <v>435487.48138065642</v>
      </c>
      <c r="AC369" s="3">
        <f t="shared" ca="1" si="366"/>
        <v>454471.45610149123</v>
      </c>
      <c r="AD369" s="3">
        <f t="shared" ca="1" si="366"/>
        <v>483670.28269700537</v>
      </c>
      <c r="AE369" s="3">
        <f t="shared" ca="1" si="366"/>
        <v>517235.11625232548</v>
      </c>
      <c r="AF369" s="3">
        <f t="shared" ca="1" si="366"/>
        <v>544164.58674306097</v>
      </c>
      <c r="AG369" s="3">
        <f t="shared" ca="1" si="366"/>
        <v>562339.19150359253</v>
      </c>
      <c r="AH369" s="3">
        <f t="shared" ca="1" si="366"/>
        <v>606803.02662805247</v>
      </c>
      <c r="AI369" s="3">
        <f t="shared" ca="1" si="366"/>
        <v>610590.88101499679</v>
      </c>
      <c r="AJ369" s="3">
        <f t="shared" ca="1" si="366"/>
        <v>645756.36173105321</v>
      </c>
      <c r="AK369" s="3">
        <f t="shared" ca="1" si="366"/>
        <v>643514.25297550845</v>
      </c>
      <c r="AL369" s="3">
        <f t="shared" ca="1" si="366"/>
        <v>683130.68411947228</v>
      </c>
      <c r="AM369" s="3">
        <f t="shared" ca="1" si="366"/>
        <v>684881.62431302574</v>
      </c>
      <c r="AN369" s="3">
        <f t="shared" ca="1" si="366"/>
        <v>706343.87127485895</v>
      </c>
      <c r="AO369" s="3">
        <f t="shared" ca="1" si="366"/>
        <v>738396.17180166964</v>
      </c>
      <c r="AP369" s="3">
        <f t="shared" ca="1" si="366"/>
        <v>757397.72228411841</v>
      </c>
      <c r="AQ369" s="3">
        <f t="shared" ca="1" si="366"/>
        <v>710178.11959798622</v>
      </c>
      <c r="AR369" s="3">
        <f t="shared" ca="1" si="366"/>
        <v>728884.36300045589</v>
      </c>
      <c r="AS369" s="3">
        <f t="shared" ca="1" si="366"/>
        <v>690493.60815441899</v>
      </c>
      <c r="AT369" s="3">
        <f t="shared" ca="1" si="366"/>
        <v>696880.91645336943</v>
      </c>
      <c r="AU369" s="3">
        <f t="shared" ca="1" si="366"/>
        <v>705201.10161727178</v>
      </c>
      <c r="AV369" s="3">
        <f t="shared" ca="1" si="366"/>
        <v>732643.52502982004</v>
      </c>
      <c r="AW369" s="3">
        <f t="shared" ca="1" si="366"/>
        <v>671927.4175067062</v>
      </c>
      <c r="AX369" s="3">
        <f t="shared" ca="1" si="366"/>
        <v>637616.38203208265</v>
      </c>
      <c r="AY369" s="3">
        <f t="shared" ca="1" si="366"/>
        <v>634814.22842966241</v>
      </c>
      <c r="AZ369" s="3">
        <f t="shared" ca="1" si="366"/>
        <v>694584.49537054996</v>
      </c>
      <c r="BA369" s="3">
        <f t="shared" ca="1" si="366"/>
        <v>731076.70901874616</v>
      </c>
      <c r="BB369" s="3">
        <f t="shared" ca="1" si="366"/>
        <v>777524.97848915681</v>
      </c>
      <c r="BC369" s="3">
        <f t="shared" ca="1" si="366"/>
        <v>758718.69036272215</v>
      </c>
      <c r="BD369" s="3">
        <f t="shared" ca="1" si="366"/>
        <v>767471.24512860377</v>
      </c>
      <c r="BE369" s="3">
        <f t="shared" ca="1" si="366"/>
        <v>721364.36713058478</v>
      </c>
      <c r="BF369" s="3">
        <f t="shared" ca="1" si="366"/>
        <v>716739.09586238686</v>
      </c>
      <c r="BG369" s="3">
        <f t="shared" ca="1" si="366"/>
        <v>724458.5102038607</v>
      </c>
      <c r="BH369" s="3"/>
      <c r="BI369" s="3"/>
    </row>
    <row r="370" spans="1:61" x14ac:dyDescent="0.3">
      <c r="A370" t="s">
        <v>448</v>
      </c>
      <c r="B370" s="3">
        <f t="shared" ca="1" si="326"/>
        <v>340036.67459643329</v>
      </c>
      <c r="C370" s="3">
        <f t="shared" ref="C370:BG370" ca="1" si="367">B370 * (1 + _xlfn.NORM.INV(RAND(), $B$3, $B$4))</f>
        <v>364954.01255908585</v>
      </c>
      <c r="D370" s="3">
        <f t="shared" ca="1" si="367"/>
        <v>396046.77923588338</v>
      </c>
      <c r="E370" s="3">
        <f t="shared" ca="1" si="367"/>
        <v>376792.73873514158</v>
      </c>
      <c r="F370" s="3">
        <f t="shared" ca="1" si="367"/>
        <v>373777.84471265168</v>
      </c>
      <c r="G370" s="3">
        <f t="shared" ca="1" si="367"/>
        <v>389482.07975837967</v>
      </c>
      <c r="H370" s="3">
        <f t="shared" ca="1" si="367"/>
        <v>407956.39902610297</v>
      </c>
      <c r="I370" s="3">
        <f t="shared" ca="1" si="367"/>
        <v>435991.79544830351</v>
      </c>
      <c r="J370" s="3">
        <f t="shared" ca="1" si="367"/>
        <v>469159.31245812814</v>
      </c>
      <c r="K370" s="3">
        <f t="shared" ca="1" si="367"/>
        <v>481626.24855120655</v>
      </c>
      <c r="L370" s="3">
        <f t="shared" ca="1" si="367"/>
        <v>460145.85545157269</v>
      </c>
      <c r="M370" s="3">
        <f t="shared" ca="1" si="367"/>
        <v>439880.00504012435</v>
      </c>
      <c r="N370" s="3">
        <f t="shared" ca="1" si="367"/>
        <v>415635.42914143228</v>
      </c>
      <c r="O370" s="3">
        <f t="shared" ca="1" si="367"/>
        <v>450357.30233468179</v>
      </c>
      <c r="P370" s="3">
        <f t="shared" ca="1" si="367"/>
        <v>449015.45432038483</v>
      </c>
      <c r="Q370" s="3">
        <f t="shared" ca="1" si="367"/>
        <v>440959.30469184072</v>
      </c>
      <c r="R370" s="3">
        <f t="shared" ca="1" si="367"/>
        <v>437776.7624172715</v>
      </c>
      <c r="S370" s="3">
        <f t="shared" ca="1" si="367"/>
        <v>436114.61634482956</v>
      </c>
      <c r="T370" s="3">
        <f t="shared" ca="1" si="367"/>
        <v>417313.13305176474</v>
      </c>
      <c r="U370" s="3">
        <f t="shared" ca="1" si="367"/>
        <v>432115.98712427728</v>
      </c>
      <c r="V370" s="3">
        <f t="shared" ca="1" si="367"/>
        <v>409270.47674562538</v>
      </c>
      <c r="W370" s="3">
        <f t="shared" ca="1" si="367"/>
        <v>462929.45183107787</v>
      </c>
      <c r="X370" s="3">
        <f t="shared" ca="1" si="367"/>
        <v>459810.11772394332</v>
      </c>
      <c r="Y370" s="3">
        <f t="shared" ca="1" si="367"/>
        <v>480883.92556426115</v>
      </c>
      <c r="Z370" s="3">
        <f t="shared" ca="1" si="367"/>
        <v>502053.01520174748</v>
      </c>
      <c r="AA370" s="3">
        <f t="shared" ca="1" si="367"/>
        <v>531234.6456182081</v>
      </c>
      <c r="AB370" s="3">
        <f t="shared" ca="1" si="367"/>
        <v>533434.34205572912</v>
      </c>
      <c r="AC370" s="3">
        <f t="shared" ca="1" si="367"/>
        <v>486049.14986541372</v>
      </c>
      <c r="AD370" s="3">
        <f t="shared" ca="1" si="367"/>
        <v>516516.56051246222</v>
      </c>
      <c r="AE370" s="3">
        <f t="shared" ca="1" si="367"/>
        <v>500375.79910511937</v>
      </c>
      <c r="AF370" s="3">
        <f t="shared" ca="1" si="367"/>
        <v>492822.34484714823</v>
      </c>
      <c r="AG370" s="3">
        <f t="shared" ca="1" si="367"/>
        <v>505434.92233046878</v>
      </c>
      <c r="AH370" s="3">
        <f t="shared" ca="1" si="367"/>
        <v>508073.8074938801</v>
      </c>
      <c r="AI370" s="3">
        <f t="shared" ca="1" si="367"/>
        <v>516672.24719917303</v>
      </c>
      <c r="AJ370" s="3">
        <f t="shared" ca="1" si="367"/>
        <v>506506.04511512385</v>
      </c>
      <c r="AK370" s="3">
        <f t="shared" ca="1" si="367"/>
        <v>480465.09016933019</v>
      </c>
      <c r="AL370" s="3">
        <f t="shared" ca="1" si="367"/>
        <v>500735.29212007503</v>
      </c>
      <c r="AM370" s="3">
        <f t="shared" ca="1" si="367"/>
        <v>518399.95077790273</v>
      </c>
      <c r="AN370" s="3">
        <f t="shared" ca="1" si="367"/>
        <v>519736.61088444147</v>
      </c>
      <c r="AO370" s="3">
        <f t="shared" ca="1" si="367"/>
        <v>553423.21030340274</v>
      </c>
      <c r="AP370" s="3">
        <f t="shared" ca="1" si="367"/>
        <v>538077.18630627438</v>
      </c>
      <c r="AQ370" s="3">
        <f t="shared" ca="1" si="367"/>
        <v>533566.6692035367</v>
      </c>
      <c r="AR370" s="3">
        <f t="shared" ca="1" si="367"/>
        <v>551358.47198615619</v>
      </c>
      <c r="AS370" s="3">
        <f t="shared" ca="1" si="367"/>
        <v>547966.67316240713</v>
      </c>
      <c r="AT370" s="3">
        <f t="shared" ca="1" si="367"/>
        <v>576178.30091983825</v>
      </c>
      <c r="AU370" s="3">
        <f t="shared" ca="1" si="367"/>
        <v>564608.71598358662</v>
      </c>
      <c r="AV370" s="3">
        <f t="shared" ca="1" si="367"/>
        <v>579402.00612001121</v>
      </c>
      <c r="AW370" s="3">
        <f t="shared" ca="1" si="367"/>
        <v>572443.65127786505</v>
      </c>
      <c r="AX370" s="3">
        <f t="shared" ca="1" si="367"/>
        <v>607816.67811692122</v>
      </c>
      <c r="AY370" s="3">
        <f t="shared" ca="1" si="367"/>
        <v>602049.45548085484</v>
      </c>
      <c r="AZ370" s="3">
        <f t="shared" ca="1" si="367"/>
        <v>642843.44151161588</v>
      </c>
      <c r="BA370" s="3">
        <f t="shared" ca="1" si="367"/>
        <v>642321.18704274693</v>
      </c>
      <c r="BB370" s="3">
        <f t="shared" ca="1" si="367"/>
        <v>656249.15590099036</v>
      </c>
      <c r="BC370" s="3">
        <f t="shared" ca="1" si="367"/>
        <v>682449.81272736192</v>
      </c>
      <c r="BD370" s="3">
        <f t="shared" ca="1" si="367"/>
        <v>716067.22634175338</v>
      </c>
      <c r="BE370" s="3">
        <f t="shared" ca="1" si="367"/>
        <v>685566.87281868316</v>
      </c>
      <c r="BF370" s="3">
        <f t="shared" ca="1" si="367"/>
        <v>758058.07389829122</v>
      </c>
      <c r="BG370" s="3">
        <f t="shared" ca="1" si="367"/>
        <v>788163.80020929477</v>
      </c>
      <c r="BH370" s="3"/>
      <c r="BI370" s="3"/>
    </row>
    <row r="371" spans="1:61" x14ac:dyDescent="0.3">
      <c r="A371" t="s">
        <v>449</v>
      </c>
      <c r="B371" s="3">
        <f t="shared" ca="1" si="326"/>
        <v>328298.19514281745</v>
      </c>
      <c r="C371" s="3">
        <f t="shared" ref="C371:BG371" ca="1" si="368">B371 * (1 + _xlfn.NORM.INV(RAND(), $B$3, $B$4))</f>
        <v>318975.59735655558</v>
      </c>
      <c r="D371" s="3">
        <f t="shared" ca="1" si="368"/>
        <v>312948.99137299793</v>
      </c>
      <c r="E371" s="3">
        <f t="shared" ca="1" si="368"/>
        <v>329481.3147021</v>
      </c>
      <c r="F371" s="3">
        <f t="shared" ca="1" si="368"/>
        <v>336627.60003707389</v>
      </c>
      <c r="G371" s="3">
        <f t="shared" ca="1" si="368"/>
        <v>379207.79584811098</v>
      </c>
      <c r="H371" s="3">
        <f t="shared" ca="1" si="368"/>
        <v>359465.66505257995</v>
      </c>
      <c r="I371" s="3">
        <f t="shared" ca="1" si="368"/>
        <v>396115.71884969523</v>
      </c>
      <c r="J371" s="3">
        <f t="shared" ca="1" si="368"/>
        <v>401179.89005002048</v>
      </c>
      <c r="K371" s="3">
        <f t="shared" ca="1" si="368"/>
        <v>433334.33841821429</v>
      </c>
      <c r="L371" s="3">
        <f t="shared" ca="1" si="368"/>
        <v>448579.43499262322</v>
      </c>
      <c r="M371" s="3">
        <f t="shared" ca="1" si="368"/>
        <v>403377.72941548371</v>
      </c>
      <c r="N371" s="3">
        <f t="shared" ca="1" si="368"/>
        <v>410781.26483472192</v>
      </c>
      <c r="O371" s="3">
        <f t="shared" ca="1" si="368"/>
        <v>427656.96796675341</v>
      </c>
      <c r="P371" s="3">
        <f t="shared" ca="1" si="368"/>
        <v>420221.37651094794</v>
      </c>
      <c r="Q371" s="3">
        <f t="shared" ca="1" si="368"/>
        <v>430318.90713742457</v>
      </c>
      <c r="R371" s="3">
        <f t="shared" ca="1" si="368"/>
        <v>429246.14670802187</v>
      </c>
      <c r="S371" s="3">
        <f t="shared" ca="1" si="368"/>
        <v>438565.91942463152</v>
      </c>
      <c r="T371" s="3">
        <f t="shared" ca="1" si="368"/>
        <v>470031.60202317708</v>
      </c>
      <c r="U371" s="3">
        <f t="shared" ca="1" si="368"/>
        <v>476673.59918652405</v>
      </c>
      <c r="V371" s="3">
        <f t="shared" ca="1" si="368"/>
        <v>472253.10602810595</v>
      </c>
      <c r="W371" s="3">
        <f t="shared" ca="1" si="368"/>
        <v>547373.73381473392</v>
      </c>
      <c r="X371" s="3">
        <f t="shared" ca="1" si="368"/>
        <v>554439.804665584</v>
      </c>
      <c r="Y371" s="3">
        <f t="shared" ca="1" si="368"/>
        <v>553745.36602273467</v>
      </c>
      <c r="Z371" s="3">
        <f t="shared" ca="1" si="368"/>
        <v>566794.92292914155</v>
      </c>
      <c r="AA371" s="3">
        <f t="shared" ca="1" si="368"/>
        <v>553954.08827262616</v>
      </c>
      <c r="AB371" s="3">
        <f t="shared" ca="1" si="368"/>
        <v>586403.5221226631</v>
      </c>
      <c r="AC371" s="3">
        <f t="shared" ca="1" si="368"/>
        <v>615766.54137509246</v>
      </c>
      <c r="AD371" s="3">
        <f t="shared" ca="1" si="368"/>
        <v>614999.7571642875</v>
      </c>
      <c r="AE371" s="3">
        <f t="shared" ca="1" si="368"/>
        <v>638392.62872619426</v>
      </c>
      <c r="AF371" s="3">
        <f t="shared" ca="1" si="368"/>
        <v>671509.84588361578</v>
      </c>
      <c r="AG371" s="3">
        <f t="shared" ca="1" si="368"/>
        <v>708621.81115795649</v>
      </c>
      <c r="AH371" s="3">
        <f t="shared" ca="1" si="368"/>
        <v>731348.41429615626</v>
      </c>
      <c r="AI371" s="3">
        <f t="shared" ca="1" si="368"/>
        <v>749541.8657528261</v>
      </c>
      <c r="AJ371" s="3">
        <f t="shared" ca="1" si="368"/>
        <v>836198.44951384817</v>
      </c>
      <c r="AK371" s="3">
        <f t="shared" ca="1" si="368"/>
        <v>832287.91057078657</v>
      </c>
      <c r="AL371" s="3">
        <f t="shared" ca="1" si="368"/>
        <v>839084.21130889945</v>
      </c>
      <c r="AM371" s="3">
        <f t="shared" ca="1" si="368"/>
        <v>894716.70568579983</v>
      </c>
      <c r="AN371" s="3">
        <f t="shared" ca="1" si="368"/>
        <v>835652.82496287755</v>
      </c>
      <c r="AO371" s="3">
        <f t="shared" ca="1" si="368"/>
        <v>846021.94116734923</v>
      </c>
      <c r="AP371" s="3">
        <f t="shared" ca="1" si="368"/>
        <v>880681.17587139376</v>
      </c>
      <c r="AQ371" s="3">
        <f t="shared" ca="1" si="368"/>
        <v>850572.60800397897</v>
      </c>
      <c r="AR371" s="3">
        <f t="shared" ca="1" si="368"/>
        <v>895998.73328830115</v>
      </c>
      <c r="AS371" s="3">
        <f t="shared" ca="1" si="368"/>
        <v>932708.78799194598</v>
      </c>
      <c r="AT371" s="3">
        <f t="shared" ca="1" si="368"/>
        <v>1047544.4663372053</v>
      </c>
      <c r="AU371" s="3">
        <f t="shared" ca="1" si="368"/>
        <v>1076955.4821029501</v>
      </c>
      <c r="AV371" s="3">
        <f t="shared" ca="1" si="368"/>
        <v>1092373.6788136798</v>
      </c>
      <c r="AW371" s="3">
        <f t="shared" ca="1" si="368"/>
        <v>1063180.0772971848</v>
      </c>
      <c r="AX371" s="3">
        <f t="shared" ca="1" si="368"/>
        <v>1099710.7572022595</v>
      </c>
      <c r="AY371" s="3">
        <f t="shared" ca="1" si="368"/>
        <v>1167398.0096692375</v>
      </c>
      <c r="AZ371" s="3">
        <f t="shared" ca="1" si="368"/>
        <v>1227116.9408566593</v>
      </c>
      <c r="BA371" s="3">
        <f t="shared" ca="1" si="368"/>
        <v>1276268.4740455775</v>
      </c>
      <c r="BB371" s="3">
        <f t="shared" ca="1" si="368"/>
        <v>1325538.9155939699</v>
      </c>
      <c r="BC371" s="3">
        <f t="shared" ca="1" si="368"/>
        <v>1367514.2181121365</v>
      </c>
      <c r="BD371" s="3">
        <f t="shared" ca="1" si="368"/>
        <v>1392311.1682225261</v>
      </c>
      <c r="BE371" s="3">
        <f t="shared" ca="1" si="368"/>
        <v>1501389.3068392971</v>
      </c>
      <c r="BF371" s="3">
        <f t="shared" ca="1" si="368"/>
        <v>1615624.7838088463</v>
      </c>
      <c r="BG371" s="3">
        <f t="shared" ca="1" si="368"/>
        <v>1696273.234041323</v>
      </c>
      <c r="BH371" s="3"/>
      <c r="BI371" s="3"/>
    </row>
    <row r="372" spans="1:61" x14ac:dyDescent="0.3">
      <c r="A372" t="s">
        <v>450</v>
      </c>
      <c r="B372" s="3">
        <f t="shared" ca="1" si="326"/>
        <v>381663.1914330023</v>
      </c>
      <c r="C372" s="3">
        <f t="shared" ref="C372:BG372" ca="1" si="369">B372 * (1 + _xlfn.NORM.INV(RAND(), $B$3, $B$4))</f>
        <v>417385.38737481704</v>
      </c>
      <c r="D372" s="3">
        <f t="shared" ca="1" si="369"/>
        <v>444531.31205239648</v>
      </c>
      <c r="E372" s="3">
        <f t="shared" ca="1" si="369"/>
        <v>440725.85071275523</v>
      </c>
      <c r="F372" s="3">
        <f t="shared" ca="1" si="369"/>
        <v>442650.29634899518</v>
      </c>
      <c r="G372" s="3">
        <f t="shared" ca="1" si="369"/>
        <v>470110.0423007611</v>
      </c>
      <c r="H372" s="3">
        <f t="shared" ca="1" si="369"/>
        <v>445918.68478919606</v>
      </c>
      <c r="I372" s="3">
        <f t="shared" ca="1" si="369"/>
        <v>482404.47452288662</v>
      </c>
      <c r="J372" s="3">
        <f t="shared" ca="1" si="369"/>
        <v>516301.36810249748</v>
      </c>
      <c r="K372" s="3">
        <f t="shared" ca="1" si="369"/>
        <v>515245.72591645765</v>
      </c>
      <c r="L372" s="3">
        <f t="shared" ca="1" si="369"/>
        <v>555287.07631231332</v>
      </c>
      <c r="M372" s="3">
        <f t="shared" ca="1" si="369"/>
        <v>577260.84526768629</v>
      </c>
      <c r="N372" s="3">
        <f t="shared" ca="1" si="369"/>
        <v>574597.57605908066</v>
      </c>
      <c r="O372" s="3">
        <f t="shared" ca="1" si="369"/>
        <v>555735.56896674272</v>
      </c>
      <c r="P372" s="3">
        <f t="shared" ca="1" si="369"/>
        <v>537244.22746000264</v>
      </c>
      <c r="Q372" s="3">
        <f t="shared" ca="1" si="369"/>
        <v>576135.725217878</v>
      </c>
      <c r="R372" s="3">
        <f t="shared" ca="1" si="369"/>
        <v>577858.20458574104</v>
      </c>
      <c r="S372" s="3">
        <f t="shared" ca="1" si="369"/>
        <v>547064.05634766037</v>
      </c>
      <c r="T372" s="3">
        <f t="shared" ca="1" si="369"/>
        <v>569689.65906946536</v>
      </c>
      <c r="U372" s="3">
        <f t="shared" ca="1" si="369"/>
        <v>567484.20004122297</v>
      </c>
      <c r="V372" s="3">
        <f t="shared" ca="1" si="369"/>
        <v>607230.63581455254</v>
      </c>
      <c r="W372" s="3">
        <f t="shared" ca="1" si="369"/>
        <v>699467.71460295096</v>
      </c>
      <c r="X372" s="3">
        <f t="shared" ca="1" si="369"/>
        <v>684733.50589745445</v>
      </c>
      <c r="Y372" s="3">
        <f t="shared" ca="1" si="369"/>
        <v>707863.12492595334</v>
      </c>
      <c r="Z372" s="3">
        <f t="shared" ca="1" si="369"/>
        <v>695395.19795958861</v>
      </c>
      <c r="AA372" s="3">
        <f t="shared" ca="1" si="369"/>
        <v>702438.8580359685</v>
      </c>
      <c r="AB372" s="3">
        <f t="shared" ca="1" si="369"/>
        <v>714753.96138352214</v>
      </c>
      <c r="AC372" s="3">
        <f t="shared" ca="1" si="369"/>
        <v>771686.76223602472</v>
      </c>
      <c r="AD372" s="3">
        <f t="shared" ca="1" si="369"/>
        <v>746771.58154082904</v>
      </c>
      <c r="AE372" s="3">
        <f t="shared" ca="1" si="369"/>
        <v>706490.25007135898</v>
      </c>
      <c r="AF372" s="3">
        <f t="shared" ca="1" si="369"/>
        <v>666478.74997060443</v>
      </c>
      <c r="AG372" s="3">
        <f t="shared" ca="1" si="369"/>
        <v>688639.75227318285</v>
      </c>
      <c r="AH372" s="3">
        <f t="shared" ca="1" si="369"/>
        <v>671938.60726852354</v>
      </c>
      <c r="AI372" s="3">
        <f t="shared" ca="1" si="369"/>
        <v>644433.99368372699</v>
      </c>
      <c r="AJ372" s="3">
        <f t="shared" ca="1" si="369"/>
        <v>650569.75451890903</v>
      </c>
      <c r="AK372" s="3">
        <f t="shared" ca="1" si="369"/>
        <v>694461.73160185921</v>
      </c>
      <c r="AL372" s="3">
        <f t="shared" ca="1" si="369"/>
        <v>657430.46604267019</v>
      </c>
      <c r="AM372" s="3">
        <f t="shared" ca="1" si="369"/>
        <v>675789.22968785162</v>
      </c>
      <c r="AN372" s="3">
        <f t="shared" ca="1" si="369"/>
        <v>639097.92402435804</v>
      </c>
      <c r="AO372" s="3">
        <f t="shared" ca="1" si="369"/>
        <v>647115.71510446374</v>
      </c>
      <c r="AP372" s="3">
        <f t="shared" ca="1" si="369"/>
        <v>644042.77017571789</v>
      </c>
      <c r="AQ372" s="3">
        <f t="shared" ca="1" si="369"/>
        <v>685798.93224825663</v>
      </c>
      <c r="AR372" s="3">
        <f t="shared" ca="1" si="369"/>
        <v>712447.87494141038</v>
      </c>
      <c r="AS372" s="3">
        <f t="shared" ca="1" si="369"/>
        <v>713260.9453207344</v>
      </c>
      <c r="AT372" s="3">
        <f t="shared" ca="1" si="369"/>
        <v>688494.74771311623</v>
      </c>
      <c r="AU372" s="3">
        <f t="shared" ca="1" si="369"/>
        <v>756385.16144870664</v>
      </c>
      <c r="AV372" s="3">
        <f t="shared" ca="1" si="369"/>
        <v>789910.00678644062</v>
      </c>
      <c r="AW372" s="3">
        <f t="shared" ca="1" si="369"/>
        <v>845664.80367211951</v>
      </c>
      <c r="AX372" s="3">
        <f t="shared" ca="1" si="369"/>
        <v>855385.72642983368</v>
      </c>
      <c r="AY372" s="3">
        <f t="shared" ca="1" si="369"/>
        <v>828235.62588782306</v>
      </c>
      <c r="AZ372" s="3">
        <f t="shared" ca="1" si="369"/>
        <v>869560.05954624026</v>
      </c>
      <c r="BA372" s="3">
        <f t="shared" ca="1" si="369"/>
        <v>852437.12028096861</v>
      </c>
      <c r="BB372" s="3">
        <f t="shared" ca="1" si="369"/>
        <v>846858.21877967822</v>
      </c>
      <c r="BC372" s="3">
        <f t="shared" ca="1" si="369"/>
        <v>834860.37289428269</v>
      </c>
      <c r="BD372" s="3">
        <f t="shared" ca="1" si="369"/>
        <v>812251.85598657792</v>
      </c>
      <c r="BE372" s="3">
        <f t="shared" ca="1" si="369"/>
        <v>831392.79621380637</v>
      </c>
      <c r="BF372" s="3">
        <f t="shared" ca="1" si="369"/>
        <v>848118.56811220443</v>
      </c>
      <c r="BG372" s="3">
        <f t="shared" ca="1" si="369"/>
        <v>899414.76667176199</v>
      </c>
      <c r="BH372" s="3"/>
      <c r="BI372" s="3"/>
    </row>
    <row r="373" spans="1:61" x14ac:dyDescent="0.3">
      <c r="A373" t="s">
        <v>451</v>
      </c>
      <c r="B373" s="3">
        <f t="shared" ca="1" si="326"/>
        <v>384764.45767159271</v>
      </c>
      <c r="C373" s="3">
        <f t="shared" ref="C373:BG373" ca="1" si="370">B373 * (1 + _xlfn.NORM.INV(RAND(), $B$3, $B$4))</f>
        <v>371698.74213568197</v>
      </c>
      <c r="D373" s="3">
        <f t="shared" ca="1" si="370"/>
        <v>400988.37847792159</v>
      </c>
      <c r="E373" s="3">
        <f t="shared" ca="1" si="370"/>
        <v>442000.75215185864</v>
      </c>
      <c r="F373" s="3">
        <f t="shared" ca="1" si="370"/>
        <v>448850.58059861517</v>
      </c>
      <c r="G373" s="3">
        <f t="shared" ca="1" si="370"/>
        <v>459251.26341030811</v>
      </c>
      <c r="H373" s="3">
        <f t="shared" ca="1" si="370"/>
        <v>435134.95519801375</v>
      </c>
      <c r="I373" s="3">
        <f t="shared" ca="1" si="370"/>
        <v>414528.69296460762</v>
      </c>
      <c r="J373" s="3">
        <f t="shared" ca="1" si="370"/>
        <v>408425.43321841356</v>
      </c>
      <c r="K373" s="3">
        <f t="shared" ca="1" si="370"/>
        <v>391825.08460599097</v>
      </c>
      <c r="L373" s="3">
        <f t="shared" ca="1" si="370"/>
        <v>410964.37843523099</v>
      </c>
      <c r="M373" s="3">
        <f t="shared" ca="1" si="370"/>
        <v>425794.58746225864</v>
      </c>
      <c r="N373" s="3">
        <f t="shared" ca="1" si="370"/>
        <v>443321.61346368055</v>
      </c>
      <c r="O373" s="3">
        <f t="shared" ca="1" si="370"/>
        <v>458498.04419241467</v>
      </c>
      <c r="P373" s="3">
        <f t="shared" ca="1" si="370"/>
        <v>472564.07551104273</v>
      </c>
      <c r="Q373" s="3">
        <f t="shared" ca="1" si="370"/>
        <v>445249.60171518457</v>
      </c>
      <c r="R373" s="3">
        <f t="shared" ca="1" si="370"/>
        <v>450749.43978397234</v>
      </c>
      <c r="S373" s="3">
        <f t="shared" ca="1" si="370"/>
        <v>456111.63815945596</v>
      </c>
      <c r="T373" s="3">
        <f t="shared" ca="1" si="370"/>
        <v>444765.00155699096</v>
      </c>
      <c r="U373" s="3">
        <f t="shared" ca="1" si="370"/>
        <v>457086.16924036754</v>
      </c>
      <c r="V373" s="3">
        <f t="shared" ca="1" si="370"/>
        <v>454231.29560481524</v>
      </c>
      <c r="W373" s="3">
        <f t="shared" ca="1" si="370"/>
        <v>472404.8639758213</v>
      </c>
      <c r="X373" s="3">
        <f t="shared" ca="1" si="370"/>
        <v>495854.36422195844</v>
      </c>
      <c r="Y373" s="3">
        <f t="shared" ca="1" si="370"/>
        <v>500904.90115975525</v>
      </c>
      <c r="Z373" s="3">
        <f t="shared" ca="1" si="370"/>
        <v>542913.52811455936</v>
      </c>
      <c r="AA373" s="3">
        <f t="shared" ca="1" si="370"/>
        <v>599982.4171952398</v>
      </c>
      <c r="AB373" s="3">
        <f t="shared" ca="1" si="370"/>
        <v>579926.44993846933</v>
      </c>
      <c r="AC373" s="3">
        <f t="shared" ca="1" si="370"/>
        <v>587081.1874421665</v>
      </c>
      <c r="AD373" s="3">
        <f t="shared" ca="1" si="370"/>
        <v>570188.42982923926</v>
      </c>
      <c r="AE373" s="3">
        <f t="shared" ca="1" si="370"/>
        <v>593690.32126176835</v>
      </c>
      <c r="AF373" s="3">
        <f t="shared" ca="1" si="370"/>
        <v>593230.75580412452</v>
      </c>
      <c r="AG373" s="3">
        <f t="shared" ca="1" si="370"/>
        <v>627984.70173327706</v>
      </c>
      <c r="AH373" s="3">
        <f t="shared" ca="1" si="370"/>
        <v>596750.40174458036</v>
      </c>
      <c r="AI373" s="3">
        <f t="shared" ca="1" si="370"/>
        <v>632250.83109125332</v>
      </c>
      <c r="AJ373" s="3">
        <f t="shared" ca="1" si="370"/>
        <v>588154.36642672261</v>
      </c>
      <c r="AK373" s="3">
        <f t="shared" ca="1" si="370"/>
        <v>598397.66353657295</v>
      </c>
      <c r="AL373" s="3">
        <f t="shared" ca="1" si="370"/>
        <v>629573.08099738578</v>
      </c>
      <c r="AM373" s="3">
        <f t="shared" ca="1" si="370"/>
        <v>667664.99631915265</v>
      </c>
      <c r="AN373" s="3">
        <f t="shared" ca="1" si="370"/>
        <v>664355.33924347267</v>
      </c>
      <c r="AO373" s="3">
        <f t="shared" ca="1" si="370"/>
        <v>650687.00214921951</v>
      </c>
      <c r="AP373" s="3">
        <f t="shared" ca="1" si="370"/>
        <v>694740.90202861419</v>
      </c>
      <c r="AQ373" s="3">
        <f t="shared" ca="1" si="370"/>
        <v>701288.1525641164</v>
      </c>
      <c r="AR373" s="3">
        <f t="shared" ca="1" si="370"/>
        <v>730047.15550618013</v>
      </c>
      <c r="AS373" s="3">
        <f t="shared" ca="1" si="370"/>
        <v>713167.66258304159</v>
      </c>
      <c r="AT373" s="3">
        <f t="shared" ca="1" si="370"/>
        <v>748121.92247839982</v>
      </c>
      <c r="AU373" s="3">
        <f t="shared" ca="1" si="370"/>
        <v>790899.24225034227</v>
      </c>
      <c r="AV373" s="3">
        <f t="shared" ca="1" si="370"/>
        <v>763461.47456696723</v>
      </c>
      <c r="AW373" s="3">
        <f t="shared" ca="1" si="370"/>
        <v>788609.71471618745</v>
      </c>
      <c r="AX373" s="3">
        <f t="shared" ca="1" si="370"/>
        <v>815639.51650910731</v>
      </c>
      <c r="AY373" s="3">
        <f t="shared" ca="1" si="370"/>
        <v>824992.3500685828</v>
      </c>
      <c r="AZ373" s="3">
        <f t="shared" ca="1" si="370"/>
        <v>872704.33115821611</v>
      </c>
      <c r="BA373" s="3">
        <f t="shared" ca="1" si="370"/>
        <v>884381.48959939694</v>
      </c>
      <c r="BB373" s="3">
        <f t="shared" ca="1" si="370"/>
        <v>910818.21673579526</v>
      </c>
      <c r="BC373" s="3">
        <f t="shared" ca="1" si="370"/>
        <v>971290.91337212326</v>
      </c>
      <c r="BD373" s="3">
        <f t="shared" ca="1" si="370"/>
        <v>993073.53933514981</v>
      </c>
      <c r="BE373" s="3">
        <f t="shared" ca="1" si="370"/>
        <v>1022755.9475311475</v>
      </c>
      <c r="BF373" s="3">
        <f t="shared" ca="1" si="370"/>
        <v>1074064.9718047539</v>
      </c>
      <c r="BG373" s="3">
        <f t="shared" ca="1" si="370"/>
        <v>1160791.7770776579</v>
      </c>
      <c r="BH373" s="3"/>
      <c r="BI373" s="3"/>
    </row>
    <row r="374" spans="1:61" x14ac:dyDescent="0.3">
      <c r="A374" t="s">
        <v>452</v>
      </c>
      <c r="B374" s="3">
        <f t="shared" ca="1" si="326"/>
        <v>340476.90312682418</v>
      </c>
      <c r="C374" s="3">
        <f t="shared" ref="C374:BG374" ca="1" si="371">B374 * (1 + _xlfn.NORM.INV(RAND(), $B$3, $B$4))</f>
        <v>369326.42755057878</v>
      </c>
      <c r="D374" s="3">
        <f t="shared" ca="1" si="371"/>
        <v>379054.04200245044</v>
      </c>
      <c r="E374" s="3">
        <f t="shared" ca="1" si="371"/>
        <v>395055.7103517545</v>
      </c>
      <c r="F374" s="3">
        <f t="shared" ca="1" si="371"/>
        <v>401084.389115592</v>
      </c>
      <c r="G374" s="3">
        <f t="shared" ca="1" si="371"/>
        <v>406009.00930675957</v>
      </c>
      <c r="H374" s="3">
        <f t="shared" ca="1" si="371"/>
        <v>423107.97592102102</v>
      </c>
      <c r="I374" s="3">
        <f t="shared" ca="1" si="371"/>
        <v>403303.71894477867</v>
      </c>
      <c r="J374" s="3">
        <f t="shared" ca="1" si="371"/>
        <v>430125.73933562683</v>
      </c>
      <c r="K374" s="3">
        <f t="shared" ca="1" si="371"/>
        <v>423625.67234357086</v>
      </c>
      <c r="L374" s="3">
        <f t="shared" ca="1" si="371"/>
        <v>440752.0111646211</v>
      </c>
      <c r="M374" s="3">
        <f t="shared" ca="1" si="371"/>
        <v>423978.42813420523</v>
      </c>
      <c r="N374" s="3">
        <f t="shared" ca="1" si="371"/>
        <v>419166.0937110213</v>
      </c>
      <c r="O374" s="3">
        <f t="shared" ca="1" si="371"/>
        <v>427642.18355045165</v>
      </c>
      <c r="P374" s="3">
        <f t="shared" ca="1" si="371"/>
        <v>455720.29094048787</v>
      </c>
      <c r="Q374" s="3">
        <f t="shared" ca="1" si="371"/>
        <v>405152.6898948364</v>
      </c>
      <c r="R374" s="3">
        <f t="shared" ca="1" si="371"/>
        <v>420710.97845534759</v>
      </c>
      <c r="S374" s="3">
        <f t="shared" ca="1" si="371"/>
        <v>418816.45313779655</v>
      </c>
      <c r="T374" s="3">
        <f t="shared" ca="1" si="371"/>
        <v>433989.75395622314</v>
      </c>
      <c r="U374" s="3">
        <f t="shared" ca="1" si="371"/>
        <v>444671.2293093474</v>
      </c>
      <c r="V374" s="3">
        <f t="shared" ca="1" si="371"/>
        <v>437836.13077766757</v>
      </c>
      <c r="W374" s="3">
        <f t="shared" ca="1" si="371"/>
        <v>390293.92124027183</v>
      </c>
      <c r="X374" s="3">
        <f t="shared" ca="1" si="371"/>
        <v>401339.78971238644</v>
      </c>
      <c r="Y374" s="3">
        <f t="shared" ca="1" si="371"/>
        <v>413515.79731806647</v>
      </c>
      <c r="Z374" s="3">
        <f t="shared" ca="1" si="371"/>
        <v>444356.72820150532</v>
      </c>
      <c r="AA374" s="3">
        <f t="shared" ca="1" si="371"/>
        <v>482967.70240102784</v>
      </c>
      <c r="AB374" s="3">
        <f t="shared" ca="1" si="371"/>
        <v>471291.71414572437</v>
      </c>
      <c r="AC374" s="3">
        <f t="shared" ca="1" si="371"/>
        <v>459382.935672733</v>
      </c>
      <c r="AD374" s="3">
        <f t="shared" ca="1" si="371"/>
        <v>444585.21942372457</v>
      </c>
      <c r="AE374" s="3">
        <f t="shared" ca="1" si="371"/>
        <v>447277.18022376188</v>
      </c>
      <c r="AF374" s="3">
        <f t="shared" ca="1" si="371"/>
        <v>466839.55715755618</v>
      </c>
      <c r="AG374" s="3">
        <f t="shared" ca="1" si="371"/>
        <v>456741.35890502256</v>
      </c>
      <c r="AH374" s="3">
        <f t="shared" ca="1" si="371"/>
        <v>451337.77980342455</v>
      </c>
      <c r="AI374" s="3">
        <f t="shared" ca="1" si="371"/>
        <v>480595.06812451629</v>
      </c>
      <c r="AJ374" s="3">
        <f t="shared" ca="1" si="371"/>
        <v>467040.18265440891</v>
      </c>
      <c r="AK374" s="3">
        <f t="shared" ca="1" si="371"/>
        <v>490069.23312239099</v>
      </c>
      <c r="AL374" s="3">
        <f t="shared" ca="1" si="371"/>
        <v>517326.06143168279</v>
      </c>
      <c r="AM374" s="3">
        <f t="shared" ca="1" si="371"/>
        <v>492201.66080095805</v>
      </c>
      <c r="AN374" s="3">
        <f t="shared" ca="1" si="371"/>
        <v>494873.15218821075</v>
      </c>
      <c r="AO374" s="3">
        <f t="shared" ca="1" si="371"/>
        <v>509216.00331741205</v>
      </c>
      <c r="AP374" s="3">
        <f t="shared" ca="1" si="371"/>
        <v>542687.05625857553</v>
      </c>
      <c r="AQ374" s="3">
        <f t="shared" ca="1" si="371"/>
        <v>568225.96182585647</v>
      </c>
      <c r="AR374" s="3">
        <f t="shared" ca="1" si="371"/>
        <v>563799.72014958365</v>
      </c>
      <c r="AS374" s="3">
        <f t="shared" ca="1" si="371"/>
        <v>592688.80475298373</v>
      </c>
      <c r="AT374" s="3">
        <f t="shared" ca="1" si="371"/>
        <v>620110.13561115682</v>
      </c>
      <c r="AU374" s="3">
        <f t="shared" ca="1" si="371"/>
        <v>654947.47248649388</v>
      </c>
      <c r="AV374" s="3">
        <f t="shared" ca="1" si="371"/>
        <v>694994.25513494748</v>
      </c>
      <c r="AW374" s="3">
        <f t="shared" ca="1" si="371"/>
        <v>700675.40020050306</v>
      </c>
      <c r="AX374" s="3">
        <f t="shared" ca="1" si="371"/>
        <v>701053.00430808903</v>
      </c>
      <c r="AY374" s="3">
        <f t="shared" ca="1" si="371"/>
        <v>735553.5669899421</v>
      </c>
      <c r="AZ374" s="3">
        <f t="shared" ca="1" si="371"/>
        <v>792558.46043100511</v>
      </c>
      <c r="BA374" s="3">
        <f t="shared" ca="1" si="371"/>
        <v>776056.55038560531</v>
      </c>
      <c r="BB374" s="3">
        <f t="shared" ca="1" si="371"/>
        <v>744265.04424312641</v>
      </c>
      <c r="BC374" s="3">
        <f t="shared" ca="1" si="371"/>
        <v>773621.75696363312</v>
      </c>
      <c r="BD374" s="3">
        <f t="shared" ca="1" si="371"/>
        <v>772169.22560618329</v>
      </c>
      <c r="BE374" s="3">
        <f t="shared" ca="1" si="371"/>
        <v>788434.9435124594</v>
      </c>
      <c r="BF374" s="3">
        <f t="shared" ca="1" si="371"/>
        <v>818041.31805392215</v>
      </c>
      <c r="BG374" s="3">
        <f t="shared" ca="1" si="371"/>
        <v>846010.35879400279</v>
      </c>
      <c r="BH374" s="3"/>
      <c r="BI374" s="3"/>
    </row>
    <row r="375" spans="1:61" x14ac:dyDescent="0.3">
      <c r="A375" t="s">
        <v>453</v>
      </c>
      <c r="B375" s="3">
        <f t="shared" ca="1" si="326"/>
        <v>351023.82644887705</v>
      </c>
      <c r="C375" s="3">
        <f t="shared" ref="C375:BG375" ca="1" si="372">B375 * (1 + _xlfn.NORM.INV(RAND(), $B$3, $B$4))</f>
        <v>348520.67198587733</v>
      </c>
      <c r="D375" s="3">
        <f t="shared" ca="1" si="372"/>
        <v>374103.68358625675</v>
      </c>
      <c r="E375" s="3">
        <f t="shared" ca="1" si="372"/>
        <v>351576.08359967318</v>
      </c>
      <c r="F375" s="3">
        <f t="shared" ca="1" si="372"/>
        <v>358585.78912260872</v>
      </c>
      <c r="G375" s="3">
        <f t="shared" ca="1" si="372"/>
        <v>352821.02487264137</v>
      </c>
      <c r="H375" s="3">
        <f t="shared" ca="1" si="372"/>
        <v>342095.71226321021</v>
      </c>
      <c r="I375" s="3">
        <f t="shared" ca="1" si="372"/>
        <v>352989.80391925375</v>
      </c>
      <c r="J375" s="3">
        <f t="shared" ca="1" si="372"/>
        <v>357488.53669144161</v>
      </c>
      <c r="K375" s="3">
        <f t="shared" ca="1" si="372"/>
        <v>387290.89110210317</v>
      </c>
      <c r="L375" s="3">
        <f t="shared" ca="1" si="372"/>
        <v>396188.97695854487</v>
      </c>
      <c r="M375" s="3">
        <f t="shared" ca="1" si="372"/>
        <v>417237.18092771334</v>
      </c>
      <c r="N375" s="3">
        <f t="shared" ca="1" si="372"/>
        <v>404039.81810113636</v>
      </c>
      <c r="O375" s="3">
        <f t="shared" ca="1" si="372"/>
        <v>420650.15997155471</v>
      </c>
      <c r="P375" s="3">
        <f t="shared" ca="1" si="372"/>
        <v>452480.91626046848</v>
      </c>
      <c r="Q375" s="3">
        <f t="shared" ca="1" si="372"/>
        <v>471270.11349486507</v>
      </c>
      <c r="R375" s="3">
        <f t="shared" ca="1" si="372"/>
        <v>504586.47601488564</v>
      </c>
      <c r="S375" s="3">
        <f t="shared" ca="1" si="372"/>
        <v>507796.03843485576</v>
      </c>
      <c r="T375" s="3">
        <f t="shared" ca="1" si="372"/>
        <v>511540.63924119814</v>
      </c>
      <c r="U375" s="3">
        <f t="shared" ca="1" si="372"/>
        <v>505728.04932938603</v>
      </c>
      <c r="V375" s="3">
        <f t="shared" ca="1" si="372"/>
        <v>518045.64938759297</v>
      </c>
      <c r="W375" s="3">
        <f t="shared" ca="1" si="372"/>
        <v>544434.05497042567</v>
      </c>
      <c r="X375" s="3">
        <f t="shared" ca="1" si="372"/>
        <v>529540.35079129844</v>
      </c>
      <c r="Y375" s="3">
        <f t="shared" ca="1" si="372"/>
        <v>521632.6074452122</v>
      </c>
      <c r="Z375" s="3">
        <f t="shared" ca="1" si="372"/>
        <v>522563.15270954964</v>
      </c>
      <c r="AA375" s="3">
        <f t="shared" ca="1" si="372"/>
        <v>502095.79602962342</v>
      </c>
      <c r="AB375" s="3">
        <f t="shared" ca="1" si="372"/>
        <v>501474.5152549367</v>
      </c>
      <c r="AC375" s="3">
        <f t="shared" ca="1" si="372"/>
        <v>519864.0456804813</v>
      </c>
      <c r="AD375" s="3">
        <f t="shared" ca="1" si="372"/>
        <v>503509.85399774194</v>
      </c>
      <c r="AE375" s="3">
        <f t="shared" ca="1" si="372"/>
        <v>534681.19741779158</v>
      </c>
      <c r="AF375" s="3">
        <f t="shared" ca="1" si="372"/>
        <v>537031.58212850487</v>
      </c>
      <c r="AG375" s="3">
        <f t="shared" ca="1" si="372"/>
        <v>546597.12646530685</v>
      </c>
      <c r="AH375" s="3">
        <f t="shared" ca="1" si="372"/>
        <v>587181.35526099673</v>
      </c>
      <c r="AI375" s="3">
        <f t="shared" ca="1" si="372"/>
        <v>573652.63703455345</v>
      </c>
      <c r="AJ375" s="3">
        <f t="shared" ca="1" si="372"/>
        <v>617595.42209469934</v>
      </c>
      <c r="AK375" s="3">
        <f t="shared" ca="1" si="372"/>
        <v>620141.51294554188</v>
      </c>
      <c r="AL375" s="3">
        <f t="shared" ca="1" si="372"/>
        <v>645388.95770876878</v>
      </c>
      <c r="AM375" s="3">
        <f t="shared" ca="1" si="372"/>
        <v>632826.68317194376</v>
      </c>
      <c r="AN375" s="3">
        <f t="shared" ca="1" si="372"/>
        <v>666405.16719037644</v>
      </c>
      <c r="AO375" s="3">
        <f t="shared" ca="1" si="372"/>
        <v>645732.77438885183</v>
      </c>
      <c r="AP375" s="3">
        <f t="shared" ca="1" si="372"/>
        <v>664322.56337046146</v>
      </c>
      <c r="AQ375" s="3">
        <f t="shared" ca="1" si="372"/>
        <v>638008.596269498</v>
      </c>
      <c r="AR375" s="3">
        <f t="shared" ca="1" si="372"/>
        <v>663658.25356002711</v>
      </c>
      <c r="AS375" s="3">
        <f t="shared" ca="1" si="372"/>
        <v>670496.04848475556</v>
      </c>
      <c r="AT375" s="3">
        <f t="shared" ca="1" si="372"/>
        <v>696323.17113928916</v>
      </c>
      <c r="AU375" s="3">
        <f t="shared" ca="1" si="372"/>
        <v>731141.70851664641</v>
      </c>
      <c r="AV375" s="3">
        <f t="shared" ca="1" si="372"/>
        <v>722233.33385628939</v>
      </c>
      <c r="AW375" s="3">
        <f t="shared" ca="1" si="372"/>
        <v>710670.18228749454</v>
      </c>
      <c r="AX375" s="3">
        <f t="shared" ca="1" si="372"/>
        <v>747445.62564744556</v>
      </c>
      <c r="AY375" s="3">
        <f t="shared" ca="1" si="372"/>
        <v>812787.79249459039</v>
      </c>
      <c r="AZ375" s="3">
        <f t="shared" ca="1" si="372"/>
        <v>779448.58731044119</v>
      </c>
      <c r="BA375" s="3">
        <f t="shared" ca="1" si="372"/>
        <v>728372.77588281233</v>
      </c>
      <c r="BB375" s="3">
        <f t="shared" ca="1" si="372"/>
        <v>797424.02432499232</v>
      </c>
      <c r="BC375" s="3">
        <f t="shared" ca="1" si="372"/>
        <v>791567.05514733505</v>
      </c>
      <c r="BD375" s="3">
        <f t="shared" ca="1" si="372"/>
        <v>858666.35610543028</v>
      </c>
      <c r="BE375" s="3">
        <f t="shared" ca="1" si="372"/>
        <v>910769.94329558243</v>
      </c>
      <c r="BF375" s="3">
        <f t="shared" ca="1" si="372"/>
        <v>773210.32988158567</v>
      </c>
      <c r="BG375" s="3">
        <f t="shared" ca="1" si="372"/>
        <v>823753.78535926633</v>
      </c>
      <c r="BH375" s="3"/>
      <c r="BI375" s="3"/>
    </row>
    <row r="376" spans="1:61" x14ac:dyDescent="0.3">
      <c r="A376" t="s">
        <v>454</v>
      </c>
      <c r="B376" s="3">
        <f t="shared" ca="1" si="326"/>
        <v>392080.51381760347</v>
      </c>
      <c r="C376" s="3">
        <f t="shared" ref="C376:BG376" ca="1" si="373">B376 * (1 + _xlfn.NORM.INV(RAND(), $B$3, $B$4))</f>
        <v>383002.18772054539</v>
      </c>
      <c r="D376" s="3">
        <f t="shared" ca="1" si="373"/>
        <v>403020.79225162917</v>
      </c>
      <c r="E376" s="3">
        <f t="shared" ca="1" si="373"/>
        <v>430028.90422034072</v>
      </c>
      <c r="F376" s="3">
        <f t="shared" ca="1" si="373"/>
        <v>442612.89501809998</v>
      </c>
      <c r="G376" s="3">
        <f t="shared" ca="1" si="373"/>
        <v>437548.80008439097</v>
      </c>
      <c r="H376" s="3">
        <f t="shared" ca="1" si="373"/>
        <v>436030.45473768399</v>
      </c>
      <c r="I376" s="3">
        <f t="shared" ca="1" si="373"/>
        <v>429048.27065333369</v>
      </c>
      <c r="J376" s="3">
        <f t="shared" ca="1" si="373"/>
        <v>471145.43320258078</v>
      </c>
      <c r="K376" s="3">
        <f t="shared" ca="1" si="373"/>
        <v>472072.48732659279</v>
      </c>
      <c r="L376" s="3">
        <f t="shared" ca="1" si="373"/>
        <v>461683.9157161233</v>
      </c>
      <c r="M376" s="3">
        <f t="shared" ca="1" si="373"/>
        <v>459876.66594618873</v>
      </c>
      <c r="N376" s="3">
        <f t="shared" ca="1" si="373"/>
        <v>515615.01782285952</v>
      </c>
      <c r="O376" s="3">
        <f t="shared" ca="1" si="373"/>
        <v>544797.16748465039</v>
      </c>
      <c r="P376" s="3">
        <f t="shared" ca="1" si="373"/>
        <v>560220.36771383265</v>
      </c>
      <c r="Q376" s="3">
        <f t="shared" ca="1" si="373"/>
        <v>590451.41560488893</v>
      </c>
      <c r="R376" s="3">
        <f t="shared" ca="1" si="373"/>
        <v>591252.1071383009</v>
      </c>
      <c r="S376" s="3">
        <f t="shared" ca="1" si="373"/>
        <v>617619.46492011566</v>
      </c>
      <c r="T376" s="3">
        <f t="shared" ca="1" si="373"/>
        <v>646431.38837866869</v>
      </c>
      <c r="U376" s="3">
        <f t="shared" ca="1" si="373"/>
        <v>621929.51206906803</v>
      </c>
      <c r="V376" s="3">
        <f t="shared" ca="1" si="373"/>
        <v>623709.49257696827</v>
      </c>
      <c r="W376" s="3">
        <f t="shared" ca="1" si="373"/>
        <v>615133.19282298069</v>
      </c>
      <c r="X376" s="3">
        <f t="shared" ca="1" si="373"/>
        <v>564825.18340966327</v>
      </c>
      <c r="Y376" s="3">
        <f t="shared" ca="1" si="373"/>
        <v>564019.87496811256</v>
      </c>
      <c r="Z376" s="3">
        <f t="shared" ca="1" si="373"/>
        <v>582265.68754326541</v>
      </c>
      <c r="AA376" s="3">
        <f t="shared" ca="1" si="373"/>
        <v>587492.54347898299</v>
      </c>
      <c r="AB376" s="3">
        <f t="shared" ca="1" si="373"/>
        <v>634552.79521445115</v>
      </c>
      <c r="AC376" s="3">
        <f t="shared" ca="1" si="373"/>
        <v>622903.47600212926</v>
      </c>
      <c r="AD376" s="3">
        <f t="shared" ca="1" si="373"/>
        <v>654009.27239225409</v>
      </c>
      <c r="AE376" s="3">
        <f t="shared" ca="1" si="373"/>
        <v>693879.77137431782</v>
      </c>
      <c r="AF376" s="3">
        <f t="shared" ca="1" si="373"/>
        <v>696704.61766485998</v>
      </c>
      <c r="AG376" s="3">
        <f t="shared" ca="1" si="373"/>
        <v>762794.63050198962</v>
      </c>
      <c r="AH376" s="3">
        <f t="shared" ca="1" si="373"/>
        <v>735373.62091112626</v>
      </c>
      <c r="AI376" s="3">
        <f t="shared" ca="1" si="373"/>
        <v>790985.12669238425</v>
      </c>
      <c r="AJ376" s="3">
        <f t="shared" ca="1" si="373"/>
        <v>797771.52869574202</v>
      </c>
      <c r="AK376" s="3">
        <f t="shared" ca="1" si="373"/>
        <v>762941.44637154473</v>
      </c>
      <c r="AL376" s="3">
        <f t="shared" ca="1" si="373"/>
        <v>761944.78829807579</v>
      </c>
      <c r="AM376" s="3">
        <f t="shared" ca="1" si="373"/>
        <v>722058.65222492616</v>
      </c>
      <c r="AN376" s="3">
        <f t="shared" ca="1" si="373"/>
        <v>660993.57971930329</v>
      </c>
      <c r="AO376" s="3">
        <f t="shared" ca="1" si="373"/>
        <v>641784.11545714119</v>
      </c>
      <c r="AP376" s="3">
        <f t="shared" ca="1" si="373"/>
        <v>701018.98077711486</v>
      </c>
      <c r="AQ376" s="3">
        <f t="shared" ca="1" si="373"/>
        <v>652065.84302816761</v>
      </c>
      <c r="AR376" s="3">
        <f t="shared" ca="1" si="373"/>
        <v>643608.52490799897</v>
      </c>
      <c r="AS376" s="3">
        <f t="shared" ca="1" si="373"/>
        <v>616095.88429561816</v>
      </c>
      <c r="AT376" s="3">
        <f t="shared" ca="1" si="373"/>
        <v>619741.60966408055</v>
      </c>
      <c r="AU376" s="3">
        <f t="shared" ca="1" si="373"/>
        <v>602494.71949834423</v>
      </c>
      <c r="AV376" s="3">
        <f t="shared" ca="1" si="373"/>
        <v>631114.43218558317</v>
      </c>
      <c r="AW376" s="3">
        <f t="shared" ca="1" si="373"/>
        <v>637949.90231096488</v>
      </c>
      <c r="AX376" s="3">
        <f t="shared" ca="1" si="373"/>
        <v>627576.22276601044</v>
      </c>
      <c r="AY376" s="3">
        <f t="shared" ca="1" si="373"/>
        <v>590766.62655577436</v>
      </c>
      <c r="AZ376" s="3">
        <f t="shared" ca="1" si="373"/>
        <v>659051.67123899306</v>
      </c>
      <c r="BA376" s="3">
        <f t="shared" ca="1" si="373"/>
        <v>657422.09141498106</v>
      </c>
      <c r="BB376" s="3">
        <f t="shared" ca="1" si="373"/>
        <v>637634.72103540972</v>
      </c>
      <c r="BC376" s="3">
        <f t="shared" ca="1" si="373"/>
        <v>609142.9291201093</v>
      </c>
      <c r="BD376" s="3">
        <f t="shared" ca="1" si="373"/>
        <v>646130.85491037567</v>
      </c>
      <c r="BE376" s="3">
        <f t="shared" ca="1" si="373"/>
        <v>649958.8010768838</v>
      </c>
      <c r="BF376" s="3">
        <f t="shared" ca="1" si="373"/>
        <v>711423.74306415173</v>
      </c>
      <c r="BG376" s="3">
        <f t="shared" ca="1" si="373"/>
        <v>740347.86670964223</v>
      </c>
      <c r="BH376" s="3"/>
      <c r="BI376" s="3"/>
    </row>
    <row r="377" spans="1:61" x14ac:dyDescent="0.3">
      <c r="A377" t="s">
        <v>455</v>
      </c>
      <c r="B377" s="3">
        <f t="shared" ca="1" si="326"/>
        <v>378313.74792613636</v>
      </c>
      <c r="C377" s="3">
        <f t="shared" ref="C377:BG377" ca="1" si="374">B377 * (1 + _xlfn.NORM.INV(RAND(), $B$3, $B$4))</f>
        <v>409753.73197762895</v>
      </c>
      <c r="D377" s="3">
        <f t="shared" ca="1" si="374"/>
        <v>387633.92383357108</v>
      </c>
      <c r="E377" s="3">
        <f t="shared" ca="1" si="374"/>
        <v>421931.51701748103</v>
      </c>
      <c r="F377" s="3">
        <f t="shared" ca="1" si="374"/>
        <v>424647.24267749058</v>
      </c>
      <c r="G377" s="3">
        <f t="shared" ca="1" si="374"/>
        <v>386824.65017147356</v>
      </c>
      <c r="H377" s="3">
        <f t="shared" ca="1" si="374"/>
        <v>388974.87180132885</v>
      </c>
      <c r="I377" s="3">
        <f t="shared" ca="1" si="374"/>
        <v>384844.8627194885</v>
      </c>
      <c r="J377" s="3">
        <f t="shared" ca="1" si="374"/>
        <v>385431.63751798926</v>
      </c>
      <c r="K377" s="3">
        <f t="shared" ca="1" si="374"/>
        <v>402050.44482848869</v>
      </c>
      <c r="L377" s="3">
        <f t="shared" ca="1" si="374"/>
        <v>391318.06716678257</v>
      </c>
      <c r="M377" s="3">
        <f t="shared" ca="1" si="374"/>
        <v>395380.40473636216</v>
      </c>
      <c r="N377" s="3">
        <f t="shared" ca="1" si="374"/>
        <v>394198.03567759588</v>
      </c>
      <c r="O377" s="3">
        <f t="shared" ca="1" si="374"/>
        <v>414119.99478973047</v>
      </c>
      <c r="P377" s="3">
        <f t="shared" ca="1" si="374"/>
        <v>421395.66240400402</v>
      </c>
      <c r="Q377" s="3">
        <f t="shared" ca="1" si="374"/>
        <v>445366.80245929299</v>
      </c>
      <c r="R377" s="3">
        <f t="shared" ca="1" si="374"/>
        <v>465537.75454757997</v>
      </c>
      <c r="S377" s="3">
        <f t="shared" ca="1" si="374"/>
        <v>462916.57671839831</v>
      </c>
      <c r="T377" s="3">
        <f t="shared" ca="1" si="374"/>
        <v>496981.40513293102</v>
      </c>
      <c r="U377" s="3">
        <f t="shared" ca="1" si="374"/>
        <v>524672.57452081935</v>
      </c>
      <c r="V377" s="3">
        <f t="shared" ca="1" si="374"/>
        <v>522747.68063743028</v>
      </c>
      <c r="W377" s="3">
        <f t="shared" ca="1" si="374"/>
        <v>567670.33110401919</v>
      </c>
      <c r="X377" s="3">
        <f t="shared" ca="1" si="374"/>
        <v>577977.4594163826</v>
      </c>
      <c r="Y377" s="3">
        <f t="shared" ca="1" si="374"/>
        <v>606029.62955220358</v>
      </c>
      <c r="Z377" s="3">
        <f t="shared" ca="1" si="374"/>
        <v>606745.7075083435</v>
      </c>
      <c r="AA377" s="3">
        <f t="shared" ca="1" si="374"/>
        <v>629815.87909806462</v>
      </c>
      <c r="AB377" s="3">
        <f t="shared" ca="1" si="374"/>
        <v>640923.20407904009</v>
      </c>
      <c r="AC377" s="3">
        <f t="shared" ca="1" si="374"/>
        <v>653247.00111447391</v>
      </c>
      <c r="AD377" s="3">
        <f t="shared" ca="1" si="374"/>
        <v>618136.01131215924</v>
      </c>
      <c r="AE377" s="3">
        <f t="shared" ca="1" si="374"/>
        <v>622306.23126933433</v>
      </c>
      <c r="AF377" s="3">
        <f t="shared" ca="1" si="374"/>
        <v>601116.27188821777</v>
      </c>
      <c r="AG377" s="3">
        <f t="shared" ca="1" si="374"/>
        <v>615148.51842196146</v>
      </c>
      <c r="AH377" s="3">
        <f t="shared" ca="1" si="374"/>
        <v>631020.21795761527</v>
      </c>
      <c r="AI377" s="3">
        <f t="shared" ca="1" si="374"/>
        <v>625990.94849304727</v>
      </c>
      <c r="AJ377" s="3">
        <f t="shared" ca="1" si="374"/>
        <v>633940.90068379615</v>
      </c>
      <c r="AK377" s="3">
        <f t="shared" ca="1" si="374"/>
        <v>623322.65498003236</v>
      </c>
      <c r="AL377" s="3">
        <f t="shared" ca="1" si="374"/>
        <v>629599.03043732618</v>
      </c>
      <c r="AM377" s="3">
        <f t="shared" ca="1" si="374"/>
        <v>653051.53908887063</v>
      </c>
      <c r="AN377" s="3">
        <f t="shared" ca="1" si="374"/>
        <v>641202.76421314199</v>
      </c>
      <c r="AO377" s="3">
        <f t="shared" ca="1" si="374"/>
        <v>630147.26621477352</v>
      </c>
      <c r="AP377" s="3">
        <f t="shared" ca="1" si="374"/>
        <v>586427.20086890669</v>
      </c>
      <c r="AQ377" s="3">
        <f t="shared" ca="1" si="374"/>
        <v>572376.07293045439</v>
      </c>
      <c r="AR377" s="3">
        <f t="shared" ca="1" si="374"/>
        <v>555417.17013623484</v>
      </c>
      <c r="AS377" s="3">
        <f t="shared" ca="1" si="374"/>
        <v>587793.04353439261</v>
      </c>
      <c r="AT377" s="3">
        <f t="shared" ca="1" si="374"/>
        <v>578034.36646688322</v>
      </c>
      <c r="AU377" s="3">
        <f t="shared" ca="1" si="374"/>
        <v>569747.50155482965</v>
      </c>
      <c r="AV377" s="3">
        <f t="shared" ca="1" si="374"/>
        <v>536034.13381867716</v>
      </c>
      <c r="AW377" s="3">
        <f t="shared" ca="1" si="374"/>
        <v>584071.7884834623</v>
      </c>
      <c r="AX377" s="3">
        <f t="shared" ca="1" si="374"/>
        <v>618191.28134686383</v>
      </c>
      <c r="AY377" s="3">
        <f t="shared" ca="1" si="374"/>
        <v>645119.76842947013</v>
      </c>
      <c r="AZ377" s="3">
        <f t="shared" ca="1" si="374"/>
        <v>626397.28601291927</v>
      </c>
      <c r="BA377" s="3">
        <f t="shared" ca="1" si="374"/>
        <v>627879.7238983186</v>
      </c>
      <c r="BB377" s="3">
        <f t="shared" ca="1" si="374"/>
        <v>627729.27461344248</v>
      </c>
      <c r="BC377" s="3">
        <f t="shared" ca="1" si="374"/>
        <v>602236.50488871417</v>
      </c>
      <c r="BD377" s="3">
        <f t="shared" ca="1" si="374"/>
        <v>673519.6549751244</v>
      </c>
      <c r="BE377" s="3">
        <f t="shared" ca="1" si="374"/>
        <v>668210.07059531601</v>
      </c>
      <c r="BF377" s="3">
        <f t="shared" ca="1" si="374"/>
        <v>666706.63064634346</v>
      </c>
      <c r="BG377" s="3">
        <f t="shared" ca="1" si="374"/>
        <v>710216.32775090146</v>
      </c>
      <c r="BH377" s="3"/>
      <c r="BI377" s="3"/>
    </row>
    <row r="378" spans="1:61" x14ac:dyDescent="0.3">
      <c r="A378" t="s">
        <v>456</v>
      </c>
      <c r="B378" s="3">
        <f t="shared" ca="1" si="326"/>
        <v>354306.9998132973</v>
      </c>
      <c r="C378" s="3">
        <f t="shared" ref="C378:BG378" ca="1" si="375">B378 * (1 + _xlfn.NORM.INV(RAND(), $B$3, $B$4))</f>
        <v>341334.51046629209</v>
      </c>
      <c r="D378" s="3">
        <f t="shared" ca="1" si="375"/>
        <v>319248.43148333218</v>
      </c>
      <c r="E378" s="3">
        <f t="shared" ca="1" si="375"/>
        <v>337679.39516737452</v>
      </c>
      <c r="F378" s="3">
        <f t="shared" ca="1" si="375"/>
        <v>316140.84443074052</v>
      </c>
      <c r="G378" s="3">
        <f t="shared" ca="1" si="375"/>
        <v>336267.05554799712</v>
      </c>
      <c r="H378" s="3">
        <f t="shared" ca="1" si="375"/>
        <v>342500.95895519218</v>
      </c>
      <c r="I378" s="3">
        <f t="shared" ca="1" si="375"/>
        <v>327084.53202440561</v>
      </c>
      <c r="J378" s="3">
        <f t="shared" ca="1" si="375"/>
        <v>326302.3527996295</v>
      </c>
      <c r="K378" s="3">
        <f t="shared" ca="1" si="375"/>
        <v>324179.72578546702</v>
      </c>
      <c r="L378" s="3">
        <f t="shared" ca="1" si="375"/>
        <v>316465.58244484465</v>
      </c>
      <c r="M378" s="3">
        <f t="shared" ca="1" si="375"/>
        <v>329528.81775871047</v>
      </c>
      <c r="N378" s="3">
        <f t="shared" ca="1" si="375"/>
        <v>337546.83285050158</v>
      </c>
      <c r="O378" s="3">
        <f t="shared" ca="1" si="375"/>
        <v>373106.85482630733</v>
      </c>
      <c r="P378" s="3">
        <f t="shared" ca="1" si="375"/>
        <v>401612.30245878972</v>
      </c>
      <c r="Q378" s="3">
        <f t="shared" ca="1" si="375"/>
        <v>401542.07268711558</v>
      </c>
      <c r="R378" s="3">
        <f t="shared" ca="1" si="375"/>
        <v>417433.0657224129</v>
      </c>
      <c r="S378" s="3">
        <f t="shared" ca="1" si="375"/>
        <v>418437.43828449724</v>
      </c>
      <c r="T378" s="3">
        <f t="shared" ca="1" si="375"/>
        <v>396920.43365949759</v>
      </c>
      <c r="U378" s="3">
        <f t="shared" ca="1" si="375"/>
        <v>419064.19440211885</v>
      </c>
      <c r="V378" s="3">
        <f t="shared" ca="1" si="375"/>
        <v>459496.03022458975</v>
      </c>
      <c r="W378" s="3">
        <f t="shared" ca="1" si="375"/>
        <v>425588.24671678821</v>
      </c>
      <c r="X378" s="3">
        <f t="shared" ca="1" si="375"/>
        <v>419691.86110181193</v>
      </c>
      <c r="Y378" s="3">
        <f t="shared" ca="1" si="375"/>
        <v>425967.55032973847</v>
      </c>
      <c r="Z378" s="3">
        <f t="shared" ca="1" si="375"/>
        <v>448942.82799991081</v>
      </c>
      <c r="AA378" s="3">
        <f t="shared" ca="1" si="375"/>
        <v>437306.71129742416</v>
      </c>
      <c r="AB378" s="3">
        <f t="shared" ca="1" si="375"/>
        <v>441692.56728668907</v>
      </c>
      <c r="AC378" s="3">
        <f t="shared" ca="1" si="375"/>
        <v>453050.96411257185</v>
      </c>
      <c r="AD378" s="3">
        <f t="shared" ca="1" si="375"/>
        <v>461970.88523053355</v>
      </c>
      <c r="AE378" s="3">
        <f t="shared" ca="1" si="375"/>
        <v>494886.6519924039</v>
      </c>
      <c r="AF378" s="3">
        <f t="shared" ca="1" si="375"/>
        <v>533405.05419651023</v>
      </c>
      <c r="AG378" s="3">
        <f t="shared" ca="1" si="375"/>
        <v>560127.50759769673</v>
      </c>
      <c r="AH378" s="3">
        <f t="shared" ca="1" si="375"/>
        <v>504336.39331718202</v>
      </c>
      <c r="AI378" s="3">
        <f t="shared" ca="1" si="375"/>
        <v>488342.46133129264</v>
      </c>
      <c r="AJ378" s="3">
        <f t="shared" ca="1" si="375"/>
        <v>512090.46461027698</v>
      </c>
      <c r="AK378" s="3">
        <f t="shared" ca="1" si="375"/>
        <v>498360.24676834798</v>
      </c>
      <c r="AL378" s="3">
        <f t="shared" ca="1" si="375"/>
        <v>513243.21157618921</v>
      </c>
      <c r="AM378" s="3">
        <f t="shared" ca="1" si="375"/>
        <v>521556.7575939009</v>
      </c>
      <c r="AN378" s="3">
        <f t="shared" ca="1" si="375"/>
        <v>585659.94568973605</v>
      </c>
      <c r="AO378" s="3">
        <f t="shared" ca="1" si="375"/>
        <v>569693.56349693227</v>
      </c>
      <c r="AP378" s="3">
        <f t="shared" ca="1" si="375"/>
        <v>589749.89106421347</v>
      </c>
      <c r="AQ378" s="3">
        <f t="shared" ca="1" si="375"/>
        <v>593696.26749642962</v>
      </c>
      <c r="AR378" s="3">
        <f t="shared" ca="1" si="375"/>
        <v>567344.45048349176</v>
      </c>
      <c r="AS378" s="3">
        <f t="shared" ca="1" si="375"/>
        <v>581843.11397001531</v>
      </c>
      <c r="AT378" s="3">
        <f t="shared" ca="1" si="375"/>
        <v>576230.23813994671</v>
      </c>
      <c r="AU378" s="3">
        <f t="shared" ca="1" si="375"/>
        <v>552124.2851239898</v>
      </c>
      <c r="AV378" s="3">
        <f t="shared" ca="1" si="375"/>
        <v>588506.54805413634</v>
      </c>
      <c r="AW378" s="3">
        <f t="shared" ca="1" si="375"/>
        <v>629117.16740969114</v>
      </c>
      <c r="AX378" s="3">
        <f t="shared" ca="1" si="375"/>
        <v>643305.8774663643</v>
      </c>
      <c r="AY378" s="3">
        <f t="shared" ca="1" si="375"/>
        <v>686330.01363361906</v>
      </c>
      <c r="AZ378" s="3">
        <f t="shared" ca="1" si="375"/>
        <v>709382.50932433829</v>
      </c>
      <c r="BA378" s="3">
        <f t="shared" ca="1" si="375"/>
        <v>712057.45045575604</v>
      </c>
      <c r="BB378" s="3">
        <f t="shared" ca="1" si="375"/>
        <v>726402.90298492543</v>
      </c>
      <c r="BC378" s="3">
        <f t="shared" ca="1" si="375"/>
        <v>731244.94245563459</v>
      </c>
      <c r="BD378" s="3">
        <f t="shared" ca="1" si="375"/>
        <v>806375.37843686249</v>
      </c>
      <c r="BE378" s="3">
        <f t="shared" ca="1" si="375"/>
        <v>849043.15182773152</v>
      </c>
      <c r="BF378" s="3">
        <f t="shared" ca="1" si="375"/>
        <v>869719.99822612305</v>
      </c>
      <c r="BG378" s="3">
        <f t="shared" ca="1" si="375"/>
        <v>855621.73648251744</v>
      </c>
      <c r="BH378" s="3"/>
      <c r="BI378" s="3"/>
    </row>
    <row r="379" spans="1:61" x14ac:dyDescent="0.3">
      <c r="A379" t="s">
        <v>457</v>
      </c>
      <c r="B379" s="3">
        <f t="shared" ca="1" si="326"/>
        <v>364382.51445557817</v>
      </c>
      <c r="C379" s="3">
        <f t="shared" ref="C379:BG379" ca="1" si="376">B379 * (1 + _xlfn.NORM.INV(RAND(), $B$3, $B$4))</f>
        <v>368722.60550251114</v>
      </c>
      <c r="D379" s="3">
        <f t="shared" ca="1" si="376"/>
        <v>358289.1680705896</v>
      </c>
      <c r="E379" s="3">
        <f t="shared" ca="1" si="376"/>
        <v>361997.13364196854</v>
      </c>
      <c r="F379" s="3">
        <f t="shared" ca="1" si="376"/>
        <v>379636.60500963335</v>
      </c>
      <c r="G379" s="3">
        <f t="shared" ca="1" si="376"/>
        <v>353736.00801800925</v>
      </c>
      <c r="H379" s="3">
        <f t="shared" ca="1" si="376"/>
        <v>335729.77892465878</v>
      </c>
      <c r="I379" s="3">
        <f t="shared" ca="1" si="376"/>
        <v>353887.29638947069</v>
      </c>
      <c r="J379" s="3">
        <f t="shared" ca="1" si="376"/>
        <v>361729.36593757226</v>
      </c>
      <c r="K379" s="3">
        <f t="shared" ca="1" si="376"/>
        <v>367715.54185078939</v>
      </c>
      <c r="L379" s="3">
        <f t="shared" ca="1" si="376"/>
        <v>372721.74857258098</v>
      </c>
      <c r="M379" s="3">
        <f t="shared" ca="1" si="376"/>
        <v>391252.91742918605</v>
      </c>
      <c r="N379" s="3">
        <f t="shared" ca="1" si="376"/>
        <v>399141.62764208636</v>
      </c>
      <c r="O379" s="3">
        <f t="shared" ca="1" si="376"/>
        <v>422948.43700046808</v>
      </c>
      <c r="P379" s="3">
        <f t="shared" ca="1" si="376"/>
        <v>434804.49183305417</v>
      </c>
      <c r="Q379" s="3">
        <f t="shared" ca="1" si="376"/>
        <v>465744.66130752617</v>
      </c>
      <c r="R379" s="3">
        <f t="shared" ca="1" si="376"/>
        <v>473226.57519394858</v>
      </c>
      <c r="S379" s="3">
        <f t="shared" ca="1" si="376"/>
        <v>482310.09833069117</v>
      </c>
      <c r="T379" s="3">
        <f t="shared" ca="1" si="376"/>
        <v>476347.43962957547</v>
      </c>
      <c r="U379" s="3">
        <f t="shared" ca="1" si="376"/>
        <v>477018.71798201022</v>
      </c>
      <c r="V379" s="3">
        <f t="shared" ca="1" si="376"/>
        <v>465402.09812527266</v>
      </c>
      <c r="W379" s="3">
        <f t="shared" ca="1" si="376"/>
        <v>482295.61829613877</v>
      </c>
      <c r="X379" s="3">
        <f t="shared" ca="1" si="376"/>
        <v>503128.91583136999</v>
      </c>
      <c r="Y379" s="3">
        <f t="shared" ca="1" si="376"/>
        <v>517002.41600948916</v>
      </c>
      <c r="Z379" s="3">
        <f t="shared" ca="1" si="376"/>
        <v>518451.03193883679</v>
      </c>
      <c r="AA379" s="3">
        <f t="shared" ca="1" si="376"/>
        <v>508370.69459316367</v>
      </c>
      <c r="AB379" s="3">
        <f t="shared" ca="1" si="376"/>
        <v>551151.88035101292</v>
      </c>
      <c r="AC379" s="3">
        <f t="shared" ca="1" si="376"/>
        <v>533402.28553090652</v>
      </c>
      <c r="AD379" s="3">
        <f t="shared" ca="1" si="376"/>
        <v>506195.88685460255</v>
      </c>
      <c r="AE379" s="3">
        <f t="shared" ca="1" si="376"/>
        <v>509708.57472450484</v>
      </c>
      <c r="AF379" s="3">
        <f t="shared" ca="1" si="376"/>
        <v>572625.05887977197</v>
      </c>
      <c r="AG379" s="3">
        <f t="shared" ca="1" si="376"/>
        <v>536048.07206209062</v>
      </c>
      <c r="AH379" s="3">
        <f t="shared" ca="1" si="376"/>
        <v>551718.05600359698</v>
      </c>
      <c r="AI379" s="3">
        <f t="shared" ca="1" si="376"/>
        <v>591588.76520832605</v>
      </c>
      <c r="AJ379" s="3">
        <f t="shared" ca="1" si="376"/>
        <v>613205.62077730801</v>
      </c>
      <c r="AK379" s="3">
        <f t="shared" ca="1" si="376"/>
        <v>619971.06513947027</v>
      </c>
      <c r="AL379" s="3">
        <f t="shared" ca="1" si="376"/>
        <v>661196.90444637288</v>
      </c>
      <c r="AM379" s="3">
        <f t="shared" ca="1" si="376"/>
        <v>658794.64142345416</v>
      </c>
      <c r="AN379" s="3">
        <f t="shared" ca="1" si="376"/>
        <v>661270.05637323752</v>
      </c>
      <c r="AO379" s="3">
        <f t="shared" ca="1" si="376"/>
        <v>715659.12745361566</v>
      </c>
      <c r="AP379" s="3">
        <f t="shared" ca="1" si="376"/>
        <v>698592.8960196944</v>
      </c>
      <c r="AQ379" s="3">
        <f t="shared" ca="1" si="376"/>
        <v>715226.59355925536</v>
      </c>
      <c r="AR379" s="3">
        <f t="shared" ca="1" si="376"/>
        <v>769638.94515808008</v>
      </c>
      <c r="AS379" s="3">
        <f t="shared" ca="1" si="376"/>
        <v>860109.03122870577</v>
      </c>
      <c r="AT379" s="3">
        <f t="shared" ca="1" si="376"/>
        <v>869800.29040071147</v>
      </c>
      <c r="AU379" s="3">
        <f t="shared" ca="1" si="376"/>
        <v>824169.24154498416</v>
      </c>
      <c r="AV379" s="3">
        <f t="shared" ca="1" si="376"/>
        <v>809272.38388457173</v>
      </c>
      <c r="AW379" s="3">
        <f t="shared" ca="1" si="376"/>
        <v>855925.25689817604</v>
      </c>
      <c r="AX379" s="3">
        <f t="shared" ca="1" si="376"/>
        <v>869172.71151514107</v>
      </c>
      <c r="AY379" s="3">
        <f t="shared" ca="1" si="376"/>
        <v>855418.10649705399</v>
      </c>
      <c r="AZ379" s="3">
        <f t="shared" ca="1" si="376"/>
        <v>873081.95742523577</v>
      </c>
      <c r="BA379" s="3">
        <f t="shared" ca="1" si="376"/>
        <v>864871.28377481841</v>
      </c>
      <c r="BB379" s="3">
        <f t="shared" ca="1" si="376"/>
        <v>906623.94089177414</v>
      </c>
      <c r="BC379" s="3">
        <f t="shared" ca="1" si="376"/>
        <v>937662.75935546076</v>
      </c>
      <c r="BD379" s="3">
        <f t="shared" ca="1" si="376"/>
        <v>933570.70988782519</v>
      </c>
      <c r="BE379" s="3">
        <f t="shared" ca="1" si="376"/>
        <v>978849.57513330004</v>
      </c>
      <c r="BF379" s="3">
        <f t="shared" ca="1" si="376"/>
        <v>1021536.5515078539</v>
      </c>
      <c r="BG379" s="3">
        <f t="shared" ca="1" si="376"/>
        <v>1053354.4454716768</v>
      </c>
      <c r="BH379" s="3"/>
      <c r="BI379" s="3"/>
    </row>
    <row r="380" spans="1:61" x14ac:dyDescent="0.3">
      <c r="A380" t="s">
        <v>458</v>
      </c>
      <c r="B380" s="3">
        <f t="shared" ca="1" si="326"/>
        <v>338330.497554017</v>
      </c>
      <c r="C380" s="3">
        <f t="shared" ref="C380:BG380" ca="1" si="377">B380 * (1 + _xlfn.NORM.INV(RAND(), $B$3, $B$4))</f>
        <v>337984.05636297853</v>
      </c>
      <c r="D380" s="3">
        <f t="shared" ca="1" si="377"/>
        <v>361111.62106631557</v>
      </c>
      <c r="E380" s="3">
        <f t="shared" ca="1" si="377"/>
        <v>401091.87310373608</v>
      </c>
      <c r="F380" s="3">
        <f t="shared" ca="1" si="377"/>
        <v>425277.14314825507</v>
      </c>
      <c r="G380" s="3">
        <f t="shared" ca="1" si="377"/>
        <v>383459.53328192933</v>
      </c>
      <c r="H380" s="3">
        <f t="shared" ca="1" si="377"/>
        <v>368973.77969926217</v>
      </c>
      <c r="I380" s="3">
        <f t="shared" ca="1" si="377"/>
        <v>380725.53621771076</v>
      </c>
      <c r="J380" s="3">
        <f t="shared" ca="1" si="377"/>
        <v>419554.01537718822</v>
      </c>
      <c r="K380" s="3">
        <f t="shared" ca="1" si="377"/>
        <v>407472.99248073436</v>
      </c>
      <c r="L380" s="3">
        <f t="shared" ca="1" si="377"/>
        <v>438371.63248604583</v>
      </c>
      <c r="M380" s="3">
        <f t="shared" ca="1" si="377"/>
        <v>438453.61960198206</v>
      </c>
      <c r="N380" s="3">
        <f t="shared" ca="1" si="377"/>
        <v>435080.30321775749</v>
      </c>
      <c r="O380" s="3">
        <f t="shared" ca="1" si="377"/>
        <v>456113.25485114864</v>
      </c>
      <c r="P380" s="3">
        <f t="shared" ca="1" si="377"/>
        <v>475417.99369975692</v>
      </c>
      <c r="Q380" s="3">
        <f t="shared" ca="1" si="377"/>
        <v>500063.3375710487</v>
      </c>
      <c r="R380" s="3">
        <f t="shared" ca="1" si="377"/>
        <v>523067.22677696205</v>
      </c>
      <c r="S380" s="3">
        <f t="shared" ca="1" si="377"/>
        <v>578690.6361631254</v>
      </c>
      <c r="T380" s="3">
        <f t="shared" ca="1" si="377"/>
        <v>589930.81947053154</v>
      </c>
      <c r="U380" s="3">
        <f t="shared" ca="1" si="377"/>
        <v>651152.54964889819</v>
      </c>
      <c r="V380" s="3">
        <f t="shared" ca="1" si="377"/>
        <v>677217.74813332886</v>
      </c>
      <c r="W380" s="3">
        <f t="shared" ca="1" si="377"/>
        <v>627760.31013975106</v>
      </c>
      <c r="X380" s="3">
        <f t="shared" ca="1" si="377"/>
        <v>667851.72630878375</v>
      </c>
      <c r="Y380" s="3">
        <f t="shared" ca="1" si="377"/>
        <v>632140.42749781359</v>
      </c>
      <c r="Z380" s="3">
        <f t="shared" ca="1" si="377"/>
        <v>614876.76047202758</v>
      </c>
      <c r="AA380" s="3">
        <f t="shared" ca="1" si="377"/>
        <v>603489.95740842773</v>
      </c>
      <c r="AB380" s="3">
        <f t="shared" ca="1" si="377"/>
        <v>626024.07415476767</v>
      </c>
      <c r="AC380" s="3">
        <f t="shared" ca="1" si="377"/>
        <v>597167.57941838505</v>
      </c>
      <c r="AD380" s="3">
        <f t="shared" ca="1" si="377"/>
        <v>627104.05972938892</v>
      </c>
      <c r="AE380" s="3">
        <f t="shared" ca="1" si="377"/>
        <v>608633.73842764925</v>
      </c>
      <c r="AF380" s="3">
        <f t="shared" ca="1" si="377"/>
        <v>603416.74912261311</v>
      </c>
      <c r="AG380" s="3">
        <f t="shared" ca="1" si="377"/>
        <v>623815.61516064382</v>
      </c>
      <c r="AH380" s="3">
        <f t="shared" ca="1" si="377"/>
        <v>671371.78042187949</v>
      </c>
      <c r="AI380" s="3">
        <f t="shared" ca="1" si="377"/>
        <v>694388.09758052416</v>
      </c>
      <c r="AJ380" s="3">
        <f t="shared" ca="1" si="377"/>
        <v>716975.2420402735</v>
      </c>
      <c r="AK380" s="3">
        <f t="shared" ca="1" si="377"/>
        <v>759444.10612389666</v>
      </c>
      <c r="AL380" s="3">
        <f t="shared" ca="1" si="377"/>
        <v>807704.40816498944</v>
      </c>
      <c r="AM380" s="3">
        <f t="shared" ca="1" si="377"/>
        <v>812680.03723076894</v>
      </c>
      <c r="AN380" s="3">
        <f t="shared" ca="1" si="377"/>
        <v>800976.54646045784</v>
      </c>
      <c r="AO380" s="3">
        <f t="shared" ca="1" si="377"/>
        <v>818034.2052774413</v>
      </c>
      <c r="AP380" s="3">
        <f t="shared" ca="1" si="377"/>
        <v>839106.7826527562</v>
      </c>
      <c r="AQ380" s="3">
        <f t="shared" ca="1" si="377"/>
        <v>855228.02995500993</v>
      </c>
      <c r="AR380" s="3">
        <f t="shared" ca="1" si="377"/>
        <v>872093.0434350908</v>
      </c>
      <c r="AS380" s="3">
        <f t="shared" ca="1" si="377"/>
        <v>846336.16210996173</v>
      </c>
      <c r="AT380" s="3">
        <f t="shared" ca="1" si="377"/>
        <v>859332.89568641875</v>
      </c>
      <c r="AU380" s="3">
        <f t="shared" ca="1" si="377"/>
        <v>866147.64876167465</v>
      </c>
      <c r="AV380" s="3">
        <f t="shared" ca="1" si="377"/>
        <v>899550.86387771717</v>
      </c>
      <c r="AW380" s="3">
        <f t="shared" ca="1" si="377"/>
        <v>820948.32615717419</v>
      </c>
      <c r="AX380" s="3">
        <f t="shared" ca="1" si="377"/>
        <v>823143.6566822516</v>
      </c>
      <c r="AY380" s="3">
        <f t="shared" ca="1" si="377"/>
        <v>828379.04752798053</v>
      </c>
      <c r="AZ380" s="3">
        <f t="shared" ca="1" si="377"/>
        <v>843758.62848375679</v>
      </c>
      <c r="BA380" s="3">
        <f t="shared" ca="1" si="377"/>
        <v>804247.69881383935</v>
      </c>
      <c r="BB380" s="3">
        <f t="shared" ca="1" si="377"/>
        <v>866630.73814679927</v>
      </c>
      <c r="BC380" s="3">
        <f t="shared" ca="1" si="377"/>
        <v>882828.78087426175</v>
      </c>
      <c r="BD380" s="3">
        <f t="shared" ca="1" si="377"/>
        <v>816444.05998962233</v>
      </c>
      <c r="BE380" s="3">
        <f t="shared" ca="1" si="377"/>
        <v>800790.6563861433</v>
      </c>
      <c r="BF380" s="3">
        <f t="shared" ca="1" si="377"/>
        <v>789225.49641697237</v>
      </c>
      <c r="BG380" s="3">
        <f t="shared" ca="1" si="377"/>
        <v>797330.19416887476</v>
      </c>
      <c r="BH380" s="3"/>
      <c r="BI380" s="3"/>
    </row>
    <row r="381" spans="1:61" x14ac:dyDescent="0.3">
      <c r="A381" t="s">
        <v>459</v>
      </c>
      <c r="B381" s="3">
        <f t="shared" ca="1" si="326"/>
        <v>334482.0295296461</v>
      </c>
      <c r="C381" s="3">
        <f t="shared" ref="C381:BG381" ca="1" si="378">B381 * (1 + _xlfn.NORM.INV(RAND(), $B$3, $B$4))</f>
        <v>355830.40527611732</v>
      </c>
      <c r="D381" s="3">
        <f t="shared" ca="1" si="378"/>
        <v>345850.70963359956</v>
      </c>
      <c r="E381" s="3">
        <f t="shared" ca="1" si="378"/>
        <v>369131.96967362601</v>
      </c>
      <c r="F381" s="3">
        <f t="shared" ca="1" si="378"/>
        <v>389634.24755402713</v>
      </c>
      <c r="G381" s="3">
        <f t="shared" ca="1" si="378"/>
        <v>392598.60023635963</v>
      </c>
      <c r="H381" s="3">
        <f t="shared" ca="1" si="378"/>
        <v>397386.96065894875</v>
      </c>
      <c r="I381" s="3">
        <f t="shared" ca="1" si="378"/>
        <v>417717.70119542995</v>
      </c>
      <c r="J381" s="3">
        <f t="shared" ca="1" si="378"/>
        <v>414035.720650359</v>
      </c>
      <c r="K381" s="3">
        <f t="shared" ca="1" si="378"/>
        <v>451901.70274510741</v>
      </c>
      <c r="L381" s="3">
        <f t="shared" ca="1" si="378"/>
        <v>458855.37937395967</v>
      </c>
      <c r="M381" s="3">
        <f t="shared" ca="1" si="378"/>
        <v>476338.25686083391</v>
      </c>
      <c r="N381" s="3">
        <f t="shared" ca="1" si="378"/>
        <v>479554.11574658897</v>
      </c>
      <c r="O381" s="3">
        <f t="shared" ca="1" si="378"/>
        <v>468431.51064790826</v>
      </c>
      <c r="P381" s="3">
        <f t="shared" ca="1" si="378"/>
        <v>484165.52129886416</v>
      </c>
      <c r="Q381" s="3">
        <f t="shared" ca="1" si="378"/>
        <v>466780.48171590309</v>
      </c>
      <c r="R381" s="3">
        <f t="shared" ca="1" si="378"/>
        <v>483245.8159253929</v>
      </c>
      <c r="S381" s="3">
        <f t="shared" ca="1" si="378"/>
        <v>511778.50038915302</v>
      </c>
      <c r="T381" s="3">
        <f t="shared" ca="1" si="378"/>
        <v>531897.01334057061</v>
      </c>
      <c r="U381" s="3">
        <f t="shared" ca="1" si="378"/>
        <v>508520.42032048543</v>
      </c>
      <c r="V381" s="3">
        <f t="shared" ca="1" si="378"/>
        <v>447739.4175644191</v>
      </c>
      <c r="W381" s="3">
        <f t="shared" ca="1" si="378"/>
        <v>461038.5734678079</v>
      </c>
      <c r="X381" s="3">
        <f t="shared" ca="1" si="378"/>
        <v>450815.86837145517</v>
      </c>
      <c r="Y381" s="3">
        <f t="shared" ca="1" si="378"/>
        <v>456525.53201524756</v>
      </c>
      <c r="Z381" s="3">
        <f t="shared" ca="1" si="378"/>
        <v>460637.78948248748</v>
      </c>
      <c r="AA381" s="3">
        <f t="shared" ca="1" si="378"/>
        <v>464769.37528022105</v>
      </c>
      <c r="AB381" s="3">
        <f t="shared" ca="1" si="378"/>
        <v>484129.13563776197</v>
      </c>
      <c r="AC381" s="3">
        <f t="shared" ca="1" si="378"/>
        <v>506465.32031317416</v>
      </c>
      <c r="AD381" s="3">
        <f t="shared" ca="1" si="378"/>
        <v>490726.89817619877</v>
      </c>
      <c r="AE381" s="3">
        <f t="shared" ca="1" si="378"/>
        <v>485685.45165363606</v>
      </c>
      <c r="AF381" s="3">
        <f t="shared" ca="1" si="378"/>
        <v>528033.07888315513</v>
      </c>
      <c r="AG381" s="3">
        <f t="shared" ca="1" si="378"/>
        <v>521074.63704982592</v>
      </c>
      <c r="AH381" s="3">
        <f t="shared" ca="1" si="378"/>
        <v>503950.23591463221</v>
      </c>
      <c r="AI381" s="3">
        <f t="shared" ca="1" si="378"/>
        <v>508014.6931629671</v>
      </c>
      <c r="AJ381" s="3">
        <f t="shared" ca="1" si="378"/>
        <v>497328.39059534308</v>
      </c>
      <c r="AK381" s="3">
        <f t="shared" ca="1" si="378"/>
        <v>494188.36368097679</v>
      </c>
      <c r="AL381" s="3">
        <f t="shared" ca="1" si="378"/>
        <v>514080.16878912109</v>
      </c>
      <c r="AM381" s="3">
        <f t="shared" ca="1" si="378"/>
        <v>521318.72155915527</v>
      </c>
      <c r="AN381" s="3">
        <f t="shared" ca="1" si="378"/>
        <v>517973.6732872104</v>
      </c>
      <c r="AO381" s="3">
        <f t="shared" ca="1" si="378"/>
        <v>493091.04267877433</v>
      </c>
      <c r="AP381" s="3">
        <f t="shared" ca="1" si="378"/>
        <v>517985.18377835408</v>
      </c>
      <c r="AQ381" s="3">
        <f t="shared" ca="1" si="378"/>
        <v>557628.4834788423</v>
      </c>
      <c r="AR381" s="3">
        <f t="shared" ca="1" si="378"/>
        <v>570028.04620444146</v>
      </c>
      <c r="AS381" s="3">
        <f t="shared" ca="1" si="378"/>
        <v>553856.00827952661</v>
      </c>
      <c r="AT381" s="3">
        <f t="shared" ca="1" si="378"/>
        <v>573873.54479575285</v>
      </c>
      <c r="AU381" s="3">
        <f t="shared" ca="1" si="378"/>
        <v>568869.88549057348</v>
      </c>
      <c r="AV381" s="3">
        <f t="shared" ca="1" si="378"/>
        <v>549448.39401726308</v>
      </c>
      <c r="AW381" s="3">
        <f t="shared" ca="1" si="378"/>
        <v>513278.01485526946</v>
      </c>
      <c r="AX381" s="3">
        <f t="shared" ca="1" si="378"/>
        <v>548826.15722133906</v>
      </c>
      <c r="AY381" s="3">
        <f t="shared" ca="1" si="378"/>
        <v>577769.03303362685</v>
      </c>
      <c r="AZ381" s="3">
        <f t="shared" ca="1" si="378"/>
        <v>550219.72704612557</v>
      </c>
      <c r="BA381" s="3">
        <f t="shared" ca="1" si="378"/>
        <v>561485.91252410307</v>
      </c>
      <c r="BB381" s="3">
        <f t="shared" ca="1" si="378"/>
        <v>554934.16218166868</v>
      </c>
      <c r="BC381" s="3">
        <f t="shared" ca="1" si="378"/>
        <v>575290.41095733026</v>
      </c>
      <c r="BD381" s="3">
        <f t="shared" ca="1" si="378"/>
        <v>585344.55111820041</v>
      </c>
      <c r="BE381" s="3">
        <f t="shared" ca="1" si="378"/>
        <v>578192.00035819144</v>
      </c>
      <c r="BF381" s="3">
        <f t="shared" ca="1" si="378"/>
        <v>605176.86376759864</v>
      </c>
      <c r="BG381" s="3">
        <f t="shared" ca="1" si="378"/>
        <v>615331.67187743634</v>
      </c>
      <c r="BH381" s="3"/>
      <c r="BI381" s="3"/>
    </row>
    <row r="382" spans="1:61" x14ac:dyDescent="0.3">
      <c r="A382" t="s">
        <v>460</v>
      </c>
      <c r="B382" s="3">
        <f t="shared" ca="1" si="326"/>
        <v>347151.68217253458</v>
      </c>
      <c r="C382" s="3">
        <f t="shared" ref="C382:BG382" ca="1" si="379">B382 * (1 + _xlfn.NORM.INV(RAND(), $B$3, $B$4))</f>
        <v>353716.39632514864</v>
      </c>
      <c r="D382" s="3">
        <f t="shared" ca="1" si="379"/>
        <v>358439.11696178082</v>
      </c>
      <c r="E382" s="3">
        <f t="shared" ca="1" si="379"/>
        <v>358953.38390538673</v>
      </c>
      <c r="F382" s="3">
        <f t="shared" ca="1" si="379"/>
        <v>345617.4261344038</v>
      </c>
      <c r="G382" s="3">
        <f t="shared" ca="1" si="379"/>
        <v>360042.83630488045</v>
      </c>
      <c r="H382" s="3">
        <f t="shared" ca="1" si="379"/>
        <v>358270.89918909845</v>
      </c>
      <c r="I382" s="3">
        <f t="shared" ca="1" si="379"/>
        <v>381713.18783868063</v>
      </c>
      <c r="J382" s="3">
        <f t="shared" ca="1" si="379"/>
        <v>364942.01294227596</v>
      </c>
      <c r="K382" s="3">
        <f t="shared" ca="1" si="379"/>
        <v>380163.10833166383</v>
      </c>
      <c r="L382" s="3">
        <f t="shared" ca="1" si="379"/>
        <v>386770.44301065151</v>
      </c>
      <c r="M382" s="3">
        <f t="shared" ca="1" si="379"/>
        <v>382593.52683907328</v>
      </c>
      <c r="N382" s="3">
        <f t="shared" ca="1" si="379"/>
        <v>373109.93370723561</v>
      </c>
      <c r="O382" s="3">
        <f t="shared" ca="1" si="379"/>
        <v>370741.77343941521</v>
      </c>
      <c r="P382" s="3">
        <f t="shared" ca="1" si="379"/>
        <v>380504.9663899368</v>
      </c>
      <c r="Q382" s="3">
        <f t="shared" ca="1" si="379"/>
        <v>404458.26666768891</v>
      </c>
      <c r="R382" s="3">
        <f t="shared" ca="1" si="379"/>
        <v>419627.19156145083</v>
      </c>
      <c r="S382" s="3">
        <f t="shared" ca="1" si="379"/>
        <v>416697.67307380348</v>
      </c>
      <c r="T382" s="3">
        <f t="shared" ca="1" si="379"/>
        <v>410338.67196856759</v>
      </c>
      <c r="U382" s="3">
        <f t="shared" ca="1" si="379"/>
        <v>432458.91712533159</v>
      </c>
      <c r="V382" s="3">
        <f t="shared" ca="1" si="379"/>
        <v>436231.9905740848</v>
      </c>
      <c r="W382" s="3">
        <f t="shared" ca="1" si="379"/>
        <v>454332.27544284839</v>
      </c>
      <c r="X382" s="3">
        <f t="shared" ca="1" si="379"/>
        <v>474425.82741326204</v>
      </c>
      <c r="Y382" s="3">
        <f t="shared" ca="1" si="379"/>
        <v>488415.76576545421</v>
      </c>
      <c r="Z382" s="3">
        <f t="shared" ca="1" si="379"/>
        <v>488848.23043539422</v>
      </c>
      <c r="AA382" s="3">
        <f t="shared" ca="1" si="379"/>
        <v>509507.95562572859</v>
      </c>
      <c r="AB382" s="3">
        <f t="shared" ca="1" si="379"/>
        <v>514439.04772933363</v>
      </c>
      <c r="AC382" s="3">
        <f t="shared" ca="1" si="379"/>
        <v>481553.72625962569</v>
      </c>
      <c r="AD382" s="3">
        <f t="shared" ca="1" si="379"/>
        <v>479907.52356185566</v>
      </c>
      <c r="AE382" s="3">
        <f t="shared" ca="1" si="379"/>
        <v>484350.30962769984</v>
      </c>
      <c r="AF382" s="3">
        <f t="shared" ca="1" si="379"/>
        <v>525352.59145689558</v>
      </c>
      <c r="AG382" s="3">
        <f t="shared" ca="1" si="379"/>
        <v>569618.95953078277</v>
      </c>
      <c r="AH382" s="3">
        <f t="shared" ca="1" si="379"/>
        <v>554483.9244290737</v>
      </c>
      <c r="AI382" s="3">
        <f t="shared" ca="1" si="379"/>
        <v>569708.24883083487</v>
      </c>
      <c r="AJ382" s="3">
        <f t="shared" ca="1" si="379"/>
        <v>608384.53832717403</v>
      </c>
      <c r="AK382" s="3">
        <f t="shared" ca="1" si="379"/>
        <v>611183.30802017218</v>
      </c>
      <c r="AL382" s="3">
        <f t="shared" ca="1" si="379"/>
        <v>623203.51514633186</v>
      </c>
      <c r="AM382" s="3">
        <f t="shared" ca="1" si="379"/>
        <v>682043.37006993243</v>
      </c>
      <c r="AN382" s="3">
        <f t="shared" ca="1" si="379"/>
        <v>692497.26547349466</v>
      </c>
      <c r="AO382" s="3">
        <f t="shared" ca="1" si="379"/>
        <v>701640.67715839494</v>
      </c>
      <c r="AP382" s="3">
        <f t="shared" ca="1" si="379"/>
        <v>721069.27374069474</v>
      </c>
      <c r="AQ382" s="3">
        <f t="shared" ca="1" si="379"/>
        <v>695342.57549699594</v>
      </c>
      <c r="AR382" s="3">
        <f t="shared" ca="1" si="379"/>
        <v>683999.33101042337</v>
      </c>
      <c r="AS382" s="3">
        <f t="shared" ca="1" si="379"/>
        <v>757216.14830526186</v>
      </c>
      <c r="AT382" s="3">
        <f t="shared" ca="1" si="379"/>
        <v>843464.08632017951</v>
      </c>
      <c r="AU382" s="3">
        <f t="shared" ca="1" si="379"/>
        <v>836562.98117443512</v>
      </c>
      <c r="AV382" s="3">
        <f t="shared" ca="1" si="379"/>
        <v>860371.75455140905</v>
      </c>
      <c r="AW382" s="3">
        <f t="shared" ca="1" si="379"/>
        <v>884674.17277147004</v>
      </c>
      <c r="AX382" s="3">
        <f t="shared" ca="1" si="379"/>
        <v>922452.10707513487</v>
      </c>
      <c r="AY382" s="3">
        <f t="shared" ca="1" si="379"/>
        <v>932595.65960218851</v>
      </c>
      <c r="AZ382" s="3">
        <f t="shared" ca="1" si="379"/>
        <v>1017846.0445318626</v>
      </c>
      <c r="BA382" s="3">
        <f t="shared" ca="1" si="379"/>
        <v>1131169.912653578</v>
      </c>
      <c r="BB382" s="3">
        <f t="shared" ca="1" si="379"/>
        <v>1094501.3911837402</v>
      </c>
      <c r="BC382" s="3">
        <f t="shared" ca="1" si="379"/>
        <v>1236273.1571811019</v>
      </c>
      <c r="BD382" s="3">
        <f t="shared" ca="1" si="379"/>
        <v>1203905.9963382394</v>
      </c>
      <c r="BE382" s="3">
        <f t="shared" ca="1" si="379"/>
        <v>1090440.8778788657</v>
      </c>
      <c r="BF382" s="3">
        <f t="shared" ca="1" si="379"/>
        <v>1224640.5227936546</v>
      </c>
      <c r="BG382" s="3">
        <f t="shared" ca="1" si="379"/>
        <v>1269920.0931520937</v>
      </c>
      <c r="BH382" s="3"/>
      <c r="BI382" s="3"/>
    </row>
    <row r="383" spans="1:61" x14ac:dyDescent="0.3">
      <c r="A383" t="s">
        <v>461</v>
      </c>
      <c r="B383" s="3">
        <f t="shared" ca="1" si="326"/>
        <v>359819.86317591701</v>
      </c>
      <c r="C383" s="3">
        <f t="shared" ref="C383:BG383" ca="1" si="380">B383 * (1 + _xlfn.NORM.INV(RAND(), $B$3, $B$4))</f>
        <v>397876.03155227512</v>
      </c>
      <c r="D383" s="3">
        <f t="shared" ca="1" si="380"/>
        <v>400389.33503440191</v>
      </c>
      <c r="E383" s="3">
        <f t="shared" ca="1" si="380"/>
        <v>417126.37682660489</v>
      </c>
      <c r="F383" s="3">
        <f t="shared" ca="1" si="380"/>
        <v>442212.41578669631</v>
      </c>
      <c r="G383" s="3">
        <f t="shared" ca="1" si="380"/>
        <v>466739.613471605</v>
      </c>
      <c r="H383" s="3">
        <f t="shared" ca="1" si="380"/>
        <v>449558.74373932299</v>
      </c>
      <c r="I383" s="3">
        <f t="shared" ca="1" si="380"/>
        <v>471552.65825555101</v>
      </c>
      <c r="J383" s="3">
        <f t="shared" ca="1" si="380"/>
        <v>502319.83720415831</v>
      </c>
      <c r="K383" s="3">
        <f t="shared" ca="1" si="380"/>
        <v>528332.61963269417</v>
      </c>
      <c r="L383" s="3">
        <f t="shared" ca="1" si="380"/>
        <v>554617.22280869074</v>
      </c>
      <c r="M383" s="3">
        <f t="shared" ca="1" si="380"/>
        <v>521047.17704568122</v>
      </c>
      <c r="N383" s="3">
        <f t="shared" ca="1" si="380"/>
        <v>564137.76618596085</v>
      </c>
      <c r="O383" s="3">
        <f t="shared" ca="1" si="380"/>
        <v>619487.49241954926</v>
      </c>
      <c r="P383" s="3">
        <f t="shared" ca="1" si="380"/>
        <v>647450.43508039683</v>
      </c>
      <c r="Q383" s="3">
        <f t="shared" ca="1" si="380"/>
        <v>657956.56847431906</v>
      </c>
      <c r="R383" s="3">
        <f t="shared" ca="1" si="380"/>
        <v>653770.52976483398</v>
      </c>
      <c r="S383" s="3">
        <f t="shared" ca="1" si="380"/>
        <v>618495.89977901452</v>
      </c>
      <c r="T383" s="3">
        <f t="shared" ca="1" si="380"/>
        <v>621220.74613740877</v>
      </c>
      <c r="U383" s="3">
        <f t="shared" ca="1" si="380"/>
        <v>594032.75667634711</v>
      </c>
      <c r="V383" s="3">
        <f t="shared" ca="1" si="380"/>
        <v>646161.16694493778</v>
      </c>
      <c r="W383" s="3">
        <f t="shared" ca="1" si="380"/>
        <v>677995.53585037088</v>
      </c>
      <c r="X383" s="3">
        <f t="shared" ca="1" si="380"/>
        <v>749188.3341347602</v>
      </c>
      <c r="Y383" s="3">
        <f t="shared" ca="1" si="380"/>
        <v>800697.18283081206</v>
      </c>
      <c r="Z383" s="3">
        <f t="shared" ca="1" si="380"/>
        <v>826277.64673278003</v>
      </c>
      <c r="AA383" s="3">
        <f t="shared" ca="1" si="380"/>
        <v>897173.13710135163</v>
      </c>
      <c r="AB383" s="3">
        <f t="shared" ca="1" si="380"/>
        <v>907165.34166285803</v>
      </c>
      <c r="AC383" s="3">
        <f t="shared" ca="1" si="380"/>
        <v>920997.8777302875</v>
      </c>
      <c r="AD383" s="3">
        <f t="shared" ca="1" si="380"/>
        <v>1005324.6338948616</v>
      </c>
      <c r="AE383" s="3">
        <f t="shared" ca="1" si="380"/>
        <v>1032873.606295784</v>
      </c>
      <c r="AF383" s="3">
        <f t="shared" ca="1" si="380"/>
        <v>998187.05120777979</v>
      </c>
      <c r="AG383" s="3">
        <f t="shared" ca="1" si="380"/>
        <v>998120.88551524037</v>
      </c>
      <c r="AH383" s="3">
        <f t="shared" ca="1" si="380"/>
        <v>985749.83694863727</v>
      </c>
      <c r="AI383" s="3">
        <f t="shared" ca="1" si="380"/>
        <v>992553.1838844982</v>
      </c>
      <c r="AJ383" s="3">
        <f t="shared" ca="1" si="380"/>
        <v>1066107.1890113719</v>
      </c>
      <c r="AK383" s="3">
        <f t="shared" ca="1" si="380"/>
        <v>1017839.964500005</v>
      </c>
      <c r="AL383" s="3">
        <f t="shared" ca="1" si="380"/>
        <v>1071146.7571791986</v>
      </c>
      <c r="AM383" s="3">
        <f t="shared" ca="1" si="380"/>
        <v>1110534.827638787</v>
      </c>
      <c r="AN383" s="3">
        <f t="shared" ca="1" si="380"/>
        <v>1109927.4730765643</v>
      </c>
      <c r="AO383" s="3">
        <f t="shared" ca="1" si="380"/>
        <v>1088251.7539031773</v>
      </c>
      <c r="AP383" s="3">
        <f t="shared" ca="1" si="380"/>
        <v>1193354.1154198779</v>
      </c>
      <c r="AQ383" s="3">
        <f t="shared" ca="1" si="380"/>
        <v>1238329.6890231045</v>
      </c>
      <c r="AR383" s="3">
        <f t="shared" ca="1" si="380"/>
        <v>1319515.5278518479</v>
      </c>
      <c r="AS383" s="3">
        <f t="shared" ca="1" si="380"/>
        <v>1411443.434525297</v>
      </c>
      <c r="AT383" s="3">
        <f t="shared" ca="1" si="380"/>
        <v>1553206.5871439986</v>
      </c>
      <c r="AU383" s="3">
        <f t="shared" ca="1" si="380"/>
        <v>1677392.9714083963</v>
      </c>
      <c r="AV383" s="3">
        <f t="shared" ca="1" si="380"/>
        <v>1660586.4917142929</v>
      </c>
      <c r="AW383" s="3">
        <f t="shared" ca="1" si="380"/>
        <v>1666203.6747655075</v>
      </c>
      <c r="AX383" s="3">
        <f t="shared" ca="1" si="380"/>
        <v>1707912.2403039688</v>
      </c>
      <c r="AY383" s="3">
        <f t="shared" ca="1" si="380"/>
        <v>1765674.6861515578</v>
      </c>
      <c r="AZ383" s="3">
        <f t="shared" ca="1" si="380"/>
        <v>1784177.6980811509</v>
      </c>
      <c r="BA383" s="3">
        <f t="shared" ca="1" si="380"/>
        <v>1889852.0675211193</v>
      </c>
      <c r="BB383" s="3">
        <f t="shared" ca="1" si="380"/>
        <v>1889952.7501758568</v>
      </c>
      <c r="BC383" s="3">
        <f t="shared" ca="1" si="380"/>
        <v>1980725.2472589393</v>
      </c>
      <c r="BD383" s="3">
        <f t="shared" ca="1" si="380"/>
        <v>1944754.237731107</v>
      </c>
      <c r="BE383" s="3">
        <f t="shared" ca="1" si="380"/>
        <v>1969719.6834837426</v>
      </c>
      <c r="BF383" s="3">
        <f t="shared" ca="1" si="380"/>
        <v>2150508.6391214798</v>
      </c>
      <c r="BG383" s="3">
        <f t="shared" ca="1" si="380"/>
        <v>2084489.99675977</v>
      </c>
      <c r="BH383" s="3"/>
      <c r="BI383" s="3"/>
    </row>
    <row r="384" spans="1:61" x14ac:dyDescent="0.3">
      <c r="A384" t="s">
        <v>462</v>
      </c>
      <c r="B384" s="3">
        <f t="shared" ca="1" si="326"/>
        <v>369189.67121811956</v>
      </c>
      <c r="C384" s="3">
        <f t="shared" ref="C384:BG384" ca="1" si="381">B384 * (1 + _xlfn.NORM.INV(RAND(), $B$3, $B$4))</f>
        <v>357795.10461330862</v>
      </c>
      <c r="D384" s="3">
        <f t="shared" ca="1" si="381"/>
        <v>356842.31646308245</v>
      </c>
      <c r="E384" s="3">
        <f t="shared" ca="1" si="381"/>
        <v>350573.47240742831</v>
      </c>
      <c r="F384" s="3">
        <f t="shared" ca="1" si="381"/>
        <v>367496.91834094946</v>
      </c>
      <c r="G384" s="3">
        <f t="shared" ca="1" si="381"/>
        <v>352793.09432310966</v>
      </c>
      <c r="H384" s="3">
        <f t="shared" ca="1" si="381"/>
        <v>368739.95356005675</v>
      </c>
      <c r="I384" s="3">
        <f t="shared" ca="1" si="381"/>
        <v>373455.36758062307</v>
      </c>
      <c r="J384" s="3">
        <f t="shared" ca="1" si="381"/>
        <v>376684.58399477275</v>
      </c>
      <c r="K384" s="3">
        <f t="shared" ca="1" si="381"/>
        <v>398898.85293647938</v>
      </c>
      <c r="L384" s="3">
        <f t="shared" ca="1" si="381"/>
        <v>381804.4298617529</v>
      </c>
      <c r="M384" s="3">
        <f t="shared" ca="1" si="381"/>
        <v>376295.37205695378</v>
      </c>
      <c r="N384" s="3">
        <f t="shared" ca="1" si="381"/>
        <v>403949.80935918726</v>
      </c>
      <c r="O384" s="3">
        <f t="shared" ca="1" si="381"/>
        <v>429785.37251436856</v>
      </c>
      <c r="P384" s="3">
        <f t="shared" ca="1" si="381"/>
        <v>427666.03152283299</v>
      </c>
      <c r="Q384" s="3">
        <f t="shared" ca="1" si="381"/>
        <v>424930.89311148634</v>
      </c>
      <c r="R384" s="3">
        <f t="shared" ca="1" si="381"/>
        <v>409082.05726629496</v>
      </c>
      <c r="S384" s="3">
        <f t="shared" ca="1" si="381"/>
        <v>414556.41613890394</v>
      </c>
      <c r="T384" s="3">
        <f t="shared" ca="1" si="381"/>
        <v>439309.66339787032</v>
      </c>
      <c r="U384" s="3">
        <f t="shared" ca="1" si="381"/>
        <v>470380.85276318825</v>
      </c>
      <c r="V384" s="3">
        <f t="shared" ca="1" si="381"/>
        <v>491655.65891014237</v>
      </c>
      <c r="W384" s="3">
        <f t="shared" ca="1" si="381"/>
        <v>497642.95109683526</v>
      </c>
      <c r="X384" s="3">
        <f t="shared" ca="1" si="381"/>
        <v>493594.99197218462</v>
      </c>
      <c r="Y384" s="3">
        <f t="shared" ca="1" si="381"/>
        <v>498817.0671354112</v>
      </c>
      <c r="Z384" s="3">
        <f t="shared" ca="1" si="381"/>
        <v>501930.80778385984</v>
      </c>
      <c r="AA384" s="3">
        <f t="shared" ca="1" si="381"/>
        <v>521465.47630704701</v>
      </c>
      <c r="AB384" s="3">
        <f t="shared" ca="1" si="381"/>
        <v>516321.07484944962</v>
      </c>
      <c r="AC384" s="3">
        <f t="shared" ca="1" si="381"/>
        <v>548133.76262554177</v>
      </c>
      <c r="AD384" s="3">
        <f t="shared" ca="1" si="381"/>
        <v>571654.44421277754</v>
      </c>
      <c r="AE384" s="3">
        <f t="shared" ca="1" si="381"/>
        <v>593023.50884459447</v>
      </c>
      <c r="AF384" s="3">
        <f t="shared" ca="1" si="381"/>
        <v>599447.47199097625</v>
      </c>
      <c r="AG384" s="3">
        <f t="shared" ca="1" si="381"/>
        <v>598900.39817152242</v>
      </c>
      <c r="AH384" s="3">
        <f t="shared" ca="1" si="381"/>
        <v>556985.64228323207</v>
      </c>
      <c r="AI384" s="3">
        <f t="shared" ca="1" si="381"/>
        <v>543987.5694972201</v>
      </c>
      <c r="AJ384" s="3">
        <f t="shared" ca="1" si="381"/>
        <v>516884.42803324753</v>
      </c>
      <c r="AK384" s="3">
        <f t="shared" ca="1" si="381"/>
        <v>518056.38111751451</v>
      </c>
      <c r="AL384" s="3">
        <f t="shared" ca="1" si="381"/>
        <v>556970.44615721039</v>
      </c>
      <c r="AM384" s="3">
        <f t="shared" ca="1" si="381"/>
        <v>554132.71928869397</v>
      </c>
      <c r="AN384" s="3">
        <f t="shared" ca="1" si="381"/>
        <v>557615.72987438296</v>
      </c>
      <c r="AO384" s="3">
        <f t="shared" ca="1" si="381"/>
        <v>595185.08689434687</v>
      </c>
      <c r="AP384" s="3">
        <f t="shared" ca="1" si="381"/>
        <v>621279.49883713434</v>
      </c>
      <c r="AQ384" s="3">
        <f t="shared" ca="1" si="381"/>
        <v>591118.16221732378</v>
      </c>
      <c r="AR384" s="3">
        <f t="shared" ca="1" si="381"/>
        <v>631476.18048695126</v>
      </c>
      <c r="AS384" s="3">
        <f t="shared" ca="1" si="381"/>
        <v>617331.10880438064</v>
      </c>
      <c r="AT384" s="3">
        <f t="shared" ca="1" si="381"/>
        <v>618274.82102561404</v>
      </c>
      <c r="AU384" s="3">
        <f t="shared" ca="1" si="381"/>
        <v>634471.27037009201</v>
      </c>
      <c r="AV384" s="3">
        <f t="shared" ca="1" si="381"/>
        <v>628749.64807310642</v>
      </c>
      <c r="AW384" s="3">
        <f t="shared" ca="1" si="381"/>
        <v>640752.47247129271</v>
      </c>
      <c r="AX384" s="3">
        <f t="shared" ca="1" si="381"/>
        <v>744130.74110093841</v>
      </c>
      <c r="AY384" s="3">
        <f t="shared" ca="1" si="381"/>
        <v>777386.11132554186</v>
      </c>
      <c r="AZ384" s="3">
        <f t="shared" ca="1" si="381"/>
        <v>773534.71046200814</v>
      </c>
      <c r="BA384" s="3">
        <f t="shared" ca="1" si="381"/>
        <v>817016.07974775915</v>
      </c>
      <c r="BB384" s="3">
        <f t="shared" ca="1" si="381"/>
        <v>886686.94316693197</v>
      </c>
      <c r="BC384" s="3">
        <f t="shared" ca="1" si="381"/>
        <v>838111.57421995362</v>
      </c>
      <c r="BD384" s="3">
        <f t="shared" ca="1" si="381"/>
        <v>896982.7843634279</v>
      </c>
      <c r="BE384" s="3">
        <f t="shared" ca="1" si="381"/>
        <v>851473.66678935429</v>
      </c>
      <c r="BF384" s="3">
        <f t="shared" ca="1" si="381"/>
        <v>894265.47086473787</v>
      </c>
      <c r="BG384" s="3">
        <f t="shared" ca="1" si="381"/>
        <v>962163.21543461829</v>
      </c>
      <c r="BH384" s="3"/>
      <c r="BI384" s="3"/>
    </row>
    <row r="385" spans="1:61" x14ac:dyDescent="0.3">
      <c r="A385" t="s">
        <v>463</v>
      </c>
      <c r="B385" s="3">
        <f t="shared" ca="1" si="326"/>
        <v>358227.60575180157</v>
      </c>
      <c r="C385" s="3">
        <f t="shared" ref="C385:BG385" ca="1" si="382">B385 * (1 + _xlfn.NORM.INV(RAND(), $B$3, $B$4))</f>
        <v>366623.3926712143</v>
      </c>
      <c r="D385" s="3">
        <f t="shared" ca="1" si="382"/>
        <v>381050.93306313665</v>
      </c>
      <c r="E385" s="3">
        <f t="shared" ca="1" si="382"/>
        <v>401184.82563083887</v>
      </c>
      <c r="F385" s="3">
        <f t="shared" ca="1" si="382"/>
        <v>410948.46128755639</v>
      </c>
      <c r="G385" s="3">
        <f t="shared" ca="1" si="382"/>
        <v>446497.11407718604</v>
      </c>
      <c r="H385" s="3">
        <f t="shared" ca="1" si="382"/>
        <v>470578.96003035025</v>
      </c>
      <c r="I385" s="3">
        <f t="shared" ca="1" si="382"/>
        <v>438272.75876212987</v>
      </c>
      <c r="J385" s="3">
        <f t="shared" ca="1" si="382"/>
        <v>440117.34307241248</v>
      </c>
      <c r="K385" s="3">
        <f t="shared" ca="1" si="382"/>
        <v>480312.49664410384</v>
      </c>
      <c r="L385" s="3">
        <f t="shared" ca="1" si="382"/>
        <v>478086.18046729232</v>
      </c>
      <c r="M385" s="3">
        <f t="shared" ca="1" si="382"/>
        <v>487863.15487275651</v>
      </c>
      <c r="N385" s="3">
        <f t="shared" ca="1" si="382"/>
        <v>474904.05376733752</v>
      </c>
      <c r="O385" s="3">
        <f t="shared" ca="1" si="382"/>
        <v>479215.79325867892</v>
      </c>
      <c r="P385" s="3">
        <f t="shared" ca="1" si="382"/>
        <v>503214.45811103965</v>
      </c>
      <c r="Q385" s="3">
        <f t="shared" ca="1" si="382"/>
        <v>507300.5465167301</v>
      </c>
      <c r="R385" s="3">
        <f t="shared" ca="1" si="382"/>
        <v>519047.79144278599</v>
      </c>
      <c r="S385" s="3">
        <f t="shared" ca="1" si="382"/>
        <v>520440.68286038778</v>
      </c>
      <c r="T385" s="3">
        <f t="shared" ca="1" si="382"/>
        <v>503937.7475521054</v>
      </c>
      <c r="U385" s="3">
        <f t="shared" ca="1" si="382"/>
        <v>521342.50938336918</v>
      </c>
      <c r="V385" s="3">
        <f t="shared" ca="1" si="382"/>
        <v>548643.46312243969</v>
      </c>
      <c r="W385" s="3">
        <f t="shared" ca="1" si="382"/>
        <v>510668.42536217178</v>
      </c>
      <c r="X385" s="3">
        <f t="shared" ca="1" si="382"/>
        <v>550036.14226939459</v>
      </c>
      <c r="Y385" s="3">
        <f t="shared" ca="1" si="382"/>
        <v>533187.7580529158</v>
      </c>
      <c r="Z385" s="3">
        <f t="shared" ca="1" si="382"/>
        <v>554027.02691654721</v>
      </c>
      <c r="AA385" s="3">
        <f t="shared" ca="1" si="382"/>
        <v>581722.10485760472</v>
      </c>
      <c r="AB385" s="3">
        <f t="shared" ca="1" si="382"/>
        <v>584053.64999304479</v>
      </c>
      <c r="AC385" s="3">
        <f t="shared" ca="1" si="382"/>
        <v>595317.87657258601</v>
      </c>
      <c r="AD385" s="3">
        <f t="shared" ca="1" si="382"/>
        <v>605462.40339812171</v>
      </c>
      <c r="AE385" s="3">
        <f t="shared" ca="1" si="382"/>
        <v>626978.28145457094</v>
      </c>
      <c r="AF385" s="3">
        <f t="shared" ca="1" si="382"/>
        <v>578869.64696628996</v>
      </c>
      <c r="AG385" s="3">
        <f t="shared" ca="1" si="382"/>
        <v>578169.3656606368</v>
      </c>
      <c r="AH385" s="3">
        <f t="shared" ca="1" si="382"/>
        <v>579857.90544637339</v>
      </c>
      <c r="AI385" s="3">
        <f t="shared" ca="1" si="382"/>
        <v>609281.82512116572</v>
      </c>
      <c r="AJ385" s="3">
        <f t="shared" ca="1" si="382"/>
        <v>605600.06611548422</v>
      </c>
      <c r="AK385" s="3">
        <f t="shared" ca="1" si="382"/>
        <v>635834.65225707961</v>
      </c>
      <c r="AL385" s="3">
        <f t="shared" ca="1" si="382"/>
        <v>591608.26747774426</v>
      </c>
      <c r="AM385" s="3">
        <f t="shared" ca="1" si="382"/>
        <v>635109.91670258529</v>
      </c>
      <c r="AN385" s="3">
        <f t="shared" ca="1" si="382"/>
        <v>637331.14138761791</v>
      </c>
      <c r="AO385" s="3">
        <f t="shared" ca="1" si="382"/>
        <v>637877.38123580429</v>
      </c>
      <c r="AP385" s="3">
        <f t="shared" ca="1" si="382"/>
        <v>630414.1288353703</v>
      </c>
      <c r="AQ385" s="3">
        <f t="shared" ca="1" si="382"/>
        <v>606257.6509099832</v>
      </c>
      <c r="AR385" s="3">
        <f t="shared" ca="1" si="382"/>
        <v>638828.47552409512</v>
      </c>
      <c r="AS385" s="3">
        <f t="shared" ca="1" si="382"/>
        <v>697438.46789878956</v>
      </c>
      <c r="AT385" s="3">
        <f t="shared" ca="1" si="382"/>
        <v>740601.31565098185</v>
      </c>
      <c r="AU385" s="3">
        <f t="shared" ca="1" si="382"/>
        <v>723509.17215050082</v>
      </c>
      <c r="AV385" s="3">
        <f t="shared" ca="1" si="382"/>
        <v>770619.21184423345</v>
      </c>
      <c r="AW385" s="3">
        <f t="shared" ca="1" si="382"/>
        <v>797832.91816223424</v>
      </c>
      <c r="AX385" s="3">
        <f t="shared" ca="1" si="382"/>
        <v>837702.627413571</v>
      </c>
      <c r="AY385" s="3">
        <f t="shared" ca="1" si="382"/>
        <v>787861.90558480402</v>
      </c>
      <c r="AZ385" s="3">
        <f t="shared" ca="1" si="382"/>
        <v>804237.26746836607</v>
      </c>
      <c r="BA385" s="3">
        <f t="shared" ca="1" si="382"/>
        <v>812952.79483457247</v>
      </c>
      <c r="BB385" s="3">
        <f t="shared" ca="1" si="382"/>
        <v>758303.20772616682</v>
      </c>
      <c r="BC385" s="3">
        <f t="shared" ca="1" si="382"/>
        <v>771162.89366616996</v>
      </c>
      <c r="BD385" s="3">
        <f t="shared" ca="1" si="382"/>
        <v>777489.48891326541</v>
      </c>
      <c r="BE385" s="3">
        <f t="shared" ca="1" si="382"/>
        <v>744649.11135322158</v>
      </c>
      <c r="BF385" s="3">
        <f t="shared" ca="1" si="382"/>
        <v>750846.09793402418</v>
      </c>
      <c r="BG385" s="3">
        <f t="shared" ca="1" si="382"/>
        <v>721835.27507780318</v>
      </c>
      <c r="BH385" s="3"/>
      <c r="BI385" s="3"/>
    </row>
    <row r="386" spans="1:61" x14ac:dyDescent="0.3">
      <c r="A386" t="s">
        <v>464</v>
      </c>
      <c r="B386" s="3">
        <f t="shared" ca="1" si="326"/>
        <v>332800.90661541279</v>
      </c>
      <c r="C386" s="3">
        <f t="shared" ref="C386:BG386" ca="1" si="383">B386 * (1 + _xlfn.NORM.INV(RAND(), $B$3, $B$4))</f>
        <v>368000.33172623836</v>
      </c>
      <c r="D386" s="3">
        <f t="shared" ca="1" si="383"/>
        <v>375047.6920138498</v>
      </c>
      <c r="E386" s="3">
        <f t="shared" ca="1" si="383"/>
        <v>372403.9704920284</v>
      </c>
      <c r="F386" s="3">
        <f t="shared" ca="1" si="383"/>
        <v>358965.52123911073</v>
      </c>
      <c r="G386" s="3">
        <f t="shared" ca="1" si="383"/>
        <v>359735.74727921269</v>
      </c>
      <c r="H386" s="3">
        <f t="shared" ca="1" si="383"/>
        <v>376709.70016296179</v>
      </c>
      <c r="I386" s="3">
        <f t="shared" ca="1" si="383"/>
        <v>392377.03026041441</v>
      </c>
      <c r="J386" s="3">
        <f t="shared" ca="1" si="383"/>
        <v>361673.13351834292</v>
      </c>
      <c r="K386" s="3">
        <f t="shared" ca="1" si="383"/>
        <v>363041.28324399039</v>
      </c>
      <c r="L386" s="3">
        <f t="shared" ca="1" si="383"/>
        <v>382378.48117694311</v>
      </c>
      <c r="M386" s="3">
        <f t="shared" ca="1" si="383"/>
        <v>378486.14901580289</v>
      </c>
      <c r="N386" s="3">
        <f t="shared" ca="1" si="383"/>
        <v>373929.47014809703</v>
      </c>
      <c r="O386" s="3">
        <f t="shared" ca="1" si="383"/>
        <v>380449.15702288342</v>
      </c>
      <c r="P386" s="3">
        <f t="shared" ca="1" si="383"/>
        <v>411113.63573200238</v>
      </c>
      <c r="Q386" s="3">
        <f t="shared" ca="1" si="383"/>
        <v>402530.26711932331</v>
      </c>
      <c r="R386" s="3">
        <f t="shared" ca="1" si="383"/>
        <v>412053.00295848516</v>
      </c>
      <c r="S386" s="3">
        <f t="shared" ca="1" si="383"/>
        <v>449593.80852514558</v>
      </c>
      <c r="T386" s="3">
        <f t="shared" ca="1" si="383"/>
        <v>450705.13259573368</v>
      </c>
      <c r="U386" s="3">
        <f t="shared" ca="1" si="383"/>
        <v>464478.19453551201</v>
      </c>
      <c r="V386" s="3">
        <f t="shared" ca="1" si="383"/>
        <v>486701.04943904537</v>
      </c>
      <c r="W386" s="3">
        <f t="shared" ca="1" si="383"/>
        <v>464302.44708708324</v>
      </c>
      <c r="X386" s="3">
        <f t="shared" ca="1" si="383"/>
        <v>472389.96198434895</v>
      </c>
      <c r="Y386" s="3">
        <f t="shared" ca="1" si="383"/>
        <v>486596.401185225</v>
      </c>
      <c r="Z386" s="3">
        <f t="shared" ca="1" si="383"/>
        <v>514390.77676866867</v>
      </c>
      <c r="AA386" s="3">
        <f t="shared" ca="1" si="383"/>
        <v>494177.48715911765</v>
      </c>
      <c r="AB386" s="3">
        <f t="shared" ca="1" si="383"/>
        <v>515978.10776506085</v>
      </c>
      <c r="AC386" s="3">
        <f t="shared" ca="1" si="383"/>
        <v>527131.70695633942</v>
      </c>
      <c r="AD386" s="3">
        <f t="shared" ca="1" si="383"/>
        <v>493815.31650651206</v>
      </c>
      <c r="AE386" s="3">
        <f t="shared" ca="1" si="383"/>
        <v>474448.76690299722</v>
      </c>
      <c r="AF386" s="3">
        <f t="shared" ca="1" si="383"/>
        <v>476574.04300323839</v>
      </c>
      <c r="AG386" s="3">
        <f t="shared" ca="1" si="383"/>
        <v>514307.27795895661</v>
      </c>
      <c r="AH386" s="3">
        <f t="shared" ca="1" si="383"/>
        <v>552423.77703757037</v>
      </c>
      <c r="AI386" s="3">
        <f t="shared" ca="1" si="383"/>
        <v>568729.66694142879</v>
      </c>
      <c r="AJ386" s="3">
        <f t="shared" ca="1" si="383"/>
        <v>555163.62645734404</v>
      </c>
      <c r="AK386" s="3">
        <f t="shared" ca="1" si="383"/>
        <v>592877.3172060519</v>
      </c>
      <c r="AL386" s="3">
        <f t="shared" ca="1" si="383"/>
        <v>581932.3942667899</v>
      </c>
      <c r="AM386" s="3">
        <f t="shared" ca="1" si="383"/>
        <v>619179.42937145091</v>
      </c>
      <c r="AN386" s="3">
        <f t="shared" ca="1" si="383"/>
        <v>649415.63308577565</v>
      </c>
      <c r="AO386" s="3">
        <f t="shared" ca="1" si="383"/>
        <v>618728.16336965363</v>
      </c>
      <c r="AP386" s="3">
        <f t="shared" ca="1" si="383"/>
        <v>644141.82172044448</v>
      </c>
      <c r="AQ386" s="3">
        <f t="shared" ca="1" si="383"/>
        <v>610621.01835055079</v>
      </c>
      <c r="AR386" s="3">
        <f t="shared" ca="1" si="383"/>
        <v>658842.93072797777</v>
      </c>
      <c r="AS386" s="3">
        <f t="shared" ca="1" si="383"/>
        <v>641544.14446197904</v>
      </c>
      <c r="AT386" s="3">
        <f t="shared" ca="1" si="383"/>
        <v>671952.18675808655</v>
      </c>
      <c r="AU386" s="3">
        <f t="shared" ca="1" si="383"/>
        <v>613735.21553165349</v>
      </c>
      <c r="AV386" s="3">
        <f t="shared" ca="1" si="383"/>
        <v>622376.00908566127</v>
      </c>
      <c r="AW386" s="3">
        <f t="shared" ca="1" si="383"/>
        <v>684175.25474930974</v>
      </c>
      <c r="AX386" s="3">
        <f t="shared" ca="1" si="383"/>
        <v>650055.03079270211</v>
      </c>
      <c r="AY386" s="3">
        <f t="shared" ca="1" si="383"/>
        <v>685799.81940565398</v>
      </c>
      <c r="AZ386" s="3">
        <f t="shared" ca="1" si="383"/>
        <v>678625.80126414017</v>
      </c>
      <c r="BA386" s="3">
        <f t="shared" ca="1" si="383"/>
        <v>678050.26198707591</v>
      </c>
      <c r="BB386" s="3">
        <f t="shared" ca="1" si="383"/>
        <v>664403.77107221924</v>
      </c>
      <c r="BC386" s="3">
        <f t="shared" ca="1" si="383"/>
        <v>657426.98026720504</v>
      </c>
      <c r="BD386" s="3">
        <f t="shared" ca="1" si="383"/>
        <v>639616.45216301794</v>
      </c>
      <c r="BE386" s="3">
        <f t="shared" ca="1" si="383"/>
        <v>647193.76583875064</v>
      </c>
      <c r="BF386" s="3">
        <f t="shared" ca="1" si="383"/>
        <v>634424.09468398825</v>
      </c>
      <c r="BG386" s="3">
        <f t="shared" ca="1" si="383"/>
        <v>627760.11044271511</v>
      </c>
      <c r="BH386" s="3"/>
      <c r="BI386" s="3"/>
    </row>
    <row r="387" spans="1:61" x14ac:dyDescent="0.3">
      <c r="A387" t="s">
        <v>465</v>
      </c>
      <c r="B387" s="3">
        <f t="shared" ca="1" si="326"/>
        <v>358843.14865284425</v>
      </c>
      <c r="C387" s="3">
        <f t="shared" ref="C387:BG387" ca="1" si="384">B387 * (1 + _xlfn.NORM.INV(RAND(), $B$3, $B$4))</f>
        <v>351570.85717863188</v>
      </c>
      <c r="D387" s="3">
        <f t="shared" ca="1" si="384"/>
        <v>332838.23256417562</v>
      </c>
      <c r="E387" s="3">
        <f t="shared" ca="1" si="384"/>
        <v>318191.21665296966</v>
      </c>
      <c r="F387" s="3">
        <f t="shared" ca="1" si="384"/>
        <v>329257.91469864105</v>
      </c>
      <c r="G387" s="3">
        <f t="shared" ca="1" si="384"/>
        <v>331780.35625213891</v>
      </c>
      <c r="H387" s="3">
        <f t="shared" ca="1" si="384"/>
        <v>339159.02137798397</v>
      </c>
      <c r="I387" s="3">
        <f t="shared" ca="1" si="384"/>
        <v>333115.1839947222</v>
      </c>
      <c r="J387" s="3">
        <f t="shared" ca="1" si="384"/>
        <v>326864.32358651771</v>
      </c>
      <c r="K387" s="3">
        <f t="shared" ca="1" si="384"/>
        <v>325965.03094258771</v>
      </c>
      <c r="L387" s="3">
        <f t="shared" ca="1" si="384"/>
        <v>319285.02135414915</v>
      </c>
      <c r="M387" s="3">
        <f t="shared" ca="1" si="384"/>
        <v>367448.96407560131</v>
      </c>
      <c r="N387" s="3">
        <f t="shared" ca="1" si="384"/>
        <v>363552.97061985882</v>
      </c>
      <c r="O387" s="3">
        <f t="shared" ca="1" si="384"/>
        <v>389356.90227961529</v>
      </c>
      <c r="P387" s="3">
        <f t="shared" ca="1" si="384"/>
        <v>381402.58503859857</v>
      </c>
      <c r="Q387" s="3">
        <f t="shared" ca="1" si="384"/>
        <v>366257.54888064665</v>
      </c>
      <c r="R387" s="3">
        <f t="shared" ca="1" si="384"/>
        <v>380460.16192754632</v>
      </c>
      <c r="S387" s="3">
        <f t="shared" ca="1" si="384"/>
        <v>395055.9213503467</v>
      </c>
      <c r="T387" s="3">
        <f t="shared" ca="1" si="384"/>
        <v>410551.40107082517</v>
      </c>
      <c r="U387" s="3">
        <f t="shared" ca="1" si="384"/>
        <v>378898.48194265354</v>
      </c>
      <c r="V387" s="3">
        <f t="shared" ca="1" si="384"/>
        <v>407976.07077528589</v>
      </c>
      <c r="W387" s="3">
        <f t="shared" ca="1" si="384"/>
        <v>418173.9673649834</v>
      </c>
      <c r="X387" s="3">
        <f t="shared" ca="1" si="384"/>
        <v>426667.52261125436</v>
      </c>
      <c r="Y387" s="3">
        <f t="shared" ca="1" si="384"/>
        <v>431183.20633558725</v>
      </c>
      <c r="Z387" s="3">
        <f t="shared" ca="1" si="384"/>
        <v>463072.19216516888</v>
      </c>
      <c r="AA387" s="3">
        <f t="shared" ca="1" si="384"/>
        <v>469959.27553009463</v>
      </c>
      <c r="AB387" s="3">
        <f t="shared" ca="1" si="384"/>
        <v>435080.30641678703</v>
      </c>
      <c r="AC387" s="3">
        <f t="shared" ca="1" si="384"/>
        <v>442927.94479147031</v>
      </c>
      <c r="AD387" s="3">
        <f t="shared" ca="1" si="384"/>
        <v>467290.62440420676</v>
      </c>
      <c r="AE387" s="3">
        <f t="shared" ca="1" si="384"/>
        <v>463383.76984055765</v>
      </c>
      <c r="AF387" s="3">
        <f t="shared" ca="1" si="384"/>
        <v>497342.30095630849</v>
      </c>
      <c r="AG387" s="3">
        <f t="shared" ca="1" si="384"/>
        <v>485208.8669102703</v>
      </c>
      <c r="AH387" s="3">
        <f t="shared" ca="1" si="384"/>
        <v>457133.41677033697</v>
      </c>
      <c r="AI387" s="3">
        <f t="shared" ca="1" si="384"/>
        <v>490058.18720204604</v>
      </c>
      <c r="AJ387" s="3">
        <f t="shared" ca="1" si="384"/>
        <v>527422.42967512668</v>
      </c>
      <c r="AK387" s="3">
        <f t="shared" ca="1" si="384"/>
        <v>575425.71587742411</v>
      </c>
      <c r="AL387" s="3">
        <f t="shared" ca="1" si="384"/>
        <v>616749.81900555314</v>
      </c>
      <c r="AM387" s="3">
        <f t="shared" ca="1" si="384"/>
        <v>641883.19605697249</v>
      </c>
      <c r="AN387" s="3">
        <f t="shared" ca="1" si="384"/>
        <v>669242.83407938248</v>
      </c>
      <c r="AO387" s="3">
        <f t="shared" ca="1" si="384"/>
        <v>708839.26781093364</v>
      </c>
      <c r="AP387" s="3">
        <f t="shared" ca="1" si="384"/>
        <v>741492.2570823225</v>
      </c>
      <c r="AQ387" s="3">
        <f t="shared" ca="1" si="384"/>
        <v>726967.51016644482</v>
      </c>
      <c r="AR387" s="3">
        <f t="shared" ca="1" si="384"/>
        <v>714400.62017628062</v>
      </c>
      <c r="AS387" s="3">
        <f t="shared" ca="1" si="384"/>
        <v>740355.70758955728</v>
      </c>
      <c r="AT387" s="3">
        <f t="shared" ca="1" si="384"/>
        <v>806446.14945868228</v>
      </c>
      <c r="AU387" s="3">
        <f t="shared" ca="1" si="384"/>
        <v>805658.30344878847</v>
      </c>
      <c r="AV387" s="3">
        <f t="shared" ca="1" si="384"/>
        <v>789613.21920949337</v>
      </c>
      <c r="AW387" s="3">
        <f t="shared" ca="1" si="384"/>
        <v>781280.91896450019</v>
      </c>
      <c r="AX387" s="3">
        <f t="shared" ca="1" si="384"/>
        <v>830349.38576591271</v>
      </c>
      <c r="AY387" s="3">
        <f t="shared" ca="1" si="384"/>
        <v>839123.37218449288</v>
      </c>
      <c r="AZ387" s="3">
        <f t="shared" ca="1" si="384"/>
        <v>814947.4067443969</v>
      </c>
      <c r="BA387" s="3">
        <f t="shared" ca="1" si="384"/>
        <v>820854.87876914127</v>
      </c>
      <c r="BB387" s="3">
        <f t="shared" ca="1" si="384"/>
        <v>771572.53565132257</v>
      </c>
      <c r="BC387" s="3">
        <f t="shared" ca="1" si="384"/>
        <v>834461.12549449503</v>
      </c>
      <c r="BD387" s="3">
        <f t="shared" ca="1" si="384"/>
        <v>829956.18381592201</v>
      </c>
      <c r="BE387" s="3">
        <f t="shared" ca="1" si="384"/>
        <v>894399.23052805359</v>
      </c>
      <c r="BF387" s="3">
        <f t="shared" ca="1" si="384"/>
        <v>851703.96425809863</v>
      </c>
      <c r="BG387" s="3">
        <f t="shared" ca="1" si="384"/>
        <v>867739.91065733042</v>
      </c>
      <c r="BH387" s="3"/>
      <c r="BI387" s="3"/>
    </row>
    <row r="388" spans="1:61" x14ac:dyDescent="0.3">
      <c r="A388" t="s">
        <v>466</v>
      </c>
      <c r="B388" s="3">
        <f t="shared" ca="1" si="326"/>
        <v>359003.44470042508</v>
      </c>
      <c r="C388" s="3">
        <f t="shared" ref="C388:BG388" ca="1" si="385">B388 * (1 + _xlfn.NORM.INV(RAND(), $B$3, $B$4))</f>
        <v>375856.62051977986</v>
      </c>
      <c r="D388" s="3">
        <f t="shared" ca="1" si="385"/>
        <v>382270.71412175149</v>
      </c>
      <c r="E388" s="3">
        <f t="shared" ca="1" si="385"/>
        <v>365619.03217546025</v>
      </c>
      <c r="F388" s="3">
        <f t="shared" ca="1" si="385"/>
        <v>352435.59154757019</v>
      </c>
      <c r="G388" s="3">
        <f t="shared" ca="1" si="385"/>
        <v>348021.70595175558</v>
      </c>
      <c r="H388" s="3">
        <f t="shared" ca="1" si="385"/>
        <v>319818.22366765252</v>
      </c>
      <c r="I388" s="3">
        <f t="shared" ca="1" si="385"/>
        <v>345086.41565647471</v>
      </c>
      <c r="J388" s="3">
        <f t="shared" ca="1" si="385"/>
        <v>350036.55216163839</v>
      </c>
      <c r="K388" s="3">
        <f t="shared" ca="1" si="385"/>
        <v>364006.56960923033</v>
      </c>
      <c r="L388" s="3">
        <f t="shared" ca="1" si="385"/>
        <v>388772.1391862348</v>
      </c>
      <c r="M388" s="3">
        <f t="shared" ca="1" si="385"/>
        <v>361244.54587935703</v>
      </c>
      <c r="N388" s="3">
        <f t="shared" ca="1" si="385"/>
        <v>372144.90779759455</v>
      </c>
      <c r="O388" s="3">
        <f t="shared" ca="1" si="385"/>
        <v>380844.33750328602</v>
      </c>
      <c r="P388" s="3">
        <f t="shared" ca="1" si="385"/>
        <v>381727.95064476581</v>
      </c>
      <c r="Q388" s="3">
        <f t="shared" ca="1" si="385"/>
        <v>409267.87888256286</v>
      </c>
      <c r="R388" s="3">
        <f t="shared" ca="1" si="385"/>
        <v>457698.58616349642</v>
      </c>
      <c r="S388" s="3">
        <f t="shared" ca="1" si="385"/>
        <v>484761.83499927918</v>
      </c>
      <c r="T388" s="3">
        <f t="shared" ca="1" si="385"/>
        <v>486282.19513302052</v>
      </c>
      <c r="U388" s="3">
        <f t="shared" ca="1" si="385"/>
        <v>510123.3755548491</v>
      </c>
      <c r="V388" s="3">
        <f t="shared" ca="1" si="385"/>
        <v>501926.97068145935</v>
      </c>
      <c r="W388" s="3">
        <f t="shared" ca="1" si="385"/>
        <v>495650.67902970593</v>
      </c>
      <c r="X388" s="3">
        <f t="shared" ca="1" si="385"/>
        <v>509086.53663620353</v>
      </c>
      <c r="Y388" s="3">
        <f t="shared" ca="1" si="385"/>
        <v>536238.63305012567</v>
      </c>
      <c r="Z388" s="3">
        <f t="shared" ca="1" si="385"/>
        <v>539117.67926337186</v>
      </c>
      <c r="AA388" s="3">
        <f t="shared" ca="1" si="385"/>
        <v>541303.62489161815</v>
      </c>
      <c r="AB388" s="3">
        <f t="shared" ca="1" si="385"/>
        <v>504056.0917439601</v>
      </c>
      <c r="AC388" s="3">
        <f t="shared" ca="1" si="385"/>
        <v>497242.51145890233</v>
      </c>
      <c r="AD388" s="3">
        <f t="shared" ca="1" si="385"/>
        <v>520059.22445101256</v>
      </c>
      <c r="AE388" s="3">
        <f t="shared" ca="1" si="385"/>
        <v>545800.5365906849</v>
      </c>
      <c r="AF388" s="3">
        <f t="shared" ca="1" si="385"/>
        <v>542561.06872291421</v>
      </c>
      <c r="AG388" s="3">
        <f t="shared" ca="1" si="385"/>
        <v>571270.52903488814</v>
      </c>
      <c r="AH388" s="3">
        <f t="shared" ca="1" si="385"/>
        <v>526120.78364948288</v>
      </c>
      <c r="AI388" s="3">
        <f t="shared" ca="1" si="385"/>
        <v>514532.7949949</v>
      </c>
      <c r="AJ388" s="3">
        <f t="shared" ca="1" si="385"/>
        <v>527151.74768002203</v>
      </c>
      <c r="AK388" s="3">
        <f t="shared" ca="1" si="385"/>
        <v>545895.56331910868</v>
      </c>
      <c r="AL388" s="3">
        <f t="shared" ca="1" si="385"/>
        <v>586849.45864523307</v>
      </c>
      <c r="AM388" s="3">
        <f t="shared" ca="1" si="385"/>
        <v>614170.49007185909</v>
      </c>
      <c r="AN388" s="3">
        <f t="shared" ca="1" si="385"/>
        <v>611914.10116543982</v>
      </c>
      <c r="AO388" s="3">
        <f t="shared" ca="1" si="385"/>
        <v>613153.4970456888</v>
      </c>
      <c r="AP388" s="3">
        <f t="shared" ca="1" si="385"/>
        <v>617907.86501962657</v>
      </c>
      <c r="AQ388" s="3">
        <f t="shared" ca="1" si="385"/>
        <v>614628.04879839986</v>
      </c>
      <c r="AR388" s="3">
        <f t="shared" ca="1" si="385"/>
        <v>601451.83676733926</v>
      </c>
      <c r="AS388" s="3">
        <f t="shared" ca="1" si="385"/>
        <v>635432.64093137439</v>
      </c>
      <c r="AT388" s="3">
        <f t="shared" ca="1" si="385"/>
        <v>657717.54286485154</v>
      </c>
      <c r="AU388" s="3">
        <f t="shared" ca="1" si="385"/>
        <v>635546.52008624107</v>
      </c>
      <c r="AV388" s="3">
        <f t="shared" ca="1" si="385"/>
        <v>633524.52662350261</v>
      </c>
      <c r="AW388" s="3">
        <f t="shared" ca="1" si="385"/>
        <v>679603.81181725347</v>
      </c>
      <c r="AX388" s="3">
        <f t="shared" ca="1" si="385"/>
        <v>690285.64604813361</v>
      </c>
      <c r="AY388" s="3">
        <f t="shared" ca="1" si="385"/>
        <v>668557.05539203843</v>
      </c>
      <c r="AZ388" s="3">
        <f t="shared" ca="1" si="385"/>
        <v>661731.79424896452</v>
      </c>
      <c r="BA388" s="3">
        <f t="shared" ca="1" si="385"/>
        <v>593512.90628880542</v>
      </c>
      <c r="BB388" s="3">
        <f t="shared" ca="1" si="385"/>
        <v>626804.91715877689</v>
      </c>
      <c r="BC388" s="3">
        <f t="shared" ca="1" si="385"/>
        <v>620544.22272429289</v>
      </c>
      <c r="BD388" s="3">
        <f t="shared" ca="1" si="385"/>
        <v>636279.42322414287</v>
      </c>
      <c r="BE388" s="3">
        <f t="shared" ca="1" si="385"/>
        <v>643488.6155440989</v>
      </c>
      <c r="BF388" s="3">
        <f t="shared" ca="1" si="385"/>
        <v>603467.88784084131</v>
      </c>
      <c r="BG388" s="3">
        <f t="shared" ca="1" si="385"/>
        <v>614746.29770894675</v>
      </c>
      <c r="BH388" s="3"/>
      <c r="BI388" s="3"/>
    </row>
    <row r="389" spans="1:61" x14ac:dyDescent="0.3">
      <c r="A389" t="s">
        <v>467</v>
      </c>
      <c r="B389" s="3">
        <f t="shared" ca="1" si="326"/>
        <v>333866.82569984935</v>
      </c>
      <c r="C389" s="3">
        <f t="shared" ref="C389:BG389" ca="1" si="386">B389 * (1 + _xlfn.NORM.INV(RAND(), $B$3, $B$4))</f>
        <v>376449.92200154578</v>
      </c>
      <c r="D389" s="3">
        <f t="shared" ca="1" si="386"/>
        <v>350640.57711644779</v>
      </c>
      <c r="E389" s="3">
        <f t="shared" ca="1" si="386"/>
        <v>355900.32794172427</v>
      </c>
      <c r="F389" s="3">
        <f t="shared" ca="1" si="386"/>
        <v>370107.2716499407</v>
      </c>
      <c r="G389" s="3">
        <f t="shared" ca="1" si="386"/>
        <v>389925.58635742421</v>
      </c>
      <c r="H389" s="3">
        <f t="shared" ca="1" si="386"/>
        <v>374895.95774207788</v>
      </c>
      <c r="I389" s="3">
        <f t="shared" ca="1" si="386"/>
        <v>386926.48368182749</v>
      </c>
      <c r="J389" s="3">
        <f t="shared" ca="1" si="386"/>
        <v>388063.96575309173</v>
      </c>
      <c r="K389" s="3">
        <f t="shared" ca="1" si="386"/>
        <v>405287.16522256803</v>
      </c>
      <c r="L389" s="3">
        <f t="shared" ca="1" si="386"/>
        <v>424122.00417207216</v>
      </c>
      <c r="M389" s="3">
        <f t="shared" ca="1" si="386"/>
        <v>438518.27924856247</v>
      </c>
      <c r="N389" s="3">
        <f t="shared" ca="1" si="386"/>
        <v>442790.32100387028</v>
      </c>
      <c r="O389" s="3">
        <f t="shared" ca="1" si="386"/>
        <v>407931.4050693374</v>
      </c>
      <c r="P389" s="3">
        <f t="shared" ca="1" si="386"/>
        <v>400417.36777471751</v>
      </c>
      <c r="Q389" s="3">
        <f t="shared" ca="1" si="386"/>
        <v>416444.66473396303</v>
      </c>
      <c r="R389" s="3">
        <f t="shared" ca="1" si="386"/>
        <v>377839.10449748894</v>
      </c>
      <c r="S389" s="3">
        <f t="shared" ca="1" si="386"/>
        <v>415011.08778027596</v>
      </c>
      <c r="T389" s="3">
        <f t="shared" ca="1" si="386"/>
        <v>447687.42147919815</v>
      </c>
      <c r="U389" s="3">
        <f t="shared" ca="1" si="386"/>
        <v>481989.12515108113</v>
      </c>
      <c r="V389" s="3">
        <f t="shared" ca="1" si="386"/>
        <v>460314.16402963299</v>
      </c>
      <c r="W389" s="3">
        <f t="shared" ca="1" si="386"/>
        <v>469350.72895573603</v>
      </c>
      <c r="X389" s="3">
        <f t="shared" ca="1" si="386"/>
        <v>469488.57669045468</v>
      </c>
      <c r="Y389" s="3">
        <f t="shared" ca="1" si="386"/>
        <v>477434.80142731749</v>
      </c>
      <c r="Z389" s="3">
        <f t="shared" ca="1" si="386"/>
        <v>477826.31200852443</v>
      </c>
      <c r="AA389" s="3">
        <f t="shared" ca="1" si="386"/>
        <v>499503.53749733494</v>
      </c>
      <c r="AB389" s="3">
        <f t="shared" ca="1" si="386"/>
        <v>507014.85283737449</v>
      </c>
      <c r="AC389" s="3">
        <f t="shared" ca="1" si="386"/>
        <v>511729.64057994937</v>
      </c>
      <c r="AD389" s="3">
        <f t="shared" ca="1" si="386"/>
        <v>485357.63782731071</v>
      </c>
      <c r="AE389" s="3">
        <f t="shared" ca="1" si="386"/>
        <v>496165.63696846453</v>
      </c>
      <c r="AF389" s="3">
        <f t="shared" ca="1" si="386"/>
        <v>496603.75153783563</v>
      </c>
      <c r="AG389" s="3">
        <f t="shared" ca="1" si="386"/>
        <v>522002.74559617636</v>
      </c>
      <c r="AH389" s="3">
        <f t="shared" ca="1" si="386"/>
        <v>517182.98602316796</v>
      </c>
      <c r="AI389" s="3">
        <f t="shared" ca="1" si="386"/>
        <v>539014.06600343599</v>
      </c>
      <c r="AJ389" s="3">
        <f t="shared" ca="1" si="386"/>
        <v>573301.08227509283</v>
      </c>
      <c r="AK389" s="3">
        <f t="shared" ca="1" si="386"/>
        <v>567004.54542149848</v>
      </c>
      <c r="AL389" s="3">
        <f t="shared" ca="1" si="386"/>
        <v>547477.36623406224</v>
      </c>
      <c r="AM389" s="3">
        <f t="shared" ca="1" si="386"/>
        <v>556282.0095019599</v>
      </c>
      <c r="AN389" s="3">
        <f t="shared" ca="1" si="386"/>
        <v>545116.08032152348</v>
      </c>
      <c r="AO389" s="3">
        <f t="shared" ca="1" si="386"/>
        <v>563325.09929460322</v>
      </c>
      <c r="AP389" s="3">
        <f t="shared" ca="1" si="386"/>
        <v>589620.26103885577</v>
      </c>
      <c r="AQ389" s="3">
        <f t="shared" ca="1" si="386"/>
        <v>617586.60682507709</v>
      </c>
      <c r="AR389" s="3">
        <f t="shared" ca="1" si="386"/>
        <v>652135.72677591699</v>
      </c>
      <c r="AS389" s="3">
        <f t="shared" ca="1" si="386"/>
        <v>674550.44232582755</v>
      </c>
      <c r="AT389" s="3">
        <f t="shared" ca="1" si="386"/>
        <v>663911.97032442794</v>
      </c>
      <c r="AU389" s="3">
        <f t="shared" ca="1" si="386"/>
        <v>630029.9648921144</v>
      </c>
      <c r="AV389" s="3">
        <f t="shared" ca="1" si="386"/>
        <v>607683.71435945842</v>
      </c>
      <c r="AW389" s="3">
        <f t="shared" ca="1" si="386"/>
        <v>591406.22161691729</v>
      </c>
      <c r="AX389" s="3">
        <f t="shared" ca="1" si="386"/>
        <v>642673.05143403716</v>
      </c>
      <c r="AY389" s="3">
        <f t="shared" ca="1" si="386"/>
        <v>677715.5184102155</v>
      </c>
      <c r="AZ389" s="3">
        <f t="shared" ca="1" si="386"/>
        <v>693827.68616458634</v>
      </c>
      <c r="BA389" s="3">
        <f t="shared" ca="1" si="386"/>
        <v>693908.44855793973</v>
      </c>
      <c r="BB389" s="3">
        <f t="shared" ca="1" si="386"/>
        <v>749772.33352974651</v>
      </c>
      <c r="BC389" s="3">
        <f t="shared" ca="1" si="386"/>
        <v>785362.93199180206</v>
      </c>
      <c r="BD389" s="3">
        <f t="shared" ca="1" si="386"/>
        <v>801625.00272156007</v>
      </c>
      <c r="BE389" s="3">
        <f t="shared" ca="1" si="386"/>
        <v>844153.55765818758</v>
      </c>
      <c r="BF389" s="3">
        <f t="shared" ca="1" si="386"/>
        <v>883062.7771948803</v>
      </c>
      <c r="BG389" s="3">
        <f t="shared" ca="1" si="386"/>
        <v>947204.71763707791</v>
      </c>
      <c r="BH389" s="3"/>
      <c r="BI389" s="3"/>
    </row>
    <row r="390" spans="1:61" x14ac:dyDescent="0.3">
      <c r="A390" t="s">
        <v>468</v>
      </c>
      <c r="B390" s="3">
        <f t="shared" ca="1" si="326"/>
        <v>371010.37075096689</v>
      </c>
      <c r="C390" s="3">
        <f t="shared" ref="C390:BG390" ca="1" si="387">B390 * (1 + _xlfn.NORM.INV(RAND(), $B$3, $B$4))</f>
        <v>348952.61935060757</v>
      </c>
      <c r="D390" s="3">
        <f t="shared" ca="1" si="387"/>
        <v>359957.80143222655</v>
      </c>
      <c r="E390" s="3">
        <f t="shared" ca="1" si="387"/>
        <v>394054.20697699953</v>
      </c>
      <c r="F390" s="3">
        <f t="shared" ca="1" si="387"/>
        <v>410861.76734191051</v>
      </c>
      <c r="G390" s="3">
        <f t="shared" ca="1" si="387"/>
        <v>444501.81045718875</v>
      </c>
      <c r="H390" s="3">
        <f t="shared" ca="1" si="387"/>
        <v>435021.87659815577</v>
      </c>
      <c r="I390" s="3">
        <f t="shared" ca="1" si="387"/>
        <v>416875.11460211297</v>
      </c>
      <c r="J390" s="3">
        <f t="shared" ca="1" si="387"/>
        <v>443712.52680104913</v>
      </c>
      <c r="K390" s="3">
        <f t="shared" ca="1" si="387"/>
        <v>485737.06013102271</v>
      </c>
      <c r="L390" s="3">
        <f t="shared" ca="1" si="387"/>
        <v>452669.667524666</v>
      </c>
      <c r="M390" s="3">
        <f t="shared" ca="1" si="387"/>
        <v>446544.55245155183</v>
      </c>
      <c r="N390" s="3">
        <f t="shared" ca="1" si="387"/>
        <v>457216.95291325997</v>
      </c>
      <c r="O390" s="3">
        <f t="shared" ca="1" si="387"/>
        <v>457407.08392143878</v>
      </c>
      <c r="P390" s="3">
        <f t="shared" ca="1" si="387"/>
        <v>475215.05760415387</v>
      </c>
      <c r="Q390" s="3">
        <f t="shared" ca="1" si="387"/>
        <v>511500.34768003027</v>
      </c>
      <c r="R390" s="3">
        <f t="shared" ca="1" si="387"/>
        <v>477761.23311388458</v>
      </c>
      <c r="S390" s="3">
        <f t="shared" ca="1" si="387"/>
        <v>484762.77046455833</v>
      </c>
      <c r="T390" s="3">
        <f t="shared" ca="1" si="387"/>
        <v>507613.40021753113</v>
      </c>
      <c r="U390" s="3">
        <f t="shared" ca="1" si="387"/>
        <v>540141.05692517303</v>
      </c>
      <c r="V390" s="3">
        <f t="shared" ca="1" si="387"/>
        <v>546409.18966901442</v>
      </c>
      <c r="W390" s="3">
        <f t="shared" ca="1" si="387"/>
        <v>542224.34122354817</v>
      </c>
      <c r="X390" s="3">
        <f t="shared" ca="1" si="387"/>
        <v>563470.82741101435</v>
      </c>
      <c r="Y390" s="3">
        <f t="shared" ca="1" si="387"/>
        <v>593342.27357603388</v>
      </c>
      <c r="Z390" s="3">
        <f t="shared" ca="1" si="387"/>
        <v>631054.69944310992</v>
      </c>
      <c r="AA390" s="3">
        <f t="shared" ca="1" si="387"/>
        <v>679290.251221249</v>
      </c>
      <c r="AB390" s="3">
        <f t="shared" ca="1" si="387"/>
        <v>766602.55114282807</v>
      </c>
      <c r="AC390" s="3">
        <f t="shared" ca="1" si="387"/>
        <v>788393.43700782023</v>
      </c>
      <c r="AD390" s="3">
        <f t="shared" ca="1" si="387"/>
        <v>753054.83813320205</v>
      </c>
      <c r="AE390" s="3">
        <f t="shared" ca="1" si="387"/>
        <v>796920.58499704581</v>
      </c>
      <c r="AF390" s="3">
        <f t="shared" ca="1" si="387"/>
        <v>843190.5447962099</v>
      </c>
      <c r="AG390" s="3">
        <f t="shared" ca="1" si="387"/>
        <v>797227.217928075</v>
      </c>
      <c r="AH390" s="3">
        <f t="shared" ca="1" si="387"/>
        <v>903347.02327945607</v>
      </c>
      <c r="AI390" s="3">
        <f t="shared" ca="1" si="387"/>
        <v>924753.70112117857</v>
      </c>
      <c r="AJ390" s="3">
        <f t="shared" ca="1" si="387"/>
        <v>998519.29034243536</v>
      </c>
      <c r="AK390" s="3">
        <f t="shared" ca="1" si="387"/>
        <v>960858.79702020879</v>
      </c>
      <c r="AL390" s="3">
        <f t="shared" ca="1" si="387"/>
        <v>897715.31376419368</v>
      </c>
      <c r="AM390" s="3">
        <f t="shared" ca="1" si="387"/>
        <v>917733.63292472053</v>
      </c>
      <c r="AN390" s="3">
        <f t="shared" ca="1" si="387"/>
        <v>1011036.7945897154</v>
      </c>
      <c r="AO390" s="3">
        <f t="shared" ca="1" si="387"/>
        <v>1032254.4745034649</v>
      </c>
      <c r="AP390" s="3">
        <f t="shared" ca="1" si="387"/>
        <v>1049794.8927969721</v>
      </c>
      <c r="AQ390" s="3">
        <f t="shared" ca="1" si="387"/>
        <v>992868.12753027771</v>
      </c>
      <c r="AR390" s="3">
        <f t="shared" ca="1" si="387"/>
        <v>885448.37704369309</v>
      </c>
      <c r="AS390" s="3">
        <f t="shared" ca="1" si="387"/>
        <v>860749.2581240976</v>
      </c>
      <c r="AT390" s="3">
        <f t="shared" ca="1" si="387"/>
        <v>830290.89054229285</v>
      </c>
      <c r="AU390" s="3">
        <f t="shared" ca="1" si="387"/>
        <v>799240.3559582989</v>
      </c>
      <c r="AV390" s="3">
        <f t="shared" ca="1" si="387"/>
        <v>779179.58162565168</v>
      </c>
      <c r="AW390" s="3">
        <f t="shared" ca="1" si="387"/>
        <v>821289.23084113514</v>
      </c>
      <c r="AX390" s="3">
        <f t="shared" ca="1" si="387"/>
        <v>798684.45296225802</v>
      </c>
      <c r="AY390" s="3">
        <f t="shared" ca="1" si="387"/>
        <v>761625.04135297507</v>
      </c>
      <c r="AZ390" s="3">
        <f t="shared" ca="1" si="387"/>
        <v>797248.27643347555</v>
      </c>
      <c r="BA390" s="3">
        <f t="shared" ca="1" si="387"/>
        <v>826208.28729668004</v>
      </c>
      <c r="BB390" s="3">
        <f t="shared" ca="1" si="387"/>
        <v>888871.68976905034</v>
      </c>
      <c r="BC390" s="3">
        <f t="shared" ca="1" si="387"/>
        <v>817069.81921437837</v>
      </c>
      <c r="BD390" s="3">
        <f t="shared" ca="1" si="387"/>
        <v>852129.15273695695</v>
      </c>
      <c r="BE390" s="3">
        <f t="shared" ca="1" si="387"/>
        <v>868925.61135132518</v>
      </c>
      <c r="BF390" s="3">
        <f t="shared" ca="1" si="387"/>
        <v>881307.75220639107</v>
      </c>
      <c r="BG390" s="3">
        <f t="shared" ca="1" si="387"/>
        <v>908590.94657401461</v>
      </c>
      <c r="BH390" s="3"/>
      <c r="BI390" s="3"/>
    </row>
    <row r="391" spans="1:61" x14ac:dyDescent="0.3">
      <c r="A391" t="s">
        <v>469</v>
      </c>
      <c r="B391" s="3">
        <f t="shared" ca="1" si="326"/>
        <v>352792.25691532984</v>
      </c>
      <c r="C391" s="3">
        <f t="shared" ref="C391:BG391" ca="1" si="388">B391 * (1 + _xlfn.NORM.INV(RAND(), $B$3, $B$4))</f>
        <v>355321.00908602698</v>
      </c>
      <c r="D391" s="3">
        <f t="shared" ca="1" si="388"/>
        <v>340353.12642128795</v>
      </c>
      <c r="E391" s="3">
        <f t="shared" ca="1" si="388"/>
        <v>352706.99725052289</v>
      </c>
      <c r="F391" s="3">
        <f t="shared" ca="1" si="388"/>
        <v>375458.85031209054</v>
      </c>
      <c r="G391" s="3">
        <f t="shared" ca="1" si="388"/>
        <v>399412.73874304543</v>
      </c>
      <c r="H391" s="3">
        <f t="shared" ca="1" si="388"/>
        <v>424763.57823052705</v>
      </c>
      <c r="I391" s="3">
        <f t="shared" ca="1" si="388"/>
        <v>424950.38184936566</v>
      </c>
      <c r="J391" s="3">
        <f t="shared" ca="1" si="388"/>
        <v>419733.49256209075</v>
      </c>
      <c r="K391" s="3">
        <f t="shared" ca="1" si="388"/>
        <v>436592.8750161691</v>
      </c>
      <c r="L391" s="3">
        <f t="shared" ca="1" si="388"/>
        <v>474076.6576401791</v>
      </c>
      <c r="M391" s="3">
        <f t="shared" ca="1" si="388"/>
        <v>491597.70222168986</v>
      </c>
      <c r="N391" s="3">
        <f t="shared" ca="1" si="388"/>
        <v>509797.06371094391</v>
      </c>
      <c r="O391" s="3">
        <f t="shared" ca="1" si="388"/>
        <v>470539.06019777997</v>
      </c>
      <c r="P391" s="3">
        <f t="shared" ca="1" si="388"/>
        <v>457600.32158930693</v>
      </c>
      <c r="Q391" s="3">
        <f t="shared" ca="1" si="388"/>
        <v>445837.07645851269</v>
      </c>
      <c r="R391" s="3">
        <f t="shared" ca="1" si="388"/>
        <v>470717.84353015909</v>
      </c>
      <c r="S391" s="3">
        <f t="shared" ca="1" si="388"/>
        <v>471708.12642005662</v>
      </c>
      <c r="T391" s="3">
        <f t="shared" ca="1" si="388"/>
        <v>506714.52401621424</v>
      </c>
      <c r="U391" s="3">
        <f t="shared" ca="1" si="388"/>
        <v>492424.93211955979</v>
      </c>
      <c r="V391" s="3">
        <f t="shared" ca="1" si="388"/>
        <v>541079.6665661009</v>
      </c>
      <c r="W391" s="3">
        <f t="shared" ca="1" si="388"/>
        <v>561460.81640359806</v>
      </c>
      <c r="X391" s="3">
        <f t="shared" ca="1" si="388"/>
        <v>608966.59581221803</v>
      </c>
      <c r="Y391" s="3">
        <f t="shared" ca="1" si="388"/>
        <v>650332.55730653112</v>
      </c>
      <c r="Z391" s="3">
        <f t="shared" ca="1" si="388"/>
        <v>674281.16058080422</v>
      </c>
      <c r="AA391" s="3">
        <f t="shared" ca="1" si="388"/>
        <v>691138.33561738208</v>
      </c>
      <c r="AB391" s="3">
        <f t="shared" ca="1" si="388"/>
        <v>673067.86547008227</v>
      </c>
      <c r="AC391" s="3">
        <f t="shared" ca="1" si="388"/>
        <v>692866.97519303183</v>
      </c>
      <c r="AD391" s="3">
        <f t="shared" ca="1" si="388"/>
        <v>764329.21486829827</v>
      </c>
      <c r="AE391" s="3">
        <f t="shared" ca="1" si="388"/>
        <v>730088.39330987982</v>
      </c>
      <c r="AF391" s="3">
        <f t="shared" ca="1" si="388"/>
        <v>751971.66254945938</v>
      </c>
      <c r="AG391" s="3">
        <f t="shared" ca="1" si="388"/>
        <v>785988.51296022418</v>
      </c>
      <c r="AH391" s="3">
        <f t="shared" ca="1" si="388"/>
        <v>776388.84133846057</v>
      </c>
      <c r="AI391" s="3">
        <f t="shared" ca="1" si="388"/>
        <v>814573.07897985948</v>
      </c>
      <c r="AJ391" s="3">
        <f t="shared" ca="1" si="388"/>
        <v>857392.74420980492</v>
      </c>
      <c r="AK391" s="3">
        <f t="shared" ca="1" si="388"/>
        <v>874752.30905794422</v>
      </c>
      <c r="AL391" s="3">
        <f t="shared" ca="1" si="388"/>
        <v>900808.84110688895</v>
      </c>
      <c r="AM391" s="3">
        <f t="shared" ca="1" si="388"/>
        <v>896105.20604167227</v>
      </c>
      <c r="AN391" s="3">
        <f t="shared" ca="1" si="388"/>
        <v>846334.60085045651</v>
      </c>
      <c r="AO391" s="3">
        <f t="shared" ca="1" si="388"/>
        <v>833926.4189600579</v>
      </c>
      <c r="AP391" s="3">
        <f t="shared" ca="1" si="388"/>
        <v>874979.90753268404</v>
      </c>
      <c r="AQ391" s="3">
        <f t="shared" ca="1" si="388"/>
        <v>854608.76432224736</v>
      </c>
      <c r="AR391" s="3">
        <f t="shared" ca="1" si="388"/>
        <v>859884.97523095866</v>
      </c>
      <c r="AS391" s="3">
        <f t="shared" ca="1" si="388"/>
        <v>870840.73244285933</v>
      </c>
      <c r="AT391" s="3">
        <f t="shared" ca="1" si="388"/>
        <v>883256.28123844601</v>
      </c>
      <c r="AU391" s="3">
        <f t="shared" ca="1" si="388"/>
        <v>926627.35595837201</v>
      </c>
      <c r="AV391" s="3">
        <f t="shared" ca="1" si="388"/>
        <v>941719.07678262517</v>
      </c>
      <c r="AW391" s="3">
        <f t="shared" ca="1" si="388"/>
        <v>937768.88918012287</v>
      </c>
      <c r="AX391" s="3">
        <f t="shared" ca="1" si="388"/>
        <v>923630.10746946663</v>
      </c>
      <c r="AY391" s="3">
        <f t="shared" ca="1" si="388"/>
        <v>971494.6687938791</v>
      </c>
      <c r="AZ391" s="3">
        <f t="shared" ca="1" si="388"/>
        <v>1046989.3552251988</v>
      </c>
      <c r="BA391" s="3">
        <f t="shared" ca="1" si="388"/>
        <v>1066065.8235009112</v>
      </c>
      <c r="BB391" s="3">
        <f t="shared" ca="1" si="388"/>
        <v>1080607.4502593519</v>
      </c>
      <c r="BC391" s="3">
        <f t="shared" ca="1" si="388"/>
        <v>1038728.6191727171</v>
      </c>
      <c r="BD391" s="3">
        <f t="shared" ca="1" si="388"/>
        <v>1070091.526397316</v>
      </c>
      <c r="BE391" s="3">
        <f t="shared" ca="1" si="388"/>
        <v>1106352.9166962777</v>
      </c>
      <c r="BF391" s="3">
        <f t="shared" ca="1" si="388"/>
        <v>1201607.5886216278</v>
      </c>
      <c r="BG391" s="3">
        <f t="shared" ca="1" si="388"/>
        <v>1315714.1667162811</v>
      </c>
      <c r="BH391" s="3"/>
      <c r="BI391" s="3"/>
    </row>
    <row r="392" spans="1:61" x14ac:dyDescent="0.3">
      <c r="A392" t="s">
        <v>470</v>
      </c>
      <c r="B392" s="3">
        <f t="shared" ca="1" si="326"/>
        <v>375970.71273767255</v>
      </c>
      <c r="C392" s="3">
        <f t="shared" ref="C392:BG392" ca="1" si="389">B392 * (1 + _xlfn.NORM.INV(RAND(), $B$3, $B$4))</f>
        <v>368398.1677882325</v>
      </c>
      <c r="D392" s="3">
        <f t="shared" ca="1" si="389"/>
        <v>367956.79023923777</v>
      </c>
      <c r="E392" s="3">
        <f t="shared" ca="1" si="389"/>
        <v>378930.95223847782</v>
      </c>
      <c r="F392" s="3">
        <f t="shared" ca="1" si="389"/>
        <v>377411.16683244926</v>
      </c>
      <c r="G392" s="3">
        <f t="shared" ca="1" si="389"/>
        <v>409324.71722529776</v>
      </c>
      <c r="H392" s="3">
        <f t="shared" ca="1" si="389"/>
        <v>414434.5316171961</v>
      </c>
      <c r="I392" s="3">
        <f t="shared" ca="1" si="389"/>
        <v>411124.41927616147</v>
      </c>
      <c r="J392" s="3">
        <f t="shared" ca="1" si="389"/>
        <v>420484.59917347378</v>
      </c>
      <c r="K392" s="3">
        <f t="shared" ca="1" si="389"/>
        <v>429983.06151514448</v>
      </c>
      <c r="L392" s="3">
        <f t="shared" ca="1" si="389"/>
        <v>445485.69693838299</v>
      </c>
      <c r="M392" s="3">
        <f t="shared" ca="1" si="389"/>
        <v>434007.60704370489</v>
      </c>
      <c r="N392" s="3">
        <f t="shared" ca="1" si="389"/>
        <v>455418.24208375817</v>
      </c>
      <c r="O392" s="3">
        <f t="shared" ca="1" si="389"/>
        <v>461463.02002131328</v>
      </c>
      <c r="P392" s="3">
        <f t="shared" ca="1" si="389"/>
        <v>476197.00372438075</v>
      </c>
      <c r="Q392" s="3">
        <f t="shared" ca="1" si="389"/>
        <v>527656.62148007262</v>
      </c>
      <c r="R392" s="3">
        <f t="shared" ca="1" si="389"/>
        <v>559469.91035853198</v>
      </c>
      <c r="S392" s="3">
        <f t="shared" ca="1" si="389"/>
        <v>563500.11122174899</v>
      </c>
      <c r="T392" s="3">
        <f t="shared" ca="1" si="389"/>
        <v>569965.77283305593</v>
      </c>
      <c r="U392" s="3">
        <f t="shared" ca="1" si="389"/>
        <v>553755.47794461041</v>
      </c>
      <c r="V392" s="3">
        <f t="shared" ca="1" si="389"/>
        <v>526720.83890416205</v>
      </c>
      <c r="W392" s="3">
        <f t="shared" ca="1" si="389"/>
        <v>533767.86249798001</v>
      </c>
      <c r="X392" s="3">
        <f t="shared" ca="1" si="389"/>
        <v>528176.11052420421</v>
      </c>
      <c r="Y392" s="3">
        <f t="shared" ca="1" si="389"/>
        <v>566700.80516591307</v>
      </c>
      <c r="Z392" s="3">
        <f t="shared" ca="1" si="389"/>
        <v>579206.7579978737</v>
      </c>
      <c r="AA392" s="3">
        <f t="shared" ca="1" si="389"/>
        <v>633133.13365147705</v>
      </c>
      <c r="AB392" s="3">
        <f t="shared" ca="1" si="389"/>
        <v>641436.71985349967</v>
      </c>
      <c r="AC392" s="3">
        <f t="shared" ca="1" si="389"/>
        <v>734339.4349426413</v>
      </c>
      <c r="AD392" s="3">
        <f t="shared" ca="1" si="389"/>
        <v>724505.69314715837</v>
      </c>
      <c r="AE392" s="3">
        <f t="shared" ca="1" si="389"/>
        <v>743101.07533625327</v>
      </c>
      <c r="AF392" s="3">
        <f t="shared" ca="1" si="389"/>
        <v>779114.64270629711</v>
      </c>
      <c r="AG392" s="3">
        <f t="shared" ca="1" si="389"/>
        <v>816790.25527703937</v>
      </c>
      <c r="AH392" s="3">
        <f t="shared" ca="1" si="389"/>
        <v>827287.94581554609</v>
      </c>
      <c r="AI392" s="3">
        <f t="shared" ca="1" si="389"/>
        <v>885331.74088366574</v>
      </c>
      <c r="AJ392" s="3">
        <f t="shared" ca="1" si="389"/>
        <v>964726.13349456678</v>
      </c>
      <c r="AK392" s="3">
        <f t="shared" ca="1" si="389"/>
        <v>1064964.1105794401</v>
      </c>
      <c r="AL392" s="3">
        <f t="shared" ca="1" si="389"/>
        <v>1035613.7110163075</v>
      </c>
      <c r="AM392" s="3">
        <f t="shared" ca="1" si="389"/>
        <v>1042262.3711144374</v>
      </c>
      <c r="AN392" s="3">
        <f t="shared" ca="1" si="389"/>
        <v>1063523.2303271734</v>
      </c>
      <c r="AO392" s="3">
        <f t="shared" ca="1" si="389"/>
        <v>1077357.0894513596</v>
      </c>
      <c r="AP392" s="3">
        <f t="shared" ca="1" si="389"/>
        <v>1100484.537847735</v>
      </c>
      <c r="AQ392" s="3">
        <f t="shared" ca="1" si="389"/>
        <v>1034925.9391275353</v>
      </c>
      <c r="AR392" s="3">
        <f t="shared" ca="1" si="389"/>
        <v>1135048.0802460355</v>
      </c>
      <c r="AS392" s="3">
        <f t="shared" ca="1" si="389"/>
        <v>1063400.0163332154</v>
      </c>
      <c r="AT392" s="3">
        <f t="shared" ca="1" si="389"/>
        <v>1141409.7839389497</v>
      </c>
      <c r="AU392" s="3">
        <f t="shared" ca="1" si="389"/>
        <v>1086165.9391761518</v>
      </c>
      <c r="AV392" s="3">
        <f t="shared" ca="1" si="389"/>
        <v>1041336.0802640086</v>
      </c>
      <c r="AW392" s="3">
        <f t="shared" ca="1" si="389"/>
        <v>1034189.2055119437</v>
      </c>
      <c r="AX392" s="3">
        <f t="shared" ca="1" si="389"/>
        <v>1022107.8351582022</v>
      </c>
      <c r="AY392" s="3">
        <f t="shared" ca="1" si="389"/>
        <v>1016290.2067976727</v>
      </c>
      <c r="AZ392" s="3">
        <f t="shared" ca="1" si="389"/>
        <v>1054675.1958228091</v>
      </c>
      <c r="BA392" s="3">
        <f t="shared" ca="1" si="389"/>
        <v>1064592.955857011</v>
      </c>
      <c r="BB392" s="3">
        <f t="shared" ca="1" si="389"/>
        <v>1114604.3289843576</v>
      </c>
      <c r="BC392" s="3">
        <f t="shared" ca="1" si="389"/>
        <v>1117880.6756464448</v>
      </c>
      <c r="BD392" s="3">
        <f t="shared" ca="1" si="389"/>
        <v>1210705.4566275598</v>
      </c>
      <c r="BE392" s="3">
        <f t="shared" ca="1" si="389"/>
        <v>1292846.0899823571</v>
      </c>
      <c r="BF392" s="3">
        <f t="shared" ca="1" si="389"/>
        <v>1356870.5364491635</v>
      </c>
      <c r="BG392" s="3">
        <f t="shared" ca="1" si="389"/>
        <v>1378214.7788099903</v>
      </c>
      <c r="BH392" s="3"/>
      <c r="BI392" s="3"/>
    </row>
    <row r="393" spans="1:61" x14ac:dyDescent="0.3">
      <c r="A393" t="s">
        <v>471</v>
      </c>
      <c r="B393" s="3">
        <f t="shared" ca="1" si="326"/>
        <v>363692.59453644074</v>
      </c>
      <c r="C393" s="3">
        <f t="shared" ref="C393:BG393" ca="1" si="390">B393 * (1 + _xlfn.NORM.INV(RAND(), $B$3, $B$4))</f>
        <v>368352.85675650736</v>
      </c>
      <c r="D393" s="3">
        <f t="shared" ca="1" si="390"/>
        <v>373673.09129324666</v>
      </c>
      <c r="E393" s="3">
        <f t="shared" ca="1" si="390"/>
        <v>382809.26563527732</v>
      </c>
      <c r="F393" s="3">
        <f t="shared" ca="1" si="390"/>
        <v>375225.36052242812</v>
      </c>
      <c r="G393" s="3">
        <f t="shared" ca="1" si="390"/>
        <v>379595.24286758242</v>
      </c>
      <c r="H393" s="3">
        <f t="shared" ca="1" si="390"/>
        <v>371106.6281331518</v>
      </c>
      <c r="I393" s="3">
        <f t="shared" ca="1" si="390"/>
        <v>361627.66013295011</v>
      </c>
      <c r="J393" s="3">
        <f t="shared" ca="1" si="390"/>
        <v>364747.92363397987</v>
      </c>
      <c r="K393" s="3">
        <f t="shared" ca="1" si="390"/>
        <v>349109.86875595065</v>
      </c>
      <c r="L393" s="3">
        <f t="shared" ca="1" si="390"/>
        <v>389187.355264707</v>
      </c>
      <c r="M393" s="3">
        <f t="shared" ca="1" si="390"/>
        <v>411681.88232249679</v>
      </c>
      <c r="N393" s="3">
        <f t="shared" ca="1" si="390"/>
        <v>436861.15239912656</v>
      </c>
      <c r="O393" s="3">
        <f t="shared" ca="1" si="390"/>
        <v>437146.40438528016</v>
      </c>
      <c r="P393" s="3">
        <f t="shared" ca="1" si="390"/>
        <v>469822.55634045298</v>
      </c>
      <c r="Q393" s="3">
        <f t="shared" ca="1" si="390"/>
        <v>474213.69543893874</v>
      </c>
      <c r="R393" s="3">
        <f t="shared" ca="1" si="390"/>
        <v>510342.59225175745</v>
      </c>
      <c r="S393" s="3">
        <f t="shared" ca="1" si="390"/>
        <v>540934.48702668247</v>
      </c>
      <c r="T393" s="3">
        <f t="shared" ca="1" si="390"/>
        <v>550036.63316670514</v>
      </c>
      <c r="U393" s="3">
        <f t="shared" ca="1" si="390"/>
        <v>550292.77943047462</v>
      </c>
      <c r="V393" s="3">
        <f t="shared" ca="1" si="390"/>
        <v>549798.1879123156</v>
      </c>
      <c r="W393" s="3">
        <f t="shared" ca="1" si="390"/>
        <v>550955.05452868633</v>
      </c>
      <c r="X393" s="3">
        <f t="shared" ca="1" si="390"/>
        <v>580670.79215752485</v>
      </c>
      <c r="Y393" s="3">
        <f t="shared" ca="1" si="390"/>
        <v>571749.49904385745</v>
      </c>
      <c r="Z393" s="3">
        <f t="shared" ca="1" si="390"/>
        <v>578849.09573492326</v>
      </c>
      <c r="AA393" s="3">
        <f t="shared" ca="1" si="390"/>
        <v>563126.01264397462</v>
      </c>
      <c r="AB393" s="3">
        <f t="shared" ca="1" si="390"/>
        <v>597191.86372909078</v>
      </c>
      <c r="AC393" s="3">
        <f t="shared" ca="1" si="390"/>
        <v>537679.7976764295</v>
      </c>
      <c r="AD393" s="3">
        <f t="shared" ca="1" si="390"/>
        <v>554486.92841127038</v>
      </c>
      <c r="AE393" s="3">
        <f t="shared" ca="1" si="390"/>
        <v>579952.46524741128</v>
      </c>
      <c r="AF393" s="3">
        <f t="shared" ca="1" si="390"/>
        <v>610467.23704940069</v>
      </c>
      <c r="AG393" s="3">
        <f t="shared" ca="1" si="390"/>
        <v>608091.01539190812</v>
      </c>
      <c r="AH393" s="3">
        <f t="shared" ca="1" si="390"/>
        <v>644321.5616755439</v>
      </c>
      <c r="AI393" s="3">
        <f t="shared" ca="1" si="390"/>
        <v>659701.63680800714</v>
      </c>
      <c r="AJ393" s="3">
        <f t="shared" ca="1" si="390"/>
        <v>651475.92903350713</v>
      </c>
      <c r="AK393" s="3">
        <f t="shared" ca="1" si="390"/>
        <v>630004.27495182026</v>
      </c>
      <c r="AL393" s="3">
        <f t="shared" ca="1" si="390"/>
        <v>620870.43323633564</v>
      </c>
      <c r="AM393" s="3">
        <f t="shared" ca="1" si="390"/>
        <v>631759.05384927802</v>
      </c>
      <c r="AN393" s="3">
        <f t="shared" ca="1" si="390"/>
        <v>677202.90095659997</v>
      </c>
      <c r="AO393" s="3">
        <f t="shared" ca="1" si="390"/>
        <v>638212.09739640937</v>
      </c>
      <c r="AP393" s="3">
        <f t="shared" ca="1" si="390"/>
        <v>627464.11447827274</v>
      </c>
      <c r="AQ393" s="3">
        <f t="shared" ca="1" si="390"/>
        <v>646337.84344723809</v>
      </c>
      <c r="AR393" s="3">
        <f t="shared" ca="1" si="390"/>
        <v>637300.04129040719</v>
      </c>
      <c r="AS393" s="3">
        <f t="shared" ca="1" si="390"/>
        <v>681183.92447606602</v>
      </c>
      <c r="AT393" s="3">
        <f t="shared" ca="1" si="390"/>
        <v>663448.62305492349</v>
      </c>
      <c r="AU393" s="3">
        <f t="shared" ca="1" si="390"/>
        <v>661160.1219137141</v>
      </c>
      <c r="AV393" s="3">
        <f t="shared" ca="1" si="390"/>
        <v>650308.46970114484</v>
      </c>
      <c r="AW393" s="3">
        <f t="shared" ca="1" si="390"/>
        <v>689114.5464931184</v>
      </c>
      <c r="AX393" s="3">
        <f t="shared" ca="1" si="390"/>
        <v>766039.41405244614</v>
      </c>
      <c r="AY393" s="3">
        <f t="shared" ca="1" si="390"/>
        <v>836714.4767907043</v>
      </c>
      <c r="AZ393" s="3">
        <f t="shared" ca="1" si="390"/>
        <v>867409.73512902169</v>
      </c>
      <c r="BA393" s="3">
        <f t="shared" ca="1" si="390"/>
        <v>893968.16645714093</v>
      </c>
      <c r="BB393" s="3">
        <f t="shared" ca="1" si="390"/>
        <v>963309.215980971</v>
      </c>
      <c r="BC393" s="3">
        <f t="shared" ca="1" si="390"/>
        <v>977010.86904548726</v>
      </c>
      <c r="BD393" s="3">
        <f t="shared" ca="1" si="390"/>
        <v>974140.49005949195</v>
      </c>
      <c r="BE393" s="3">
        <f t="shared" ca="1" si="390"/>
        <v>1014952.2234214603</v>
      </c>
      <c r="BF393" s="3">
        <f t="shared" ca="1" si="390"/>
        <v>990039.36567280977</v>
      </c>
      <c r="BG393" s="3">
        <f t="shared" ca="1" si="390"/>
        <v>1044520.3835276091</v>
      </c>
      <c r="BH393" s="3"/>
      <c r="BI393" s="3"/>
    </row>
    <row r="394" spans="1:61" x14ac:dyDescent="0.3">
      <c r="A394" t="s">
        <v>472</v>
      </c>
      <c r="B394" s="3">
        <f t="shared" ref="B394:B457" ca="1" si="391">$B$2 * (1 + _xlfn.NORM.INV(RAND(), $B$3, $B$4))</f>
        <v>353809.15978587192</v>
      </c>
      <c r="C394" s="3">
        <f t="shared" ref="C394:BG394" ca="1" si="392">B394 * (1 + _xlfn.NORM.INV(RAND(), $B$3, $B$4))</f>
        <v>350437.38760312536</v>
      </c>
      <c r="D394" s="3">
        <f t="shared" ca="1" si="392"/>
        <v>343426.32327970781</v>
      </c>
      <c r="E394" s="3">
        <f t="shared" ca="1" si="392"/>
        <v>340680.75429369556</v>
      </c>
      <c r="F394" s="3">
        <f t="shared" ca="1" si="392"/>
        <v>333977.82166059723</v>
      </c>
      <c r="G394" s="3">
        <f t="shared" ca="1" si="392"/>
        <v>324940.66542158154</v>
      </c>
      <c r="H394" s="3">
        <f t="shared" ca="1" si="392"/>
        <v>327523.47178593284</v>
      </c>
      <c r="I394" s="3">
        <f t="shared" ca="1" si="392"/>
        <v>328055.85211667046</v>
      </c>
      <c r="J394" s="3">
        <f t="shared" ca="1" si="392"/>
        <v>336548.54142213642</v>
      </c>
      <c r="K394" s="3">
        <f t="shared" ca="1" si="392"/>
        <v>352530.9431215871</v>
      </c>
      <c r="L394" s="3">
        <f t="shared" ca="1" si="392"/>
        <v>382841.83711241215</v>
      </c>
      <c r="M394" s="3">
        <f t="shared" ca="1" si="392"/>
        <v>358655.69045556319</v>
      </c>
      <c r="N394" s="3">
        <f t="shared" ca="1" si="392"/>
        <v>352464.42944149836</v>
      </c>
      <c r="O394" s="3">
        <f t="shared" ca="1" si="392"/>
        <v>354897.40458570182</v>
      </c>
      <c r="P394" s="3">
        <f t="shared" ca="1" si="392"/>
        <v>347573.22483352484</v>
      </c>
      <c r="Q394" s="3">
        <f t="shared" ca="1" si="392"/>
        <v>352153.83710960794</v>
      </c>
      <c r="R394" s="3">
        <f t="shared" ca="1" si="392"/>
        <v>362086.02039287228</v>
      </c>
      <c r="S394" s="3">
        <f t="shared" ca="1" si="392"/>
        <v>356958.17230000277</v>
      </c>
      <c r="T394" s="3">
        <f t="shared" ca="1" si="392"/>
        <v>420232.65710082685</v>
      </c>
      <c r="U394" s="3">
        <f t="shared" ca="1" si="392"/>
        <v>438154.26450048212</v>
      </c>
      <c r="V394" s="3">
        <f t="shared" ca="1" si="392"/>
        <v>472774.69649119454</v>
      </c>
      <c r="W394" s="3">
        <f t="shared" ca="1" si="392"/>
        <v>492408.13315986114</v>
      </c>
      <c r="X394" s="3">
        <f t="shared" ca="1" si="392"/>
        <v>493390.63627672178</v>
      </c>
      <c r="Y394" s="3">
        <f t="shared" ca="1" si="392"/>
        <v>480159.22371942917</v>
      </c>
      <c r="Z394" s="3">
        <f t="shared" ca="1" si="392"/>
        <v>518009.42436148564</v>
      </c>
      <c r="AA394" s="3">
        <f t="shared" ca="1" si="392"/>
        <v>483798.36339946993</v>
      </c>
      <c r="AB394" s="3">
        <f t="shared" ca="1" si="392"/>
        <v>494501.16944976681</v>
      </c>
      <c r="AC394" s="3">
        <f t="shared" ca="1" si="392"/>
        <v>503025.61228687339</v>
      </c>
      <c r="AD394" s="3">
        <f t="shared" ca="1" si="392"/>
        <v>536730.48623875389</v>
      </c>
      <c r="AE394" s="3">
        <f t="shared" ca="1" si="392"/>
        <v>529993.68010268023</v>
      </c>
      <c r="AF394" s="3">
        <f t="shared" ca="1" si="392"/>
        <v>523284.26469705766</v>
      </c>
      <c r="AG394" s="3">
        <f t="shared" ca="1" si="392"/>
        <v>534392.77797130565</v>
      </c>
      <c r="AH394" s="3">
        <f t="shared" ca="1" si="392"/>
        <v>539595.62514913955</v>
      </c>
      <c r="AI394" s="3">
        <f t="shared" ca="1" si="392"/>
        <v>584199.82897576806</v>
      </c>
      <c r="AJ394" s="3">
        <f t="shared" ca="1" si="392"/>
        <v>607855.26501281501</v>
      </c>
      <c r="AK394" s="3">
        <f t="shared" ca="1" si="392"/>
        <v>643418.52681822632</v>
      </c>
      <c r="AL394" s="3">
        <f t="shared" ca="1" si="392"/>
        <v>672788.42013970553</v>
      </c>
      <c r="AM394" s="3">
        <f t="shared" ca="1" si="392"/>
        <v>663123.48820125486</v>
      </c>
      <c r="AN394" s="3">
        <f t="shared" ca="1" si="392"/>
        <v>652208.3773237213</v>
      </c>
      <c r="AO394" s="3">
        <f t="shared" ca="1" si="392"/>
        <v>628364.39270456496</v>
      </c>
      <c r="AP394" s="3">
        <f t="shared" ca="1" si="392"/>
        <v>630902.28413192241</v>
      </c>
      <c r="AQ394" s="3">
        <f t="shared" ca="1" si="392"/>
        <v>681099.4054151522</v>
      </c>
      <c r="AR394" s="3">
        <f t="shared" ca="1" si="392"/>
        <v>666983.88981190394</v>
      </c>
      <c r="AS394" s="3">
        <f t="shared" ca="1" si="392"/>
        <v>724413.10403918626</v>
      </c>
      <c r="AT394" s="3">
        <f t="shared" ca="1" si="392"/>
        <v>756916.12648398511</v>
      </c>
      <c r="AU394" s="3">
        <f t="shared" ca="1" si="392"/>
        <v>785621.8014589441</v>
      </c>
      <c r="AV394" s="3">
        <f t="shared" ca="1" si="392"/>
        <v>760903.63067353563</v>
      </c>
      <c r="AW394" s="3">
        <f t="shared" ca="1" si="392"/>
        <v>805429.05415842345</v>
      </c>
      <c r="AX394" s="3">
        <f t="shared" ca="1" si="392"/>
        <v>890137.63107953127</v>
      </c>
      <c r="AY394" s="3">
        <f t="shared" ca="1" si="392"/>
        <v>920090.99965180992</v>
      </c>
      <c r="AZ394" s="3">
        <f t="shared" ca="1" si="392"/>
        <v>879648.35105597647</v>
      </c>
      <c r="BA394" s="3">
        <f t="shared" ca="1" si="392"/>
        <v>912073.72138733394</v>
      </c>
      <c r="BB394" s="3">
        <f t="shared" ca="1" si="392"/>
        <v>910215.39095039491</v>
      </c>
      <c r="BC394" s="3">
        <f t="shared" ca="1" si="392"/>
        <v>921165.2238733652</v>
      </c>
      <c r="BD394" s="3">
        <f t="shared" ca="1" si="392"/>
        <v>978059.77657419478</v>
      </c>
      <c r="BE394" s="3">
        <f t="shared" ca="1" si="392"/>
        <v>981273.19531545113</v>
      </c>
      <c r="BF394" s="3">
        <f t="shared" ca="1" si="392"/>
        <v>965666.75022532302</v>
      </c>
      <c r="BG394" s="3">
        <f t="shared" ca="1" si="392"/>
        <v>1008299.7509979514</v>
      </c>
      <c r="BH394" s="3"/>
      <c r="BI394" s="3"/>
    </row>
    <row r="395" spans="1:61" x14ac:dyDescent="0.3">
      <c r="A395" t="s">
        <v>473</v>
      </c>
      <c r="B395" s="3">
        <f t="shared" ca="1" si="391"/>
        <v>347177.71515846171</v>
      </c>
      <c r="C395" s="3">
        <f t="shared" ref="C395:BG395" ca="1" si="393">B395 * (1 + _xlfn.NORM.INV(RAND(), $B$3, $B$4))</f>
        <v>362689.50200335245</v>
      </c>
      <c r="D395" s="3">
        <f t="shared" ca="1" si="393"/>
        <v>371650.28043532331</v>
      </c>
      <c r="E395" s="3">
        <f t="shared" ca="1" si="393"/>
        <v>373592.61655092129</v>
      </c>
      <c r="F395" s="3">
        <f t="shared" ca="1" si="393"/>
        <v>389556.60969404527</v>
      </c>
      <c r="G395" s="3">
        <f t="shared" ca="1" si="393"/>
        <v>407679.21867598937</v>
      </c>
      <c r="H395" s="3">
        <f t="shared" ca="1" si="393"/>
        <v>404541.32842047105</v>
      </c>
      <c r="I395" s="3">
        <f t="shared" ca="1" si="393"/>
        <v>403306.04085205181</v>
      </c>
      <c r="J395" s="3">
        <f t="shared" ca="1" si="393"/>
        <v>424035.9571185073</v>
      </c>
      <c r="K395" s="3">
        <f t="shared" ca="1" si="393"/>
        <v>382274.41879230668</v>
      </c>
      <c r="L395" s="3">
        <f t="shared" ca="1" si="393"/>
        <v>396188.30513452395</v>
      </c>
      <c r="M395" s="3">
        <f t="shared" ca="1" si="393"/>
        <v>418976.00468125136</v>
      </c>
      <c r="N395" s="3">
        <f t="shared" ca="1" si="393"/>
        <v>395840.92252428882</v>
      </c>
      <c r="O395" s="3">
        <f t="shared" ca="1" si="393"/>
        <v>362882.61514822952</v>
      </c>
      <c r="P395" s="3">
        <f t="shared" ca="1" si="393"/>
        <v>363606.76631441858</v>
      </c>
      <c r="Q395" s="3">
        <f t="shared" ca="1" si="393"/>
        <v>379610.8564699468</v>
      </c>
      <c r="R395" s="3">
        <f t="shared" ca="1" si="393"/>
        <v>380907.32829055056</v>
      </c>
      <c r="S395" s="3">
        <f t="shared" ca="1" si="393"/>
        <v>337314.95900784113</v>
      </c>
      <c r="T395" s="3">
        <f t="shared" ca="1" si="393"/>
        <v>333479.71418208006</v>
      </c>
      <c r="U395" s="3">
        <f t="shared" ca="1" si="393"/>
        <v>340153.96671735076</v>
      </c>
      <c r="V395" s="3">
        <f t="shared" ca="1" si="393"/>
        <v>331051.89455034176</v>
      </c>
      <c r="W395" s="3">
        <f t="shared" ca="1" si="393"/>
        <v>328633.2395692959</v>
      </c>
      <c r="X395" s="3">
        <f t="shared" ca="1" si="393"/>
        <v>328203.07271567336</v>
      </c>
      <c r="Y395" s="3">
        <f t="shared" ca="1" si="393"/>
        <v>330062.86349379766</v>
      </c>
      <c r="Z395" s="3">
        <f t="shared" ca="1" si="393"/>
        <v>345592.11341468804</v>
      </c>
      <c r="AA395" s="3">
        <f t="shared" ca="1" si="393"/>
        <v>346465.90230003832</v>
      </c>
      <c r="AB395" s="3">
        <f t="shared" ca="1" si="393"/>
        <v>343657.31700414611</v>
      </c>
      <c r="AC395" s="3">
        <f t="shared" ca="1" si="393"/>
        <v>361874.39785700489</v>
      </c>
      <c r="AD395" s="3">
        <f t="shared" ca="1" si="393"/>
        <v>386459.93772909895</v>
      </c>
      <c r="AE395" s="3">
        <f t="shared" ca="1" si="393"/>
        <v>408657.24426332564</v>
      </c>
      <c r="AF395" s="3">
        <f t="shared" ca="1" si="393"/>
        <v>419840.9590170859</v>
      </c>
      <c r="AG395" s="3">
        <f t="shared" ca="1" si="393"/>
        <v>420100.13589188602</v>
      </c>
      <c r="AH395" s="3">
        <f t="shared" ca="1" si="393"/>
        <v>419663.56895850849</v>
      </c>
      <c r="AI395" s="3">
        <f t="shared" ca="1" si="393"/>
        <v>405285.06731198693</v>
      </c>
      <c r="AJ395" s="3">
        <f t="shared" ca="1" si="393"/>
        <v>409356.10441015742</v>
      </c>
      <c r="AK395" s="3">
        <f t="shared" ca="1" si="393"/>
        <v>426458.7131250705</v>
      </c>
      <c r="AL395" s="3">
        <f t="shared" ca="1" si="393"/>
        <v>439723.12428551301</v>
      </c>
      <c r="AM395" s="3">
        <f t="shared" ca="1" si="393"/>
        <v>412451.19843323634</v>
      </c>
      <c r="AN395" s="3">
        <f t="shared" ca="1" si="393"/>
        <v>402303.82736228616</v>
      </c>
      <c r="AO395" s="3">
        <f t="shared" ca="1" si="393"/>
        <v>411268.12263125181</v>
      </c>
      <c r="AP395" s="3">
        <f t="shared" ca="1" si="393"/>
        <v>395778.5647887938</v>
      </c>
      <c r="AQ395" s="3">
        <f t="shared" ca="1" si="393"/>
        <v>417261.16776395909</v>
      </c>
      <c r="AR395" s="3">
        <f t="shared" ca="1" si="393"/>
        <v>409152.71249654598</v>
      </c>
      <c r="AS395" s="3">
        <f t="shared" ca="1" si="393"/>
        <v>418544.72727578093</v>
      </c>
      <c r="AT395" s="3">
        <f t="shared" ca="1" si="393"/>
        <v>404969.51351983863</v>
      </c>
      <c r="AU395" s="3">
        <f t="shared" ca="1" si="393"/>
        <v>428630.19123204483</v>
      </c>
      <c r="AV395" s="3">
        <f t="shared" ca="1" si="393"/>
        <v>443141.93089495628</v>
      </c>
      <c r="AW395" s="3">
        <f t="shared" ca="1" si="393"/>
        <v>468329.14226954442</v>
      </c>
      <c r="AX395" s="3">
        <f t="shared" ca="1" si="393"/>
        <v>465324.03227017116</v>
      </c>
      <c r="AY395" s="3">
        <f t="shared" ca="1" si="393"/>
        <v>530044.61996912933</v>
      </c>
      <c r="AZ395" s="3">
        <f t="shared" ca="1" si="393"/>
        <v>564551.1789870963</v>
      </c>
      <c r="BA395" s="3">
        <f t="shared" ca="1" si="393"/>
        <v>548278.14494727121</v>
      </c>
      <c r="BB395" s="3">
        <f t="shared" ca="1" si="393"/>
        <v>581048.35853875522</v>
      </c>
      <c r="BC395" s="3">
        <f t="shared" ca="1" si="393"/>
        <v>560949.80106256122</v>
      </c>
      <c r="BD395" s="3">
        <f t="shared" ca="1" si="393"/>
        <v>567461.34180898056</v>
      </c>
      <c r="BE395" s="3">
        <f t="shared" ca="1" si="393"/>
        <v>589264.39884620078</v>
      </c>
      <c r="BF395" s="3">
        <f t="shared" ca="1" si="393"/>
        <v>568297.32865792222</v>
      </c>
      <c r="BG395" s="3">
        <f t="shared" ca="1" si="393"/>
        <v>572652.1297483911</v>
      </c>
      <c r="BH395" s="3"/>
      <c r="BI395" s="3"/>
    </row>
    <row r="396" spans="1:61" x14ac:dyDescent="0.3">
      <c r="A396" t="s">
        <v>474</v>
      </c>
      <c r="B396" s="3">
        <f t="shared" ca="1" si="391"/>
        <v>325884.77825864358</v>
      </c>
      <c r="C396" s="3">
        <f t="shared" ref="C396:BG396" ca="1" si="394">B396 * (1 + _xlfn.NORM.INV(RAND(), $B$3, $B$4))</f>
        <v>350640.94001229381</v>
      </c>
      <c r="D396" s="3">
        <f t="shared" ca="1" si="394"/>
        <v>379298.62717169576</v>
      </c>
      <c r="E396" s="3">
        <f t="shared" ca="1" si="394"/>
        <v>392119.95229616121</v>
      </c>
      <c r="F396" s="3">
        <f t="shared" ca="1" si="394"/>
        <v>445022.91427385499</v>
      </c>
      <c r="G396" s="3">
        <f t="shared" ca="1" si="394"/>
        <v>451245.48498341814</v>
      </c>
      <c r="H396" s="3">
        <f t="shared" ca="1" si="394"/>
        <v>485712.31232660171</v>
      </c>
      <c r="I396" s="3">
        <f t="shared" ca="1" si="394"/>
        <v>466878.82890547236</v>
      </c>
      <c r="J396" s="3">
        <f t="shared" ca="1" si="394"/>
        <v>464382.02374811325</v>
      </c>
      <c r="K396" s="3">
        <f t="shared" ca="1" si="394"/>
        <v>435774.1418206353</v>
      </c>
      <c r="L396" s="3">
        <f t="shared" ca="1" si="394"/>
        <v>438762.45510713354</v>
      </c>
      <c r="M396" s="3">
        <f t="shared" ca="1" si="394"/>
        <v>413768.99333598342</v>
      </c>
      <c r="N396" s="3">
        <f t="shared" ca="1" si="394"/>
        <v>413499.62753810262</v>
      </c>
      <c r="O396" s="3">
        <f t="shared" ca="1" si="394"/>
        <v>468147.20087734208</v>
      </c>
      <c r="P396" s="3">
        <f t="shared" ca="1" si="394"/>
        <v>452674.55070957699</v>
      </c>
      <c r="Q396" s="3">
        <f t="shared" ca="1" si="394"/>
        <v>454959.16176208935</v>
      </c>
      <c r="R396" s="3">
        <f t="shared" ca="1" si="394"/>
        <v>470726.27980470768</v>
      </c>
      <c r="S396" s="3">
        <f t="shared" ca="1" si="394"/>
        <v>476618.21233000013</v>
      </c>
      <c r="T396" s="3">
        <f t="shared" ca="1" si="394"/>
        <v>482193.43877398979</v>
      </c>
      <c r="U396" s="3">
        <f t="shared" ca="1" si="394"/>
        <v>507204.70358899148</v>
      </c>
      <c r="V396" s="3">
        <f t="shared" ca="1" si="394"/>
        <v>518813.49263621843</v>
      </c>
      <c r="W396" s="3">
        <f t="shared" ca="1" si="394"/>
        <v>484361.90182035672</v>
      </c>
      <c r="X396" s="3">
        <f t="shared" ca="1" si="394"/>
        <v>509181.98705284134</v>
      </c>
      <c r="Y396" s="3">
        <f t="shared" ca="1" si="394"/>
        <v>514887.96887160715</v>
      </c>
      <c r="Z396" s="3">
        <f t="shared" ca="1" si="394"/>
        <v>535824.21384116577</v>
      </c>
      <c r="AA396" s="3">
        <f t="shared" ca="1" si="394"/>
        <v>522308.95201145817</v>
      </c>
      <c r="AB396" s="3">
        <f t="shared" ca="1" si="394"/>
        <v>609317.75701475726</v>
      </c>
      <c r="AC396" s="3">
        <f t="shared" ca="1" si="394"/>
        <v>646569.29888365697</v>
      </c>
      <c r="AD396" s="3">
        <f t="shared" ca="1" si="394"/>
        <v>649955.69630690909</v>
      </c>
      <c r="AE396" s="3">
        <f t="shared" ca="1" si="394"/>
        <v>653186.35294786666</v>
      </c>
      <c r="AF396" s="3">
        <f t="shared" ca="1" si="394"/>
        <v>667463.92039317754</v>
      </c>
      <c r="AG396" s="3">
        <f t="shared" ca="1" si="394"/>
        <v>667438.97426752863</v>
      </c>
      <c r="AH396" s="3">
        <f t="shared" ca="1" si="394"/>
        <v>663923.68103935441</v>
      </c>
      <c r="AI396" s="3">
        <f t="shared" ca="1" si="394"/>
        <v>749487.99104721646</v>
      </c>
      <c r="AJ396" s="3">
        <f t="shared" ca="1" si="394"/>
        <v>769242.82906705455</v>
      </c>
      <c r="AK396" s="3">
        <f t="shared" ca="1" si="394"/>
        <v>787083.16703226871</v>
      </c>
      <c r="AL396" s="3">
        <f t="shared" ca="1" si="394"/>
        <v>795911.68515922129</v>
      </c>
      <c r="AM396" s="3">
        <f t="shared" ca="1" si="394"/>
        <v>864706.14292533463</v>
      </c>
      <c r="AN396" s="3">
        <f t="shared" ca="1" si="394"/>
        <v>862787.15308334434</v>
      </c>
      <c r="AO396" s="3">
        <f t="shared" ca="1" si="394"/>
        <v>834825.65265033219</v>
      </c>
      <c r="AP396" s="3">
        <f t="shared" ca="1" si="394"/>
        <v>817544.20892038185</v>
      </c>
      <c r="AQ396" s="3">
        <f t="shared" ca="1" si="394"/>
        <v>862222.41080808931</v>
      </c>
      <c r="AR396" s="3">
        <f t="shared" ca="1" si="394"/>
        <v>885970.81000129611</v>
      </c>
      <c r="AS396" s="3">
        <f t="shared" ca="1" si="394"/>
        <v>891267.65201076586</v>
      </c>
      <c r="AT396" s="3">
        <f t="shared" ca="1" si="394"/>
        <v>911886.36294703209</v>
      </c>
      <c r="AU396" s="3">
        <f t="shared" ca="1" si="394"/>
        <v>938561.55174041423</v>
      </c>
      <c r="AV396" s="3">
        <f t="shared" ca="1" si="394"/>
        <v>967112.50917849201</v>
      </c>
      <c r="AW396" s="3">
        <f t="shared" ca="1" si="394"/>
        <v>1030830.3511065134</v>
      </c>
      <c r="AX396" s="3">
        <f t="shared" ca="1" si="394"/>
        <v>1061773.7988425705</v>
      </c>
      <c r="AY396" s="3">
        <f t="shared" ca="1" si="394"/>
        <v>1014438.3195771852</v>
      </c>
      <c r="AZ396" s="3">
        <f t="shared" ca="1" si="394"/>
        <v>980263.21930882451</v>
      </c>
      <c r="BA396" s="3">
        <f t="shared" ca="1" si="394"/>
        <v>1007931.4367148165</v>
      </c>
      <c r="BB396" s="3">
        <f t="shared" ca="1" si="394"/>
        <v>1041403.3950869377</v>
      </c>
      <c r="BC396" s="3">
        <f t="shared" ca="1" si="394"/>
        <v>1095045.5599596563</v>
      </c>
      <c r="BD396" s="3">
        <f t="shared" ca="1" si="394"/>
        <v>1121027.4753813453</v>
      </c>
      <c r="BE396" s="3">
        <f t="shared" ca="1" si="394"/>
        <v>1118921.2131000699</v>
      </c>
      <c r="BF396" s="3">
        <f t="shared" ca="1" si="394"/>
        <v>1115794.895714429</v>
      </c>
      <c r="BG396" s="3">
        <f t="shared" ca="1" si="394"/>
        <v>1120448.8693272183</v>
      </c>
      <c r="BH396" s="3"/>
      <c r="BI396" s="3"/>
    </row>
    <row r="397" spans="1:61" x14ac:dyDescent="0.3">
      <c r="A397" t="s">
        <v>475</v>
      </c>
      <c r="B397" s="3">
        <f t="shared" ca="1" si="391"/>
        <v>361709.45266409015</v>
      </c>
      <c r="C397" s="3">
        <f t="shared" ref="C397:BG397" ca="1" si="395">B397 * (1 + _xlfn.NORM.INV(RAND(), $B$3, $B$4))</f>
        <v>379001.23663016356</v>
      </c>
      <c r="D397" s="3">
        <f t="shared" ca="1" si="395"/>
        <v>364073.68537059892</v>
      </c>
      <c r="E397" s="3">
        <f t="shared" ca="1" si="395"/>
        <v>381904.59174806357</v>
      </c>
      <c r="F397" s="3">
        <f t="shared" ca="1" si="395"/>
        <v>383876.12365586846</v>
      </c>
      <c r="G397" s="3">
        <f t="shared" ca="1" si="395"/>
        <v>381801.16620594601</v>
      </c>
      <c r="H397" s="3">
        <f t="shared" ca="1" si="395"/>
        <v>372581.95037675224</v>
      </c>
      <c r="I397" s="3">
        <f t="shared" ca="1" si="395"/>
        <v>376587.8685791092</v>
      </c>
      <c r="J397" s="3">
        <f t="shared" ca="1" si="395"/>
        <v>368686.34757190407</v>
      </c>
      <c r="K397" s="3">
        <f t="shared" ca="1" si="395"/>
        <v>357728.01026763336</v>
      </c>
      <c r="L397" s="3">
        <f t="shared" ca="1" si="395"/>
        <v>364560.66343413951</v>
      </c>
      <c r="M397" s="3">
        <f t="shared" ca="1" si="395"/>
        <v>376883.18719939975</v>
      </c>
      <c r="N397" s="3">
        <f t="shared" ca="1" si="395"/>
        <v>372440.05281757482</v>
      </c>
      <c r="O397" s="3">
        <f t="shared" ca="1" si="395"/>
        <v>376965.05418937537</v>
      </c>
      <c r="P397" s="3">
        <f t="shared" ca="1" si="395"/>
        <v>378165.21906411002</v>
      </c>
      <c r="Q397" s="3">
        <f t="shared" ca="1" si="395"/>
        <v>414020.74079300737</v>
      </c>
      <c r="R397" s="3">
        <f t="shared" ca="1" si="395"/>
        <v>414743.75764451944</v>
      </c>
      <c r="S397" s="3">
        <f t="shared" ca="1" si="395"/>
        <v>410439.9024914222</v>
      </c>
      <c r="T397" s="3">
        <f t="shared" ca="1" si="395"/>
        <v>425282.66795410315</v>
      </c>
      <c r="U397" s="3">
        <f t="shared" ca="1" si="395"/>
        <v>458234.84605264082</v>
      </c>
      <c r="V397" s="3">
        <f t="shared" ca="1" si="395"/>
        <v>462064.23306389764</v>
      </c>
      <c r="W397" s="3">
        <f t="shared" ca="1" si="395"/>
        <v>439351.88833464717</v>
      </c>
      <c r="X397" s="3">
        <f t="shared" ca="1" si="395"/>
        <v>435022.98711687775</v>
      </c>
      <c r="Y397" s="3">
        <f t="shared" ca="1" si="395"/>
        <v>444647.92724052002</v>
      </c>
      <c r="Z397" s="3">
        <f t="shared" ca="1" si="395"/>
        <v>460773.31356051</v>
      </c>
      <c r="AA397" s="3">
        <f t="shared" ca="1" si="395"/>
        <v>491549.34426327341</v>
      </c>
      <c r="AB397" s="3">
        <f t="shared" ca="1" si="395"/>
        <v>505568.3314180827</v>
      </c>
      <c r="AC397" s="3">
        <f t="shared" ca="1" si="395"/>
        <v>544817.70216376567</v>
      </c>
      <c r="AD397" s="3">
        <f t="shared" ca="1" si="395"/>
        <v>586653.77105246414</v>
      </c>
      <c r="AE397" s="3">
        <f t="shared" ca="1" si="395"/>
        <v>598165.62736826879</v>
      </c>
      <c r="AF397" s="3">
        <f t="shared" ca="1" si="395"/>
        <v>553214.6035401501</v>
      </c>
      <c r="AG397" s="3">
        <f t="shared" ca="1" si="395"/>
        <v>567780.36328421882</v>
      </c>
      <c r="AH397" s="3">
        <f t="shared" ca="1" si="395"/>
        <v>618133.82308071421</v>
      </c>
      <c r="AI397" s="3">
        <f t="shared" ca="1" si="395"/>
        <v>649326.04821680835</v>
      </c>
      <c r="AJ397" s="3">
        <f t="shared" ca="1" si="395"/>
        <v>669746.84153155878</v>
      </c>
      <c r="AK397" s="3">
        <f t="shared" ca="1" si="395"/>
        <v>688268.71282063413</v>
      </c>
      <c r="AL397" s="3">
        <f t="shared" ca="1" si="395"/>
        <v>702652.71704515291</v>
      </c>
      <c r="AM397" s="3">
        <f t="shared" ca="1" si="395"/>
        <v>648881.06547225185</v>
      </c>
      <c r="AN397" s="3">
        <f t="shared" ca="1" si="395"/>
        <v>645898.29632048914</v>
      </c>
      <c r="AO397" s="3">
        <f t="shared" ca="1" si="395"/>
        <v>603959.72849446523</v>
      </c>
      <c r="AP397" s="3">
        <f t="shared" ca="1" si="395"/>
        <v>574672.11375019664</v>
      </c>
      <c r="AQ397" s="3">
        <f t="shared" ca="1" si="395"/>
        <v>560983.64591088612</v>
      </c>
      <c r="AR397" s="3">
        <f t="shared" ca="1" si="395"/>
        <v>564251.87888405682</v>
      </c>
      <c r="AS397" s="3">
        <f t="shared" ca="1" si="395"/>
        <v>593399.87376838503</v>
      </c>
      <c r="AT397" s="3">
        <f t="shared" ca="1" si="395"/>
        <v>640215.9770461634</v>
      </c>
      <c r="AU397" s="3">
        <f t="shared" ca="1" si="395"/>
        <v>699294.91398421337</v>
      </c>
      <c r="AV397" s="3">
        <f t="shared" ca="1" si="395"/>
        <v>788656.44392011687</v>
      </c>
      <c r="AW397" s="3">
        <f t="shared" ca="1" si="395"/>
        <v>790113.58812893939</v>
      </c>
      <c r="AX397" s="3">
        <f t="shared" ca="1" si="395"/>
        <v>797649.14556559396</v>
      </c>
      <c r="AY397" s="3">
        <f t="shared" ca="1" si="395"/>
        <v>840840.42429585848</v>
      </c>
      <c r="AZ397" s="3">
        <f t="shared" ca="1" si="395"/>
        <v>829751.04973854218</v>
      </c>
      <c r="BA397" s="3">
        <f t="shared" ca="1" si="395"/>
        <v>847788.80690217169</v>
      </c>
      <c r="BB397" s="3">
        <f t="shared" ca="1" si="395"/>
        <v>832414.55427386938</v>
      </c>
      <c r="BC397" s="3">
        <f t="shared" ca="1" si="395"/>
        <v>913555.47467602754</v>
      </c>
      <c r="BD397" s="3">
        <f t="shared" ca="1" si="395"/>
        <v>823496.4804902185</v>
      </c>
      <c r="BE397" s="3">
        <f t="shared" ca="1" si="395"/>
        <v>897687.79738059489</v>
      </c>
      <c r="BF397" s="3">
        <f t="shared" ca="1" si="395"/>
        <v>860854.38968495338</v>
      </c>
      <c r="BG397" s="3">
        <f t="shared" ca="1" si="395"/>
        <v>901470.8295632588</v>
      </c>
      <c r="BH397" s="3"/>
      <c r="BI397" s="3"/>
    </row>
    <row r="398" spans="1:61" x14ac:dyDescent="0.3">
      <c r="A398" t="s">
        <v>476</v>
      </c>
      <c r="B398" s="3">
        <f t="shared" ca="1" si="391"/>
        <v>344882.43371354649</v>
      </c>
      <c r="C398" s="3">
        <f t="shared" ref="C398:BG398" ca="1" si="396">B398 * (1 + _xlfn.NORM.INV(RAND(), $B$3, $B$4))</f>
        <v>337089.68555647822</v>
      </c>
      <c r="D398" s="3">
        <f t="shared" ca="1" si="396"/>
        <v>370460.65310560004</v>
      </c>
      <c r="E398" s="3">
        <f t="shared" ca="1" si="396"/>
        <v>386220.34727343364</v>
      </c>
      <c r="F398" s="3">
        <f t="shared" ca="1" si="396"/>
        <v>397761.43423638074</v>
      </c>
      <c r="G398" s="3">
        <f t="shared" ca="1" si="396"/>
        <v>410636.61107754661</v>
      </c>
      <c r="H398" s="3">
        <f t="shared" ca="1" si="396"/>
        <v>400572.08654954529</v>
      </c>
      <c r="I398" s="3">
        <f t="shared" ca="1" si="396"/>
        <v>400901.8509484292</v>
      </c>
      <c r="J398" s="3">
        <f t="shared" ca="1" si="396"/>
        <v>429743.50777558144</v>
      </c>
      <c r="K398" s="3">
        <f t="shared" ca="1" si="396"/>
        <v>416052.77562075132</v>
      </c>
      <c r="L398" s="3">
        <f t="shared" ca="1" si="396"/>
        <v>448155.66001937725</v>
      </c>
      <c r="M398" s="3">
        <f t="shared" ca="1" si="396"/>
        <v>450965.44536515418</v>
      </c>
      <c r="N398" s="3">
        <f t="shared" ca="1" si="396"/>
        <v>459592.0830315862</v>
      </c>
      <c r="O398" s="3">
        <f t="shared" ca="1" si="396"/>
        <v>488249.67698905867</v>
      </c>
      <c r="P398" s="3">
        <f t="shared" ca="1" si="396"/>
        <v>468418.11616488331</v>
      </c>
      <c r="Q398" s="3">
        <f t="shared" ca="1" si="396"/>
        <v>463427.3985917336</v>
      </c>
      <c r="R398" s="3">
        <f t="shared" ca="1" si="396"/>
        <v>472453.48479246104</v>
      </c>
      <c r="S398" s="3">
        <f t="shared" ca="1" si="396"/>
        <v>480268.57919453335</v>
      </c>
      <c r="T398" s="3">
        <f t="shared" ca="1" si="396"/>
        <v>520561.99862363894</v>
      </c>
      <c r="U398" s="3">
        <f t="shared" ca="1" si="396"/>
        <v>527210.51235184562</v>
      </c>
      <c r="V398" s="3">
        <f t="shared" ca="1" si="396"/>
        <v>499414.17056590429</v>
      </c>
      <c r="W398" s="3">
        <f t="shared" ca="1" si="396"/>
        <v>507783.01607265195</v>
      </c>
      <c r="X398" s="3">
        <f t="shared" ca="1" si="396"/>
        <v>544010.87465715501</v>
      </c>
      <c r="Y398" s="3">
        <f t="shared" ca="1" si="396"/>
        <v>528779.36157086829</v>
      </c>
      <c r="Z398" s="3">
        <f t="shared" ca="1" si="396"/>
        <v>578205.34084419743</v>
      </c>
      <c r="AA398" s="3">
        <f t="shared" ca="1" si="396"/>
        <v>606538.33068540425</v>
      </c>
      <c r="AB398" s="3">
        <f t="shared" ca="1" si="396"/>
        <v>626338.72266038763</v>
      </c>
      <c r="AC398" s="3">
        <f t="shared" ca="1" si="396"/>
        <v>624535.72097828507</v>
      </c>
      <c r="AD398" s="3">
        <f t="shared" ca="1" si="396"/>
        <v>606962.63048843236</v>
      </c>
      <c r="AE398" s="3">
        <f t="shared" ca="1" si="396"/>
        <v>639355.07389785268</v>
      </c>
      <c r="AF398" s="3">
        <f t="shared" ca="1" si="396"/>
        <v>648444.03024351248</v>
      </c>
      <c r="AG398" s="3">
        <f t="shared" ca="1" si="396"/>
        <v>608633.03879966575</v>
      </c>
      <c r="AH398" s="3">
        <f t="shared" ca="1" si="396"/>
        <v>623569.8138805175</v>
      </c>
      <c r="AI398" s="3">
        <f t="shared" ca="1" si="396"/>
        <v>617951.01329172309</v>
      </c>
      <c r="AJ398" s="3">
        <f t="shared" ca="1" si="396"/>
        <v>593525.7817978313</v>
      </c>
      <c r="AK398" s="3">
        <f t="shared" ca="1" si="396"/>
        <v>604098.23508059513</v>
      </c>
      <c r="AL398" s="3">
        <f t="shared" ca="1" si="396"/>
        <v>606135.12057781091</v>
      </c>
      <c r="AM398" s="3">
        <f t="shared" ca="1" si="396"/>
        <v>640298.14729242702</v>
      </c>
      <c r="AN398" s="3">
        <f t="shared" ca="1" si="396"/>
        <v>659938.63345751551</v>
      </c>
      <c r="AO398" s="3">
        <f t="shared" ca="1" si="396"/>
        <v>706586.68450662959</v>
      </c>
      <c r="AP398" s="3">
        <f t="shared" ca="1" si="396"/>
        <v>745296.6827018687</v>
      </c>
      <c r="AQ398" s="3">
        <f t="shared" ca="1" si="396"/>
        <v>799643.87137676368</v>
      </c>
      <c r="AR398" s="3">
        <f t="shared" ca="1" si="396"/>
        <v>823599.24836133025</v>
      </c>
      <c r="AS398" s="3">
        <f t="shared" ca="1" si="396"/>
        <v>828521.35775092721</v>
      </c>
      <c r="AT398" s="3">
        <f t="shared" ca="1" si="396"/>
        <v>845074.94414071622</v>
      </c>
      <c r="AU398" s="3">
        <f t="shared" ca="1" si="396"/>
        <v>882008.7727595974</v>
      </c>
      <c r="AV398" s="3">
        <f t="shared" ca="1" si="396"/>
        <v>904123.65088061197</v>
      </c>
      <c r="AW398" s="3">
        <f t="shared" ca="1" si="396"/>
        <v>926274.94704407826</v>
      </c>
      <c r="AX398" s="3">
        <f t="shared" ca="1" si="396"/>
        <v>972434.30192014948</v>
      </c>
      <c r="AY398" s="3">
        <f t="shared" ca="1" si="396"/>
        <v>1040924.4156117715</v>
      </c>
      <c r="AZ398" s="3">
        <f t="shared" ca="1" si="396"/>
        <v>1145353.0229669218</v>
      </c>
      <c r="BA398" s="3">
        <f t="shared" ca="1" si="396"/>
        <v>1221690.13619021</v>
      </c>
      <c r="BB398" s="3">
        <f t="shared" ca="1" si="396"/>
        <v>1271064.0223037773</v>
      </c>
      <c r="BC398" s="3">
        <f t="shared" ca="1" si="396"/>
        <v>1294519.3128241398</v>
      </c>
      <c r="BD398" s="3">
        <f t="shared" ca="1" si="396"/>
        <v>1364949.5370352746</v>
      </c>
      <c r="BE398" s="3">
        <f t="shared" ca="1" si="396"/>
        <v>1377015.5321798765</v>
      </c>
      <c r="BF398" s="3">
        <f t="shared" ca="1" si="396"/>
        <v>1403075.2188172797</v>
      </c>
      <c r="BG398" s="3">
        <f t="shared" ca="1" si="396"/>
        <v>1365431.0268568557</v>
      </c>
      <c r="BH398" s="3"/>
      <c r="BI398" s="3"/>
    </row>
    <row r="399" spans="1:61" x14ac:dyDescent="0.3">
      <c r="A399" t="s">
        <v>477</v>
      </c>
      <c r="B399" s="3">
        <f t="shared" ca="1" si="391"/>
        <v>370435.28615303099</v>
      </c>
      <c r="C399" s="3">
        <f t="shared" ref="C399:BG399" ca="1" si="397">B399 * (1 + _xlfn.NORM.INV(RAND(), $B$3, $B$4))</f>
        <v>366030.48917566845</v>
      </c>
      <c r="D399" s="3">
        <f t="shared" ca="1" si="397"/>
        <v>401297.1981418216</v>
      </c>
      <c r="E399" s="3">
        <f t="shared" ca="1" si="397"/>
        <v>411413.16582720814</v>
      </c>
      <c r="F399" s="3">
        <f t="shared" ca="1" si="397"/>
        <v>424579.32304421178</v>
      </c>
      <c r="G399" s="3">
        <f t="shared" ca="1" si="397"/>
        <v>451087.56597694714</v>
      </c>
      <c r="H399" s="3">
        <f t="shared" ca="1" si="397"/>
        <v>510873.77936469729</v>
      </c>
      <c r="I399" s="3">
        <f t="shared" ca="1" si="397"/>
        <v>555271.27237902291</v>
      </c>
      <c r="J399" s="3">
        <f t="shared" ca="1" si="397"/>
        <v>593745.83888049726</v>
      </c>
      <c r="K399" s="3">
        <f t="shared" ca="1" si="397"/>
        <v>600516.99157582293</v>
      </c>
      <c r="L399" s="3">
        <f t="shared" ca="1" si="397"/>
        <v>622497.88497507188</v>
      </c>
      <c r="M399" s="3">
        <f t="shared" ca="1" si="397"/>
        <v>607192.59848025243</v>
      </c>
      <c r="N399" s="3">
        <f t="shared" ca="1" si="397"/>
        <v>577387.25518610992</v>
      </c>
      <c r="O399" s="3">
        <f t="shared" ca="1" si="397"/>
        <v>545915.13133496302</v>
      </c>
      <c r="P399" s="3">
        <f t="shared" ca="1" si="397"/>
        <v>565773.7581203843</v>
      </c>
      <c r="Q399" s="3">
        <f t="shared" ca="1" si="397"/>
        <v>543989.62739961664</v>
      </c>
      <c r="R399" s="3">
        <f t="shared" ca="1" si="397"/>
        <v>546952.35357291775</v>
      </c>
      <c r="S399" s="3">
        <f t="shared" ca="1" si="397"/>
        <v>593813.38135513989</v>
      </c>
      <c r="T399" s="3">
        <f t="shared" ca="1" si="397"/>
        <v>655652.74524204317</v>
      </c>
      <c r="U399" s="3">
        <f t="shared" ca="1" si="397"/>
        <v>719361.8707550033</v>
      </c>
      <c r="V399" s="3">
        <f t="shared" ca="1" si="397"/>
        <v>680127.38518620806</v>
      </c>
      <c r="W399" s="3">
        <f t="shared" ca="1" si="397"/>
        <v>652932.4209830414</v>
      </c>
      <c r="X399" s="3">
        <f t="shared" ca="1" si="397"/>
        <v>721138.22426526854</v>
      </c>
      <c r="Y399" s="3">
        <f t="shared" ca="1" si="397"/>
        <v>731583.37360210065</v>
      </c>
      <c r="Z399" s="3">
        <f t="shared" ca="1" si="397"/>
        <v>708151.58826543519</v>
      </c>
      <c r="AA399" s="3">
        <f t="shared" ca="1" si="397"/>
        <v>693668.20698665373</v>
      </c>
      <c r="AB399" s="3">
        <f t="shared" ca="1" si="397"/>
        <v>701721.00066043308</v>
      </c>
      <c r="AC399" s="3">
        <f t="shared" ca="1" si="397"/>
        <v>690266.6599310356</v>
      </c>
      <c r="AD399" s="3">
        <f t="shared" ca="1" si="397"/>
        <v>665018.31273968611</v>
      </c>
      <c r="AE399" s="3">
        <f t="shared" ca="1" si="397"/>
        <v>656261.94033811835</v>
      </c>
      <c r="AF399" s="3">
        <f t="shared" ca="1" si="397"/>
        <v>631126.93131477933</v>
      </c>
      <c r="AG399" s="3">
        <f t="shared" ca="1" si="397"/>
        <v>650747.76439322054</v>
      </c>
      <c r="AH399" s="3">
        <f t="shared" ca="1" si="397"/>
        <v>650464.62020594918</v>
      </c>
      <c r="AI399" s="3">
        <f t="shared" ca="1" si="397"/>
        <v>636702.16218151432</v>
      </c>
      <c r="AJ399" s="3">
        <f t="shared" ca="1" si="397"/>
        <v>631680.21530893573</v>
      </c>
      <c r="AK399" s="3">
        <f t="shared" ca="1" si="397"/>
        <v>627474.08126935654</v>
      </c>
      <c r="AL399" s="3">
        <f t="shared" ca="1" si="397"/>
        <v>652647.42808191408</v>
      </c>
      <c r="AM399" s="3">
        <f t="shared" ca="1" si="397"/>
        <v>674020.53507500759</v>
      </c>
      <c r="AN399" s="3">
        <f t="shared" ca="1" si="397"/>
        <v>696590.54943162249</v>
      </c>
      <c r="AO399" s="3">
        <f t="shared" ca="1" si="397"/>
        <v>711821.12038859446</v>
      </c>
      <c r="AP399" s="3">
        <f t="shared" ca="1" si="397"/>
        <v>726763.46350914065</v>
      </c>
      <c r="AQ399" s="3">
        <f t="shared" ca="1" si="397"/>
        <v>736618.60197068413</v>
      </c>
      <c r="AR399" s="3">
        <f t="shared" ca="1" si="397"/>
        <v>757452.73616656545</v>
      </c>
      <c r="AS399" s="3">
        <f t="shared" ca="1" si="397"/>
        <v>737904.81770667294</v>
      </c>
      <c r="AT399" s="3">
        <f t="shared" ca="1" si="397"/>
        <v>727509.40858914016</v>
      </c>
      <c r="AU399" s="3">
        <f t="shared" ca="1" si="397"/>
        <v>728116.6075694717</v>
      </c>
      <c r="AV399" s="3">
        <f t="shared" ca="1" si="397"/>
        <v>708349.34718860837</v>
      </c>
      <c r="AW399" s="3">
        <f t="shared" ca="1" si="397"/>
        <v>724560.99014780286</v>
      </c>
      <c r="AX399" s="3">
        <f t="shared" ca="1" si="397"/>
        <v>690630.16271522117</v>
      </c>
      <c r="AY399" s="3">
        <f t="shared" ca="1" si="397"/>
        <v>710169.03094059275</v>
      </c>
      <c r="AZ399" s="3">
        <f t="shared" ca="1" si="397"/>
        <v>706192.9914412389</v>
      </c>
      <c r="BA399" s="3">
        <f t="shared" ca="1" si="397"/>
        <v>723139.48609099595</v>
      </c>
      <c r="BB399" s="3">
        <f t="shared" ca="1" si="397"/>
        <v>724543.64242030273</v>
      </c>
      <c r="BC399" s="3">
        <f t="shared" ca="1" si="397"/>
        <v>743158.05355248577</v>
      </c>
      <c r="BD399" s="3">
        <f t="shared" ca="1" si="397"/>
        <v>768704.31677789683</v>
      </c>
      <c r="BE399" s="3">
        <f t="shared" ca="1" si="397"/>
        <v>735932.08600283496</v>
      </c>
      <c r="BF399" s="3">
        <f t="shared" ca="1" si="397"/>
        <v>752264.44224902685</v>
      </c>
      <c r="BG399" s="3">
        <f t="shared" ca="1" si="397"/>
        <v>791174.83648553712</v>
      </c>
      <c r="BH399" s="3"/>
      <c r="BI399" s="3"/>
    </row>
    <row r="400" spans="1:61" x14ac:dyDescent="0.3">
      <c r="A400" t="s">
        <v>478</v>
      </c>
      <c r="B400" s="3">
        <f t="shared" ca="1" si="391"/>
        <v>346647.95191374229</v>
      </c>
      <c r="C400" s="3">
        <f t="shared" ref="C400:BG400" ca="1" si="398">B400 * (1 + _xlfn.NORM.INV(RAND(), $B$3, $B$4))</f>
        <v>353875.62246661884</v>
      </c>
      <c r="D400" s="3">
        <f t="shared" ca="1" si="398"/>
        <v>342554.670675545</v>
      </c>
      <c r="E400" s="3">
        <f t="shared" ca="1" si="398"/>
        <v>308547.64979745005</v>
      </c>
      <c r="F400" s="3">
        <f t="shared" ca="1" si="398"/>
        <v>306388.57806713029</v>
      </c>
      <c r="G400" s="3">
        <f t="shared" ca="1" si="398"/>
        <v>311390.60593774047</v>
      </c>
      <c r="H400" s="3">
        <f t="shared" ca="1" si="398"/>
        <v>323186.52105358284</v>
      </c>
      <c r="I400" s="3">
        <f t="shared" ca="1" si="398"/>
        <v>346024.92349364783</v>
      </c>
      <c r="J400" s="3">
        <f t="shared" ca="1" si="398"/>
        <v>348447.73232385318</v>
      </c>
      <c r="K400" s="3">
        <f t="shared" ca="1" si="398"/>
        <v>340111.87949246197</v>
      </c>
      <c r="L400" s="3">
        <f t="shared" ca="1" si="398"/>
        <v>343925.071752936</v>
      </c>
      <c r="M400" s="3">
        <f t="shared" ca="1" si="398"/>
        <v>333719.14681721886</v>
      </c>
      <c r="N400" s="3">
        <f t="shared" ca="1" si="398"/>
        <v>354007.45271257922</v>
      </c>
      <c r="O400" s="3">
        <f t="shared" ca="1" si="398"/>
        <v>384784.57433550729</v>
      </c>
      <c r="P400" s="3">
        <f t="shared" ca="1" si="398"/>
        <v>391060.55386133166</v>
      </c>
      <c r="Q400" s="3">
        <f t="shared" ca="1" si="398"/>
        <v>431704.41375198634</v>
      </c>
      <c r="R400" s="3">
        <f t="shared" ca="1" si="398"/>
        <v>430400.39472641062</v>
      </c>
      <c r="S400" s="3">
        <f t="shared" ca="1" si="398"/>
        <v>459761.50711580931</v>
      </c>
      <c r="T400" s="3">
        <f t="shared" ca="1" si="398"/>
        <v>474276.4834079158</v>
      </c>
      <c r="U400" s="3">
        <f t="shared" ca="1" si="398"/>
        <v>474692.14045637375</v>
      </c>
      <c r="V400" s="3">
        <f t="shared" ca="1" si="398"/>
        <v>472651.57895819063</v>
      </c>
      <c r="W400" s="3">
        <f t="shared" ca="1" si="398"/>
        <v>469308.65689348144</v>
      </c>
      <c r="X400" s="3">
        <f t="shared" ca="1" si="398"/>
        <v>497318.00056939531</v>
      </c>
      <c r="Y400" s="3">
        <f t="shared" ca="1" si="398"/>
        <v>505474.38434839796</v>
      </c>
      <c r="Z400" s="3">
        <f t="shared" ca="1" si="398"/>
        <v>475258.02043922211</v>
      </c>
      <c r="AA400" s="3">
        <f t="shared" ca="1" si="398"/>
        <v>476978.37338190165</v>
      </c>
      <c r="AB400" s="3">
        <f t="shared" ca="1" si="398"/>
        <v>485504.64402292337</v>
      </c>
      <c r="AC400" s="3">
        <f t="shared" ca="1" si="398"/>
        <v>478938.14784484549</v>
      </c>
      <c r="AD400" s="3">
        <f t="shared" ca="1" si="398"/>
        <v>467631.84720770927</v>
      </c>
      <c r="AE400" s="3">
        <f t="shared" ca="1" si="398"/>
        <v>453308.92749812175</v>
      </c>
      <c r="AF400" s="3">
        <f t="shared" ca="1" si="398"/>
        <v>454140.50706477417</v>
      </c>
      <c r="AG400" s="3">
        <f t="shared" ca="1" si="398"/>
        <v>469746.1824091099</v>
      </c>
      <c r="AH400" s="3">
        <f t="shared" ca="1" si="398"/>
        <v>486307.42846842023</v>
      </c>
      <c r="AI400" s="3">
        <f t="shared" ca="1" si="398"/>
        <v>497339.31382696453</v>
      </c>
      <c r="AJ400" s="3">
        <f t="shared" ca="1" si="398"/>
        <v>508499.15805843944</v>
      </c>
      <c r="AK400" s="3">
        <f t="shared" ca="1" si="398"/>
        <v>489483.03331283567</v>
      </c>
      <c r="AL400" s="3">
        <f t="shared" ca="1" si="398"/>
        <v>480141.1774151604</v>
      </c>
      <c r="AM400" s="3">
        <f t="shared" ca="1" si="398"/>
        <v>506617.93396431138</v>
      </c>
      <c r="AN400" s="3">
        <f t="shared" ca="1" si="398"/>
        <v>483422.58864647255</v>
      </c>
      <c r="AO400" s="3">
        <f t="shared" ca="1" si="398"/>
        <v>464120.41239068907</v>
      </c>
      <c r="AP400" s="3">
        <f t="shared" ca="1" si="398"/>
        <v>480291.60865481809</v>
      </c>
      <c r="AQ400" s="3">
        <f t="shared" ca="1" si="398"/>
        <v>461317.73049139726</v>
      </c>
      <c r="AR400" s="3">
        <f t="shared" ca="1" si="398"/>
        <v>476438.54413599917</v>
      </c>
      <c r="AS400" s="3">
        <f t="shared" ca="1" si="398"/>
        <v>458736.0324299155</v>
      </c>
      <c r="AT400" s="3">
        <f t="shared" ca="1" si="398"/>
        <v>484614.53669442621</v>
      </c>
      <c r="AU400" s="3">
        <f t="shared" ca="1" si="398"/>
        <v>497496.52226239961</v>
      </c>
      <c r="AV400" s="3">
        <f t="shared" ca="1" si="398"/>
        <v>563117.36181202543</v>
      </c>
      <c r="AW400" s="3">
        <f t="shared" ca="1" si="398"/>
        <v>563631.12445562833</v>
      </c>
      <c r="AX400" s="3">
        <f t="shared" ca="1" si="398"/>
        <v>597949.18612699746</v>
      </c>
      <c r="AY400" s="3">
        <f t="shared" ca="1" si="398"/>
        <v>579373.60554656037</v>
      </c>
      <c r="AZ400" s="3">
        <f t="shared" ca="1" si="398"/>
        <v>550009.05076062575</v>
      </c>
      <c r="BA400" s="3">
        <f t="shared" ca="1" si="398"/>
        <v>568301.22231816419</v>
      </c>
      <c r="BB400" s="3">
        <f t="shared" ca="1" si="398"/>
        <v>598393.52073362633</v>
      </c>
      <c r="BC400" s="3">
        <f t="shared" ca="1" si="398"/>
        <v>646437.19517177145</v>
      </c>
      <c r="BD400" s="3">
        <f t="shared" ca="1" si="398"/>
        <v>607733.33267705969</v>
      </c>
      <c r="BE400" s="3">
        <f t="shared" ca="1" si="398"/>
        <v>624760.69941661111</v>
      </c>
      <c r="BF400" s="3">
        <f t="shared" ca="1" si="398"/>
        <v>584641.55174113181</v>
      </c>
      <c r="BG400" s="3">
        <f t="shared" ca="1" si="398"/>
        <v>617161.90170948068</v>
      </c>
      <c r="BH400" s="3"/>
      <c r="BI400" s="3"/>
    </row>
    <row r="401" spans="1:61" x14ac:dyDescent="0.3">
      <c r="A401" t="s">
        <v>479</v>
      </c>
      <c r="B401" s="3">
        <f t="shared" ca="1" si="391"/>
        <v>354943.07276667835</v>
      </c>
      <c r="C401" s="3">
        <f t="shared" ref="C401:BG401" ca="1" si="399">B401 * (1 + _xlfn.NORM.INV(RAND(), $B$3, $B$4))</f>
        <v>362741.39492196508</v>
      </c>
      <c r="D401" s="3">
        <f t="shared" ca="1" si="399"/>
        <v>359663.7470921739</v>
      </c>
      <c r="E401" s="3">
        <f t="shared" ca="1" si="399"/>
        <v>345969.76813371666</v>
      </c>
      <c r="F401" s="3">
        <f t="shared" ca="1" si="399"/>
        <v>331899.88357508444</v>
      </c>
      <c r="G401" s="3">
        <f t="shared" ca="1" si="399"/>
        <v>328975.91696504614</v>
      </c>
      <c r="H401" s="3">
        <f t="shared" ca="1" si="399"/>
        <v>338826.54852438462</v>
      </c>
      <c r="I401" s="3">
        <f t="shared" ca="1" si="399"/>
        <v>340416.67717216711</v>
      </c>
      <c r="J401" s="3">
        <f t="shared" ca="1" si="399"/>
        <v>336828.44723850343</v>
      </c>
      <c r="K401" s="3">
        <f t="shared" ca="1" si="399"/>
        <v>315179.17729457963</v>
      </c>
      <c r="L401" s="3">
        <f t="shared" ca="1" si="399"/>
        <v>340422.72549581621</v>
      </c>
      <c r="M401" s="3">
        <f t="shared" ca="1" si="399"/>
        <v>325591.13755299896</v>
      </c>
      <c r="N401" s="3">
        <f t="shared" ca="1" si="399"/>
        <v>336954.37665589451</v>
      </c>
      <c r="O401" s="3">
        <f t="shared" ca="1" si="399"/>
        <v>358294.03507993207</v>
      </c>
      <c r="P401" s="3">
        <f t="shared" ca="1" si="399"/>
        <v>366023.4095660451</v>
      </c>
      <c r="Q401" s="3">
        <f t="shared" ca="1" si="399"/>
        <v>389633.23356353946</v>
      </c>
      <c r="R401" s="3">
        <f t="shared" ca="1" si="399"/>
        <v>421308.24371004291</v>
      </c>
      <c r="S401" s="3">
        <f t="shared" ca="1" si="399"/>
        <v>426823.47127712704</v>
      </c>
      <c r="T401" s="3">
        <f t="shared" ca="1" si="399"/>
        <v>429877.86848461104</v>
      </c>
      <c r="U401" s="3">
        <f t="shared" ca="1" si="399"/>
        <v>428661.35043529258</v>
      </c>
      <c r="V401" s="3">
        <f t="shared" ca="1" si="399"/>
        <v>437005.27824138972</v>
      </c>
      <c r="W401" s="3">
        <f t="shared" ca="1" si="399"/>
        <v>442654.98953560158</v>
      </c>
      <c r="X401" s="3">
        <f t="shared" ca="1" si="399"/>
        <v>476365.47864866065</v>
      </c>
      <c r="Y401" s="3">
        <f t="shared" ca="1" si="399"/>
        <v>487562.5845989238</v>
      </c>
      <c r="Z401" s="3">
        <f t="shared" ca="1" si="399"/>
        <v>489510.60212501523</v>
      </c>
      <c r="AA401" s="3">
        <f t="shared" ca="1" si="399"/>
        <v>520192.43034187536</v>
      </c>
      <c r="AB401" s="3">
        <f t="shared" ca="1" si="399"/>
        <v>526061.75625008158</v>
      </c>
      <c r="AC401" s="3">
        <f t="shared" ca="1" si="399"/>
        <v>513413.19537589996</v>
      </c>
      <c r="AD401" s="3">
        <f t="shared" ca="1" si="399"/>
        <v>511707.10270191549</v>
      </c>
      <c r="AE401" s="3">
        <f t="shared" ca="1" si="399"/>
        <v>490542.28650612786</v>
      </c>
      <c r="AF401" s="3">
        <f t="shared" ca="1" si="399"/>
        <v>486629.32107722294</v>
      </c>
      <c r="AG401" s="3">
        <f t="shared" ca="1" si="399"/>
        <v>472503.73616763664</v>
      </c>
      <c r="AH401" s="3">
        <f t="shared" ca="1" si="399"/>
        <v>460579.07887601678</v>
      </c>
      <c r="AI401" s="3">
        <f t="shared" ca="1" si="399"/>
        <v>468805.91702580132</v>
      </c>
      <c r="AJ401" s="3">
        <f t="shared" ca="1" si="399"/>
        <v>477834.39559529722</v>
      </c>
      <c r="AK401" s="3">
        <f t="shared" ca="1" si="399"/>
        <v>531321.99805072043</v>
      </c>
      <c r="AL401" s="3">
        <f t="shared" ca="1" si="399"/>
        <v>564069.54006432043</v>
      </c>
      <c r="AM401" s="3">
        <f t="shared" ca="1" si="399"/>
        <v>538858.20085132599</v>
      </c>
      <c r="AN401" s="3">
        <f t="shared" ca="1" si="399"/>
        <v>556097.31569857057</v>
      </c>
      <c r="AO401" s="3">
        <f t="shared" ca="1" si="399"/>
        <v>575570.36960422946</v>
      </c>
      <c r="AP401" s="3">
        <f t="shared" ca="1" si="399"/>
        <v>601341.20169757423</v>
      </c>
      <c r="AQ401" s="3">
        <f t="shared" ca="1" si="399"/>
        <v>589638.8020236349</v>
      </c>
      <c r="AR401" s="3">
        <f t="shared" ca="1" si="399"/>
        <v>602578.74487609882</v>
      </c>
      <c r="AS401" s="3">
        <f t="shared" ca="1" si="399"/>
        <v>585990.47450363659</v>
      </c>
      <c r="AT401" s="3">
        <f t="shared" ca="1" si="399"/>
        <v>600086.02440241387</v>
      </c>
      <c r="AU401" s="3">
        <f t="shared" ca="1" si="399"/>
        <v>596898.64444380125</v>
      </c>
      <c r="AV401" s="3">
        <f t="shared" ca="1" si="399"/>
        <v>621750.47301544191</v>
      </c>
      <c r="AW401" s="3">
        <f t="shared" ca="1" si="399"/>
        <v>648990.01513268857</v>
      </c>
      <c r="AX401" s="3">
        <f t="shared" ca="1" si="399"/>
        <v>645508.22004586458</v>
      </c>
      <c r="AY401" s="3">
        <f t="shared" ca="1" si="399"/>
        <v>665922.70709804271</v>
      </c>
      <c r="AZ401" s="3">
        <f t="shared" ca="1" si="399"/>
        <v>707220.18233996001</v>
      </c>
      <c r="BA401" s="3">
        <f t="shared" ca="1" si="399"/>
        <v>700331.81206174556</v>
      </c>
      <c r="BB401" s="3">
        <f t="shared" ca="1" si="399"/>
        <v>759090.70217037492</v>
      </c>
      <c r="BC401" s="3">
        <f t="shared" ca="1" si="399"/>
        <v>749544.11320108385</v>
      </c>
      <c r="BD401" s="3">
        <f t="shared" ca="1" si="399"/>
        <v>758768.86889795458</v>
      </c>
      <c r="BE401" s="3">
        <f t="shared" ca="1" si="399"/>
        <v>730951.40125756443</v>
      </c>
      <c r="BF401" s="3">
        <f t="shared" ca="1" si="399"/>
        <v>718758.1808114762</v>
      </c>
      <c r="BG401" s="3">
        <f t="shared" ca="1" si="399"/>
        <v>678986.1920932947</v>
      </c>
      <c r="BH401" s="3"/>
      <c r="BI401" s="3"/>
    </row>
    <row r="402" spans="1:61" x14ac:dyDescent="0.3">
      <c r="A402" t="s">
        <v>480</v>
      </c>
      <c r="B402" s="3">
        <f t="shared" ca="1" si="391"/>
        <v>379419.19775240036</v>
      </c>
      <c r="C402" s="3">
        <f t="shared" ref="C402:BG402" ca="1" si="400">B402 * (1 + _xlfn.NORM.INV(RAND(), $B$3, $B$4))</f>
        <v>368449.84746457409</v>
      </c>
      <c r="D402" s="3">
        <f t="shared" ca="1" si="400"/>
        <v>339468.02855557908</v>
      </c>
      <c r="E402" s="3">
        <f t="shared" ca="1" si="400"/>
        <v>331227.49597925734</v>
      </c>
      <c r="F402" s="3">
        <f t="shared" ca="1" si="400"/>
        <v>344250.58651799883</v>
      </c>
      <c r="G402" s="3">
        <f t="shared" ca="1" si="400"/>
        <v>354901.35287512717</v>
      </c>
      <c r="H402" s="3">
        <f t="shared" ca="1" si="400"/>
        <v>346700.17266517063</v>
      </c>
      <c r="I402" s="3">
        <f t="shared" ca="1" si="400"/>
        <v>331856.46670754498</v>
      </c>
      <c r="J402" s="3">
        <f t="shared" ca="1" si="400"/>
        <v>356967.28458200872</v>
      </c>
      <c r="K402" s="3">
        <f t="shared" ca="1" si="400"/>
        <v>354651.39513826778</v>
      </c>
      <c r="L402" s="3">
        <f t="shared" ca="1" si="400"/>
        <v>362928.99550023262</v>
      </c>
      <c r="M402" s="3">
        <f t="shared" ca="1" si="400"/>
        <v>357164.35333701229</v>
      </c>
      <c r="N402" s="3">
        <f t="shared" ca="1" si="400"/>
        <v>377681.017798285</v>
      </c>
      <c r="O402" s="3">
        <f t="shared" ca="1" si="400"/>
        <v>385680.01479572832</v>
      </c>
      <c r="P402" s="3">
        <f t="shared" ca="1" si="400"/>
        <v>428215.65560398216</v>
      </c>
      <c r="Q402" s="3">
        <f t="shared" ca="1" si="400"/>
        <v>431877.45298421587</v>
      </c>
      <c r="R402" s="3">
        <f t="shared" ca="1" si="400"/>
        <v>465421.84881325375</v>
      </c>
      <c r="S402" s="3">
        <f t="shared" ca="1" si="400"/>
        <v>501159.42431795842</v>
      </c>
      <c r="T402" s="3">
        <f t="shared" ca="1" si="400"/>
        <v>505258.91725722532</v>
      </c>
      <c r="U402" s="3">
        <f t="shared" ca="1" si="400"/>
        <v>470812.4704815484</v>
      </c>
      <c r="V402" s="3">
        <f t="shared" ca="1" si="400"/>
        <v>487370.47537354246</v>
      </c>
      <c r="W402" s="3">
        <f t="shared" ca="1" si="400"/>
        <v>511901.85443967849</v>
      </c>
      <c r="X402" s="3">
        <f t="shared" ca="1" si="400"/>
        <v>595470.33120704442</v>
      </c>
      <c r="Y402" s="3">
        <f t="shared" ca="1" si="400"/>
        <v>593703.80207883322</v>
      </c>
      <c r="Z402" s="3">
        <f t="shared" ca="1" si="400"/>
        <v>686346.03123097168</v>
      </c>
      <c r="AA402" s="3">
        <f t="shared" ca="1" si="400"/>
        <v>728000.85892335721</v>
      </c>
      <c r="AB402" s="3">
        <f t="shared" ca="1" si="400"/>
        <v>724415.1994704461</v>
      </c>
      <c r="AC402" s="3">
        <f t="shared" ca="1" si="400"/>
        <v>727962.28303163452</v>
      </c>
      <c r="AD402" s="3">
        <f t="shared" ca="1" si="400"/>
        <v>735329.97122892144</v>
      </c>
      <c r="AE402" s="3">
        <f t="shared" ca="1" si="400"/>
        <v>706464.58744538622</v>
      </c>
      <c r="AF402" s="3">
        <f t="shared" ca="1" si="400"/>
        <v>722843.87912057119</v>
      </c>
      <c r="AG402" s="3">
        <f t="shared" ca="1" si="400"/>
        <v>672868.76022855123</v>
      </c>
      <c r="AH402" s="3">
        <f t="shared" ca="1" si="400"/>
        <v>724092.59601481829</v>
      </c>
      <c r="AI402" s="3">
        <f t="shared" ca="1" si="400"/>
        <v>756847.97859674343</v>
      </c>
      <c r="AJ402" s="3">
        <f t="shared" ca="1" si="400"/>
        <v>757904.49459029792</v>
      </c>
      <c r="AK402" s="3">
        <f t="shared" ca="1" si="400"/>
        <v>766006.67070173018</v>
      </c>
      <c r="AL402" s="3">
        <f t="shared" ca="1" si="400"/>
        <v>823788.61997993838</v>
      </c>
      <c r="AM402" s="3">
        <f t="shared" ca="1" si="400"/>
        <v>862216.19216092909</v>
      </c>
      <c r="AN402" s="3">
        <f t="shared" ca="1" si="400"/>
        <v>825687.53648911393</v>
      </c>
      <c r="AO402" s="3">
        <f t="shared" ca="1" si="400"/>
        <v>811972.67963971477</v>
      </c>
      <c r="AP402" s="3">
        <f t="shared" ca="1" si="400"/>
        <v>821244.62424002809</v>
      </c>
      <c r="AQ402" s="3">
        <f t="shared" ca="1" si="400"/>
        <v>794862.57935670577</v>
      </c>
      <c r="AR402" s="3">
        <f t="shared" ca="1" si="400"/>
        <v>778391.09271483612</v>
      </c>
      <c r="AS402" s="3">
        <f t="shared" ca="1" si="400"/>
        <v>771825.3484556207</v>
      </c>
      <c r="AT402" s="3">
        <f t="shared" ca="1" si="400"/>
        <v>792310.72886406106</v>
      </c>
      <c r="AU402" s="3">
        <f t="shared" ca="1" si="400"/>
        <v>774992.92391434324</v>
      </c>
      <c r="AV402" s="3">
        <f t="shared" ca="1" si="400"/>
        <v>859416.98295692389</v>
      </c>
      <c r="AW402" s="3">
        <f t="shared" ca="1" si="400"/>
        <v>871523.60679572891</v>
      </c>
      <c r="AX402" s="3">
        <f t="shared" ca="1" si="400"/>
        <v>871597.43001618923</v>
      </c>
      <c r="AY402" s="3">
        <f t="shared" ca="1" si="400"/>
        <v>901913.72326890088</v>
      </c>
      <c r="AZ402" s="3">
        <f t="shared" ca="1" si="400"/>
        <v>911221.88009691413</v>
      </c>
      <c r="BA402" s="3">
        <f t="shared" ca="1" si="400"/>
        <v>975088.60325707379</v>
      </c>
      <c r="BB402" s="3">
        <f t="shared" ca="1" si="400"/>
        <v>1014615.4764362796</v>
      </c>
      <c r="BC402" s="3">
        <f t="shared" ca="1" si="400"/>
        <v>1076168.7994112405</v>
      </c>
      <c r="BD402" s="3">
        <f t="shared" ca="1" si="400"/>
        <v>1085134.1375915399</v>
      </c>
      <c r="BE402" s="3">
        <f t="shared" ca="1" si="400"/>
        <v>1113227.8188890314</v>
      </c>
      <c r="BF402" s="3">
        <f t="shared" ca="1" si="400"/>
        <v>1114543.0785587516</v>
      </c>
      <c r="BG402" s="3">
        <f t="shared" ca="1" si="400"/>
        <v>1176944.6760091118</v>
      </c>
      <c r="BH402" s="3"/>
      <c r="BI402" s="3"/>
    </row>
    <row r="403" spans="1:61" x14ac:dyDescent="0.3">
      <c r="A403" t="s">
        <v>481</v>
      </c>
      <c r="B403" s="3">
        <f t="shared" ca="1" si="391"/>
        <v>337691.99320914643</v>
      </c>
      <c r="C403" s="3">
        <f t="shared" ref="C403:BG403" ca="1" si="401">B403 * (1 + _xlfn.NORM.INV(RAND(), $B$3, $B$4))</f>
        <v>341189.78764144646</v>
      </c>
      <c r="D403" s="3">
        <f t="shared" ca="1" si="401"/>
        <v>332164.5056046609</v>
      </c>
      <c r="E403" s="3">
        <f t="shared" ca="1" si="401"/>
        <v>324629.94089191669</v>
      </c>
      <c r="F403" s="3">
        <f t="shared" ca="1" si="401"/>
        <v>334999.88170776074</v>
      </c>
      <c r="G403" s="3">
        <f t="shared" ca="1" si="401"/>
        <v>333505.48514917551</v>
      </c>
      <c r="H403" s="3">
        <f t="shared" ca="1" si="401"/>
        <v>382786.88556964108</v>
      </c>
      <c r="I403" s="3">
        <f t="shared" ca="1" si="401"/>
        <v>423722.56104220479</v>
      </c>
      <c r="J403" s="3">
        <f t="shared" ca="1" si="401"/>
        <v>436017.41239595576</v>
      </c>
      <c r="K403" s="3">
        <f t="shared" ca="1" si="401"/>
        <v>448876.15176230477</v>
      </c>
      <c r="L403" s="3">
        <f t="shared" ca="1" si="401"/>
        <v>432697.88741703233</v>
      </c>
      <c r="M403" s="3">
        <f t="shared" ca="1" si="401"/>
        <v>446240.73516469006</v>
      </c>
      <c r="N403" s="3">
        <f t="shared" ca="1" si="401"/>
        <v>423134.69354614546</v>
      </c>
      <c r="O403" s="3">
        <f t="shared" ca="1" si="401"/>
        <v>456502.0558514903</v>
      </c>
      <c r="P403" s="3">
        <f t="shared" ca="1" si="401"/>
        <v>471953.2800818251</v>
      </c>
      <c r="Q403" s="3">
        <f t="shared" ca="1" si="401"/>
        <v>413719.84089027741</v>
      </c>
      <c r="R403" s="3">
        <f t="shared" ca="1" si="401"/>
        <v>394088.74366668909</v>
      </c>
      <c r="S403" s="3">
        <f t="shared" ca="1" si="401"/>
        <v>436500.72816951101</v>
      </c>
      <c r="T403" s="3">
        <f t="shared" ca="1" si="401"/>
        <v>436423.78938093077</v>
      </c>
      <c r="U403" s="3">
        <f t="shared" ca="1" si="401"/>
        <v>437369.40362036834</v>
      </c>
      <c r="V403" s="3">
        <f t="shared" ca="1" si="401"/>
        <v>450999.3696417638</v>
      </c>
      <c r="W403" s="3">
        <f t="shared" ca="1" si="401"/>
        <v>427670.6494133228</v>
      </c>
      <c r="X403" s="3">
        <f t="shared" ca="1" si="401"/>
        <v>458993.76378875383</v>
      </c>
      <c r="Y403" s="3">
        <f t="shared" ca="1" si="401"/>
        <v>473239.09491076204</v>
      </c>
      <c r="Z403" s="3">
        <f t="shared" ca="1" si="401"/>
        <v>502726.52612265805</v>
      </c>
      <c r="AA403" s="3">
        <f t="shared" ca="1" si="401"/>
        <v>548610.52725230216</v>
      </c>
      <c r="AB403" s="3">
        <f t="shared" ca="1" si="401"/>
        <v>576077.47476718971</v>
      </c>
      <c r="AC403" s="3">
        <f t="shared" ca="1" si="401"/>
        <v>577147.32901174028</v>
      </c>
      <c r="AD403" s="3">
        <f t="shared" ca="1" si="401"/>
        <v>579722.42391949857</v>
      </c>
      <c r="AE403" s="3">
        <f t="shared" ca="1" si="401"/>
        <v>601203.03444974392</v>
      </c>
      <c r="AF403" s="3">
        <f t="shared" ca="1" si="401"/>
        <v>650103.84424871649</v>
      </c>
      <c r="AG403" s="3">
        <f t="shared" ca="1" si="401"/>
        <v>669437.26195810793</v>
      </c>
      <c r="AH403" s="3">
        <f t="shared" ca="1" si="401"/>
        <v>639551.30577447463</v>
      </c>
      <c r="AI403" s="3">
        <f t="shared" ca="1" si="401"/>
        <v>590881.96278799349</v>
      </c>
      <c r="AJ403" s="3">
        <f t="shared" ca="1" si="401"/>
        <v>632166.09936871834</v>
      </c>
      <c r="AK403" s="3">
        <f t="shared" ca="1" si="401"/>
        <v>677359.44861412456</v>
      </c>
      <c r="AL403" s="3">
        <f t="shared" ca="1" si="401"/>
        <v>654218.44088335044</v>
      </c>
      <c r="AM403" s="3">
        <f t="shared" ca="1" si="401"/>
        <v>713409.66543991189</v>
      </c>
      <c r="AN403" s="3">
        <f t="shared" ca="1" si="401"/>
        <v>732473.54915870714</v>
      </c>
      <c r="AO403" s="3">
        <f t="shared" ca="1" si="401"/>
        <v>726086.61808041297</v>
      </c>
      <c r="AP403" s="3">
        <f t="shared" ca="1" si="401"/>
        <v>791270.62432034861</v>
      </c>
      <c r="AQ403" s="3">
        <f t="shared" ca="1" si="401"/>
        <v>807655.33225857478</v>
      </c>
      <c r="AR403" s="3">
        <f t="shared" ca="1" si="401"/>
        <v>774628.38468682719</v>
      </c>
      <c r="AS403" s="3">
        <f t="shared" ca="1" si="401"/>
        <v>761640.99986706465</v>
      </c>
      <c r="AT403" s="3">
        <f t="shared" ca="1" si="401"/>
        <v>805152.5835426253</v>
      </c>
      <c r="AU403" s="3">
        <f t="shared" ca="1" si="401"/>
        <v>829283.98452118435</v>
      </c>
      <c r="AV403" s="3">
        <f t="shared" ca="1" si="401"/>
        <v>916854.92899585469</v>
      </c>
      <c r="AW403" s="3">
        <f t="shared" ca="1" si="401"/>
        <v>901913.0783032059</v>
      </c>
      <c r="AX403" s="3">
        <f t="shared" ca="1" si="401"/>
        <v>948120.26197498012</v>
      </c>
      <c r="AY403" s="3">
        <f t="shared" ca="1" si="401"/>
        <v>947164.72232451534</v>
      </c>
      <c r="AZ403" s="3">
        <f t="shared" ca="1" si="401"/>
        <v>1079124.1598003211</v>
      </c>
      <c r="BA403" s="3">
        <f t="shared" ca="1" si="401"/>
        <v>1134351.4297432296</v>
      </c>
      <c r="BB403" s="3">
        <f t="shared" ca="1" si="401"/>
        <v>1137087.9554221013</v>
      </c>
      <c r="BC403" s="3">
        <f t="shared" ca="1" si="401"/>
        <v>1096806.6501582288</v>
      </c>
      <c r="BD403" s="3">
        <f t="shared" ca="1" si="401"/>
        <v>1156854.8514804882</v>
      </c>
      <c r="BE403" s="3">
        <f t="shared" ca="1" si="401"/>
        <v>1152925.9990944681</v>
      </c>
      <c r="BF403" s="3">
        <f t="shared" ca="1" si="401"/>
        <v>1213201.0481532346</v>
      </c>
      <c r="BG403" s="3">
        <f t="shared" ca="1" si="401"/>
        <v>1254466.5050467793</v>
      </c>
      <c r="BH403" s="3"/>
      <c r="BI403" s="3"/>
    </row>
    <row r="404" spans="1:61" x14ac:dyDescent="0.3">
      <c r="A404" t="s">
        <v>482</v>
      </c>
      <c r="B404" s="3">
        <f t="shared" ca="1" si="391"/>
        <v>358461.49224891688</v>
      </c>
      <c r="C404" s="3">
        <f t="shared" ref="C404:BG404" ca="1" si="402">B404 * (1 + _xlfn.NORM.INV(RAND(), $B$3, $B$4))</f>
        <v>354726.87645149085</v>
      </c>
      <c r="D404" s="3">
        <f t="shared" ca="1" si="402"/>
        <v>359182.63297430752</v>
      </c>
      <c r="E404" s="3">
        <f t="shared" ca="1" si="402"/>
        <v>383990.24030534975</v>
      </c>
      <c r="F404" s="3">
        <f t="shared" ca="1" si="402"/>
        <v>396595.6609671085</v>
      </c>
      <c r="G404" s="3">
        <f t="shared" ca="1" si="402"/>
        <v>425897.96996883507</v>
      </c>
      <c r="H404" s="3">
        <f t="shared" ca="1" si="402"/>
        <v>475931.86719769432</v>
      </c>
      <c r="I404" s="3">
        <f t="shared" ca="1" si="402"/>
        <v>480605.25134284352</v>
      </c>
      <c r="J404" s="3">
        <f t="shared" ca="1" si="402"/>
        <v>496499.96159987425</v>
      </c>
      <c r="K404" s="3">
        <f t="shared" ca="1" si="402"/>
        <v>528354.10878480168</v>
      </c>
      <c r="L404" s="3">
        <f t="shared" ca="1" si="402"/>
        <v>553198.43323058356</v>
      </c>
      <c r="M404" s="3">
        <f t="shared" ca="1" si="402"/>
        <v>539389.09100902115</v>
      </c>
      <c r="N404" s="3">
        <f t="shared" ca="1" si="402"/>
        <v>528666.76149521838</v>
      </c>
      <c r="O404" s="3">
        <f t="shared" ca="1" si="402"/>
        <v>518900.81595882913</v>
      </c>
      <c r="P404" s="3">
        <f t="shared" ca="1" si="402"/>
        <v>577205.05478066567</v>
      </c>
      <c r="Q404" s="3">
        <f t="shared" ca="1" si="402"/>
        <v>589550.46264812292</v>
      </c>
      <c r="R404" s="3">
        <f t="shared" ca="1" si="402"/>
        <v>583293.29865044716</v>
      </c>
      <c r="S404" s="3">
        <f t="shared" ca="1" si="402"/>
        <v>643473.04019046307</v>
      </c>
      <c r="T404" s="3">
        <f t="shared" ca="1" si="402"/>
        <v>651157.48570309742</v>
      </c>
      <c r="U404" s="3">
        <f t="shared" ca="1" si="402"/>
        <v>628334.16007647687</v>
      </c>
      <c r="V404" s="3">
        <f t="shared" ca="1" si="402"/>
        <v>718509.17369990738</v>
      </c>
      <c r="W404" s="3">
        <f t="shared" ca="1" si="402"/>
        <v>703613.66538713058</v>
      </c>
      <c r="X404" s="3">
        <f t="shared" ca="1" si="402"/>
        <v>642273.34588237957</v>
      </c>
      <c r="Y404" s="3">
        <f t="shared" ca="1" si="402"/>
        <v>662551.33041121112</v>
      </c>
      <c r="Z404" s="3">
        <f t="shared" ca="1" si="402"/>
        <v>675640.31669344183</v>
      </c>
      <c r="AA404" s="3">
        <f t="shared" ca="1" si="402"/>
        <v>643888.75904604874</v>
      </c>
      <c r="AB404" s="3">
        <f t="shared" ca="1" si="402"/>
        <v>708110.20590719662</v>
      </c>
      <c r="AC404" s="3">
        <f t="shared" ca="1" si="402"/>
        <v>687910.45189387316</v>
      </c>
      <c r="AD404" s="3">
        <f t="shared" ca="1" si="402"/>
        <v>665491.12179762416</v>
      </c>
      <c r="AE404" s="3">
        <f t="shared" ca="1" si="402"/>
        <v>717349.6978724451</v>
      </c>
      <c r="AF404" s="3">
        <f t="shared" ca="1" si="402"/>
        <v>773339.65299325704</v>
      </c>
      <c r="AG404" s="3">
        <f t="shared" ca="1" si="402"/>
        <v>785380.88223452645</v>
      </c>
      <c r="AH404" s="3">
        <f t="shared" ca="1" si="402"/>
        <v>800929.77905650612</v>
      </c>
      <c r="AI404" s="3">
        <f t="shared" ca="1" si="402"/>
        <v>751703.80582387594</v>
      </c>
      <c r="AJ404" s="3">
        <f t="shared" ca="1" si="402"/>
        <v>802488.00079110987</v>
      </c>
      <c r="AK404" s="3">
        <f t="shared" ca="1" si="402"/>
        <v>805990.89372467319</v>
      </c>
      <c r="AL404" s="3">
        <f t="shared" ca="1" si="402"/>
        <v>819534.38394287077</v>
      </c>
      <c r="AM404" s="3">
        <f t="shared" ca="1" si="402"/>
        <v>849362.45895142003</v>
      </c>
      <c r="AN404" s="3">
        <f t="shared" ca="1" si="402"/>
        <v>878977.47383383266</v>
      </c>
      <c r="AO404" s="3">
        <f t="shared" ca="1" si="402"/>
        <v>954666.76218778815</v>
      </c>
      <c r="AP404" s="3">
        <f t="shared" ca="1" si="402"/>
        <v>941684.54516276333</v>
      </c>
      <c r="AQ404" s="3">
        <f t="shared" ca="1" si="402"/>
        <v>930308.81802926981</v>
      </c>
      <c r="AR404" s="3">
        <f t="shared" ca="1" si="402"/>
        <v>1025280.9492281732</v>
      </c>
      <c r="AS404" s="3">
        <f t="shared" ca="1" si="402"/>
        <v>1023999.0910789615</v>
      </c>
      <c r="AT404" s="3">
        <f t="shared" ca="1" si="402"/>
        <v>1091548.5356510738</v>
      </c>
      <c r="AU404" s="3">
        <f t="shared" ca="1" si="402"/>
        <v>1148454.3155716863</v>
      </c>
      <c r="AV404" s="3">
        <f t="shared" ca="1" si="402"/>
        <v>1183352.1806252964</v>
      </c>
      <c r="AW404" s="3">
        <f t="shared" ca="1" si="402"/>
        <v>1213466.3422464316</v>
      </c>
      <c r="AX404" s="3">
        <f t="shared" ca="1" si="402"/>
        <v>1213096.0893459891</v>
      </c>
      <c r="AY404" s="3">
        <f t="shared" ca="1" si="402"/>
        <v>1188078.0663615584</v>
      </c>
      <c r="AZ404" s="3">
        <f t="shared" ca="1" si="402"/>
        <v>1173976.5307439535</v>
      </c>
      <c r="BA404" s="3">
        <f t="shared" ca="1" si="402"/>
        <v>1088766.2823831667</v>
      </c>
      <c r="BB404" s="3">
        <f t="shared" ca="1" si="402"/>
        <v>1064079.9962329506</v>
      </c>
      <c r="BC404" s="3">
        <f t="shared" ca="1" si="402"/>
        <v>1112209.5107923795</v>
      </c>
      <c r="BD404" s="3">
        <f t="shared" ca="1" si="402"/>
        <v>1121635.9381544264</v>
      </c>
      <c r="BE404" s="3">
        <f t="shared" ca="1" si="402"/>
        <v>1077041.1726987122</v>
      </c>
      <c r="BF404" s="3">
        <f t="shared" ca="1" si="402"/>
        <v>1050295.421977869</v>
      </c>
      <c r="BG404" s="3">
        <f t="shared" ca="1" si="402"/>
        <v>1190282.0881418432</v>
      </c>
      <c r="BH404" s="3"/>
      <c r="BI404" s="3"/>
    </row>
    <row r="405" spans="1:61" x14ac:dyDescent="0.3">
      <c r="A405" t="s">
        <v>483</v>
      </c>
      <c r="B405" s="3">
        <f t="shared" ca="1" si="391"/>
        <v>358666.71598247986</v>
      </c>
      <c r="C405" s="3">
        <f t="shared" ref="C405:BG405" ca="1" si="403">B405 * (1 + _xlfn.NORM.INV(RAND(), $B$3, $B$4))</f>
        <v>358428.93279309571</v>
      </c>
      <c r="D405" s="3">
        <f t="shared" ca="1" si="403"/>
        <v>330241.35775152664</v>
      </c>
      <c r="E405" s="3">
        <f t="shared" ca="1" si="403"/>
        <v>320487.75148004072</v>
      </c>
      <c r="F405" s="3">
        <f t="shared" ca="1" si="403"/>
        <v>348064.18582116894</v>
      </c>
      <c r="G405" s="3">
        <f t="shared" ca="1" si="403"/>
        <v>354602.78211672371</v>
      </c>
      <c r="H405" s="3">
        <f t="shared" ca="1" si="403"/>
        <v>360169.68315281812</v>
      </c>
      <c r="I405" s="3">
        <f t="shared" ca="1" si="403"/>
        <v>364331.92559039092</v>
      </c>
      <c r="J405" s="3">
        <f t="shared" ca="1" si="403"/>
        <v>376813.77795578027</v>
      </c>
      <c r="K405" s="3">
        <f t="shared" ca="1" si="403"/>
        <v>385777.27925313555</v>
      </c>
      <c r="L405" s="3">
        <f t="shared" ca="1" si="403"/>
        <v>362825.33956441743</v>
      </c>
      <c r="M405" s="3">
        <f t="shared" ca="1" si="403"/>
        <v>372237.62644993915</v>
      </c>
      <c r="N405" s="3">
        <f t="shared" ca="1" si="403"/>
        <v>404966.92831220559</v>
      </c>
      <c r="O405" s="3">
        <f t="shared" ca="1" si="403"/>
        <v>414213.03116946615</v>
      </c>
      <c r="P405" s="3">
        <f t="shared" ca="1" si="403"/>
        <v>425670.39308903291</v>
      </c>
      <c r="Q405" s="3">
        <f t="shared" ca="1" si="403"/>
        <v>430389.48270499322</v>
      </c>
      <c r="R405" s="3">
        <f t="shared" ca="1" si="403"/>
        <v>421601.72713036119</v>
      </c>
      <c r="S405" s="3">
        <f t="shared" ca="1" si="403"/>
        <v>452326.45662263746</v>
      </c>
      <c r="T405" s="3">
        <f t="shared" ca="1" si="403"/>
        <v>495490.81405415328</v>
      </c>
      <c r="U405" s="3">
        <f t="shared" ca="1" si="403"/>
        <v>489854.79459135432</v>
      </c>
      <c r="V405" s="3">
        <f t="shared" ca="1" si="403"/>
        <v>485508.88427026907</v>
      </c>
      <c r="W405" s="3">
        <f t="shared" ca="1" si="403"/>
        <v>529012.71229460579</v>
      </c>
      <c r="X405" s="3">
        <f t="shared" ca="1" si="403"/>
        <v>513102.41250420571</v>
      </c>
      <c r="Y405" s="3">
        <f t="shared" ca="1" si="403"/>
        <v>508459.71994661482</v>
      </c>
      <c r="Z405" s="3">
        <f t="shared" ca="1" si="403"/>
        <v>510500.19137640583</v>
      </c>
      <c r="AA405" s="3">
        <f t="shared" ca="1" si="403"/>
        <v>530379.54249556758</v>
      </c>
      <c r="AB405" s="3">
        <f t="shared" ca="1" si="403"/>
        <v>581435.43759823998</v>
      </c>
      <c r="AC405" s="3">
        <f t="shared" ca="1" si="403"/>
        <v>642932.9261809577</v>
      </c>
      <c r="AD405" s="3">
        <f t="shared" ca="1" si="403"/>
        <v>607745.10730058758</v>
      </c>
      <c r="AE405" s="3">
        <f t="shared" ca="1" si="403"/>
        <v>604922.63844722183</v>
      </c>
      <c r="AF405" s="3">
        <f t="shared" ca="1" si="403"/>
        <v>627754.36336267216</v>
      </c>
      <c r="AG405" s="3">
        <f t="shared" ca="1" si="403"/>
        <v>649216.23379034502</v>
      </c>
      <c r="AH405" s="3">
        <f t="shared" ca="1" si="403"/>
        <v>650435.5996441805</v>
      </c>
      <c r="AI405" s="3">
        <f t="shared" ca="1" si="403"/>
        <v>670245.53281925898</v>
      </c>
      <c r="AJ405" s="3">
        <f t="shared" ca="1" si="403"/>
        <v>703604.37350300897</v>
      </c>
      <c r="AK405" s="3">
        <f t="shared" ca="1" si="403"/>
        <v>670872.78785803507</v>
      </c>
      <c r="AL405" s="3">
        <f t="shared" ca="1" si="403"/>
        <v>716878.68540990038</v>
      </c>
      <c r="AM405" s="3">
        <f t="shared" ca="1" si="403"/>
        <v>725630.25440060638</v>
      </c>
      <c r="AN405" s="3">
        <f t="shared" ca="1" si="403"/>
        <v>735435.6161785057</v>
      </c>
      <c r="AO405" s="3">
        <f t="shared" ca="1" si="403"/>
        <v>769881.10013857356</v>
      </c>
      <c r="AP405" s="3">
        <f t="shared" ca="1" si="403"/>
        <v>812017.80632458045</v>
      </c>
      <c r="AQ405" s="3">
        <f t="shared" ca="1" si="403"/>
        <v>834776.75491945923</v>
      </c>
      <c r="AR405" s="3">
        <f t="shared" ca="1" si="403"/>
        <v>914550.51368036494</v>
      </c>
      <c r="AS405" s="3">
        <f t="shared" ca="1" si="403"/>
        <v>883418.17464488896</v>
      </c>
      <c r="AT405" s="3">
        <f t="shared" ca="1" si="403"/>
        <v>832816.04417092376</v>
      </c>
      <c r="AU405" s="3">
        <f t="shared" ca="1" si="403"/>
        <v>845806.96914438042</v>
      </c>
      <c r="AV405" s="3">
        <f t="shared" ca="1" si="403"/>
        <v>835806.04455480038</v>
      </c>
      <c r="AW405" s="3">
        <f t="shared" ca="1" si="403"/>
        <v>897717.66456810443</v>
      </c>
      <c r="AX405" s="3">
        <f t="shared" ca="1" si="403"/>
        <v>895949.48330681166</v>
      </c>
      <c r="AY405" s="3">
        <f t="shared" ca="1" si="403"/>
        <v>933173.30697912944</v>
      </c>
      <c r="AZ405" s="3">
        <f t="shared" ca="1" si="403"/>
        <v>950683.44541449414</v>
      </c>
      <c r="BA405" s="3">
        <f t="shared" ca="1" si="403"/>
        <v>1032031.8168214922</v>
      </c>
      <c r="BB405" s="3">
        <f t="shared" ca="1" si="403"/>
        <v>1011336.271050879</v>
      </c>
      <c r="BC405" s="3">
        <f t="shared" ca="1" si="403"/>
        <v>991957.93729228678</v>
      </c>
      <c r="BD405" s="3">
        <f t="shared" ca="1" si="403"/>
        <v>1019707.0087667753</v>
      </c>
      <c r="BE405" s="3">
        <f t="shared" ca="1" si="403"/>
        <v>1017710.5434059652</v>
      </c>
      <c r="BF405" s="3">
        <f t="shared" ca="1" si="403"/>
        <v>1036503.0777355594</v>
      </c>
      <c r="BG405" s="3">
        <f t="shared" ca="1" si="403"/>
        <v>993727.23247505096</v>
      </c>
      <c r="BH405" s="3"/>
      <c r="BI405" s="3"/>
    </row>
    <row r="406" spans="1:61" x14ac:dyDescent="0.3">
      <c r="A406" t="s">
        <v>484</v>
      </c>
      <c r="B406" s="3">
        <f t="shared" ca="1" si="391"/>
        <v>341926.8466234387</v>
      </c>
      <c r="C406" s="3">
        <f t="shared" ref="C406:BG406" ca="1" si="404">B406 * (1 + _xlfn.NORM.INV(RAND(), $B$3, $B$4))</f>
        <v>342995.12514755171</v>
      </c>
      <c r="D406" s="3">
        <f t="shared" ca="1" si="404"/>
        <v>333057.11549758865</v>
      </c>
      <c r="E406" s="3">
        <f t="shared" ca="1" si="404"/>
        <v>326098.15679985145</v>
      </c>
      <c r="F406" s="3">
        <f t="shared" ca="1" si="404"/>
        <v>355501.08730311593</v>
      </c>
      <c r="G406" s="3">
        <f t="shared" ca="1" si="404"/>
        <v>385441.16547513276</v>
      </c>
      <c r="H406" s="3">
        <f t="shared" ca="1" si="404"/>
        <v>376102.87957716064</v>
      </c>
      <c r="I406" s="3">
        <f t="shared" ca="1" si="404"/>
        <v>390173.76903326885</v>
      </c>
      <c r="J406" s="3">
        <f t="shared" ca="1" si="404"/>
        <v>407212.22374923946</v>
      </c>
      <c r="K406" s="3">
        <f t="shared" ca="1" si="404"/>
        <v>444527.96724021761</v>
      </c>
      <c r="L406" s="3">
        <f t="shared" ca="1" si="404"/>
        <v>445055.07843827311</v>
      </c>
      <c r="M406" s="3">
        <f t="shared" ca="1" si="404"/>
        <v>475620.15872417513</v>
      </c>
      <c r="N406" s="3">
        <f t="shared" ca="1" si="404"/>
        <v>479730.49156379112</v>
      </c>
      <c r="O406" s="3">
        <f t="shared" ca="1" si="404"/>
        <v>475342.97342972795</v>
      </c>
      <c r="P406" s="3">
        <f t="shared" ca="1" si="404"/>
        <v>504701.16333088744</v>
      </c>
      <c r="Q406" s="3">
        <f t="shared" ca="1" si="404"/>
        <v>519947.12592930452</v>
      </c>
      <c r="R406" s="3">
        <f t="shared" ca="1" si="404"/>
        <v>495660.08173490386</v>
      </c>
      <c r="S406" s="3">
        <f t="shared" ca="1" si="404"/>
        <v>485514.7353275168</v>
      </c>
      <c r="T406" s="3">
        <f t="shared" ca="1" si="404"/>
        <v>512759.70792988082</v>
      </c>
      <c r="U406" s="3">
        <f t="shared" ca="1" si="404"/>
        <v>533139.25988425536</v>
      </c>
      <c r="V406" s="3">
        <f t="shared" ca="1" si="404"/>
        <v>519199.14924832259</v>
      </c>
      <c r="W406" s="3">
        <f t="shared" ca="1" si="404"/>
        <v>543715.91329633386</v>
      </c>
      <c r="X406" s="3">
        <f t="shared" ca="1" si="404"/>
        <v>565881.63020943361</v>
      </c>
      <c r="Y406" s="3">
        <f t="shared" ca="1" si="404"/>
        <v>585781.94376936136</v>
      </c>
      <c r="Z406" s="3">
        <f t="shared" ca="1" si="404"/>
        <v>630674.16923118685</v>
      </c>
      <c r="AA406" s="3">
        <f t="shared" ca="1" si="404"/>
        <v>624750.14833073504</v>
      </c>
      <c r="AB406" s="3">
        <f t="shared" ca="1" si="404"/>
        <v>614838.52484877256</v>
      </c>
      <c r="AC406" s="3">
        <f t="shared" ca="1" si="404"/>
        <v>628857.31800317415</v>
      </c>
      <c r="AD406" s="3">
        <f t="shared" ca="1" si="404"/>
        <v>606909.5890440807</v>
      </c>
      <c r="AE406" s="3">
        <f t="shared" ca="1" si="404"/>
        <v>601177.91518463718</v>
      </c>
      <c r="AF406" s="3">
        <f t="shared" ca="1" si="404"/>
        <v>594118.32120659191</v>
      </c>
      <c r="AG406" s="3">
        <f t="shared" ca="1" si="404"/>
        <v>601634.79471545573</v>
      </c>
      <c r="AH406" s="3">
        <f t="shared" ca="1" si="404"/>
        <v>631232.07359226898</v>
      </c>
      <c r="AI406" s="3">
        <f t="shared" ca="1" si="404"/>
        <v>656447.1619252516</v>
      </c>
      <c r="AJ406" s="3">
        <f t="shared" ca="1" si="404"/>
        <v>639245.10910898284</v>
      </c>
      <c r="AK406" s="3">
        <f t="shared" ca="1" si="404"/>
        <v>641786.64953990385</v>
      </c>
      <c r="AL406" s="3">
        <f t="shared" ca="1" si="404"/>
        <v>699126.93983301776</v>
      </c>
      <c r="AM406" s="3">
        <f t="shared" ca="1" si="404"/>
        <v>738585.89751593838</v>
      </c>
      <c r="AN406" s="3">
        <f t="shared" ca="1" si="404"/>
        <v>716119.10882412409</v>
      </c>
      <c r="AO406" s="3">
        <f t="shared" ca="1" si="404"/>
        <v>644387.89992533985</v>
      </c>
      <c r="AP406" s="3">
        <f t="shared" ca="1" si="404"/>
        <v>642594.39065022732</v>
      </c>
      <c r="AQ406" s="3">
        <f t="shared" ca="1" si="404"/>
        <v>619583.81978232821</v>
      </c>
      <c r="AR406" s="3">
        <f t="shared" ca="1" si="404"/>
        <v>599822.64184350625</v>
      </c>
      <c r="AS406" s="3">
        <f t="shared" ca="1" si="404"/>
        <v>643361.10890382226</v>
      </c>
      <c r="AT406" s="3">
        <f t="shared" ca="1" si="404"/>
        <v>695063.0296417881</v>
      </c>
      <c r="AU406" s="3">
        <f t="shared" ca="1" si="404"/>
        <v>743904.85340592207</v>
      </c>
      <c r="AV406" s="3">
        <f t="shared" ca="1" si="404"/>
        <v>784893.34135702567</v>
      </c>
      <c r="AW406" s="3">
        <f t="shared" ca="1" si="404"/>
        <v>781086.15345895989</v>
      </c>
      <c r="AX406" s="3">
        <f t="shared" ca="1" si="404"/>
        <v>801163.02138742059</v>
      </c>
      <c r="AY406" s="3">
        <f t="shared" ca="1" si="404"/>
        <v>822223.31262106053</v>
      </c>
      <c r="AZ406" s="3">
        <f t="shared" ca="1" si="404"/>
        <v>801700.88548973808</v>
      </c>
      <c r="BA406" s="3">
        <f t="shared" ca="1" si="404"/>
        <v>769336.49326773139</v>
      </c>
      <c r="BB406" s="3">
        <f t="shared" ca="1" si="404"/>
        <v>730823.41679241718</v>
      </c>
      <c r="BC406" s="3">
        <f t="shared" ca="1" si="404"/>
        <v>725408.04997751093</v>
      </c>
      <c r="BD406" s="3">
        <f t="shared" ca="1" si="404"/>
        <v>754234.41007519222</v>
      </c>
      <c r="BE406" s="3">
        <f t="shared" ca="1" si="404"/>
        <v>746964.15017125092</v>
      </c>
      <c r="BF406" s="3">
        <f t="shared" ca="1" si="404"/>
        <v>783251.91774242301</v>
      </c>
      <c r="BG406" s="3">
        <f t="shared" ca="1" si="404"/>
        <v>798909.20681081747</v>
      </c>
      <c r="BH406" s="3"/>
      <c r="BI406" s="3"/>
    </row>
    <row r="407" spans="1:61" x14ac:dyDescent="0.3">
      <c r="A407" t="s">
        <v>485</v>
      </c>
      <c r="B407" s="3">
        <f t="shared" ca="1" si="391"/>
        <v>337591.58541321859</v>
      </c>
      <c r="C407" s="3">
        <f t="shared" ref="C407:BG407" ca="1" si="405">B407 * (1 + _xlfn.NORM.INV(RAND(), $B$3, $B$4))</f>
        <v>364490.96636780084</v>
      </c>
      <c r="D407" s="3">
        <f t="shared" ca="1" si="405"/>
        <v>370168.23731149692</v>
      </c>
      <c r="E407" s="3">
        <f t="shared" ca="1" si="405"/>
        <v>385641.53728305409</v>
      </c>
      <c r="F407" s="3">
        <f t="shared" ca="1" si="405"/>
        <v>378830.02153937117</v>
      </c>
      <c r="G407" s="3">
        <f t="shared" ca="1" si="405"/>
        <v>364989.24860146316</v>
      </c>
      <c r="H407" s="3">
        <f t="shared" ca="1" si="405"/>
        <v>372536.25768293493</v>
      </c>
      <c r="I407" s="3">
        <f t="shared" ca="1" si="405"/>
        <v>382594.49158380751</v>
      </c>
      <c r="J407" s="3">
        <f t="shared" ca="1" si="405"/>
        <v>428372.87878135894</v>
      </c>
      <c r="K407" s="3">
        <f t="shared" ca="1" si="405"/>
        <v>458502.5399803585</v>
      </c>
      <c r="L407" s="3">
        <f t="shared" ca="1" si="405"/>
        <v>465678.22235821228</v>
      </c>
      <c r="M407" s="3">
        <f t="shared" ca="1" si="405"/>
        <v>502098.14706999133</v>
      </c>
      <c r="N407" s="3">
        <f t="shared" ca="1" si="405"/>
        <v>559014.77880755917</v>
      </c>
      <c r="O407" s="3">
        <f t="shared" ca="1" si="405"/>
        <v>561048.34655779356</v>
      </c>
      <c r="P407" s="3">
        <f t="shared" ca="1" si="405"/>
        <v>578210.45267345989</v>
      </c>
      <c r="Q407" s="3">
        <f t="shared" ca="1" si="405"/>
        <v>593070.806168415</v>
      </c>
      <c r="R407" s="3">
        <f t="shared" ca="1" si="405"/>
        <v>635896.84666708298</v>
      </c>
      <c r="S407" s="3">
        <f t="shared" ca="1" si="405"/>
        <v>681494.65040774166</v>
      </c>
      <c r="T407" s="3">
        <f t="shared" ca="1" si="405"/>
        <v>683520.1131960965</v>
      </c>
      <c r="U407" s="3">
        <f t="shared" ca="1" si="405"/>
        <v>725273.4317649107</v>
      </c>
      <c r="V407" s="3">
        <f t="shared" ca="1" si="405"/>
        <v>695926.25808338018</v>
      </c>
      <c r="W407" s="3">
        <f t="shared" ca="1" si="405"/>
        <v>738192.86636042269</v>
      </c>
      <c r="X407" s="3">
        <f t="shared" ca="1" si="405"/>
        <v>731638.76664471684</v>
      </c>
      <c r="Y407" s="3">
        <f t="shared" ca="1" si="405"/>
        <v>779640.47341526032</v>
      </c>
      <c r="Z407" s="3">
        <f t="shared" ca="1" si="405"/>
        <v>752451.15689397091</v>
      </c>
      <c r="AA407" s="3">
        <f t="shared" ca="1" si="405"/>
        <v>740668.57378803275</v>
      </c>
      <c r="AB407" s="3">
        <f t="shared" ca="1" si="405"/>
        <v>761858.70718092041</v>
      </c>
      <c r="AC407" s="3">
        <f t="shared" ca="1" si="405"/>
        <v>777953.00810945663</v>
      </c>
      <c r="AD407" s="3">
        <f t="shared" ca="1" si="405"/>
        <v>766778.63699265348</v>
      </c>
      <c r="AE407" s="3">
        <f t="shared" ca="1" si="405"/>
        <v>795253.17239308404</v>
      </c>
      <c r="AF407" s="3">
        <f t="shared" ca="1" si="405"/>
        <v>797651.76018877828</v>
      </c>
      <c r="AG407" s="3">
        <f t="shared" ca="1" si="405"/>
        <v>817055.44289068924</v>
      </c>
      <c r="AH407" s="3">
        <f t="shared" ca="1" si="405"/>
        <v>879639.37784506637</v>
      </c>
      <c r="AI407" s="3">
        <f t="shared" ca="1" si="405"/>
        <v>875076.25170724536</v>
      </c>
      <c r="AJ407" s="3">
        <f t="shared" ca="1" si="405"/>
        <v>822297.80238799495</v>
      </c>
      <c r="AK407" s="3">
        <f t="shared" ca="1" si="405"/>
        <v>824346.68419239239</v>
      </c>
      <c r="AL407" s="3">
        <f t="shared" ca="1" si="405"/>
        <v>825454.82754221803</v>
      </c>
      <c r="AM407" s="3">
        <f t="shared" ca="1" si="405"/>
        <v>794916.6560703147</v>
      </c>
      <c r="AN407" s="3">
        <f t="shared" ca="1" si="405"/>
        <v>860215.30360457138</v>
      </c>
      <c r="AO407" s="3">
        <f t="shared" ca="1" si="405"/>
        <v>827731.66124815657</v>
      </c>
      <c r="AP407" s="3">
        <f t="shared" ca="1" si="405"/>
        <v>790271.49680023536</v>
      </c>
      <c r="AQ407" s="3">
        <f t="shared" ca="1" si="405"/>
        <v>860454.69416087004</v>
      </c>
      <c r="AR407" s="3">
        <f t="shared" ca="1" si="405"/>
        <v>830703.08043141989</v>
      </c>
      <c r="AS407" s="3">
        <f t="shared" ca="1" si="405"/>
        <v>824878.71950001991</v>
      </c>
      <c r="AT407" s="3">
        <f t="shared" ca="1" si="405"/>
        <v>806809.10894370452</v>
      </c>
      <c r="AU407" s="3">
        <f t="shared" ca="1" si="405"/>
        <v>805042.0683896949</v>
      </c>
      <c r="AV407" s="3">
        <f t="shared" ca="1" si="405"/>
        <v>804484.99492694903</v>
      </c>
      <c r="AW407" s="3">
        <f t="shared" ca="1" si="405"/>
        <v>889914.25943210372</v>
      </c>
      <c r="AX407" s="3">
        <f t="shared" ca="1" si="405"/>
        <v>863676.53669623891</v>
      </c>
      <c r="AY407" s="3">
        <f t="shared" ca="1" si="405"/>
        <v>872652.93207680248</v>
      </c>
      <c r="AZ407" s="3">
        <f t="shared" ca="1" si="405"/>
        <v>918731.48647777911</v>
      </c>
      <c r="BA407" s="3">
        <f t="shared" ca="1" si="405"/>
        <v>928539.7283449301</v>
      </c>
      <c r="BB407" s="3">
        <f t="shared" ca="1" si="405"/>
        <v>952042.02160437964</v>
      </c>
      <c r="BC407" s="3">
        <f t="shared" ca="1" si="405"/>
        <v>950347.43350154592</v>
      </c>
      <c r="BD407" s="3">
        <f t="shared" ca="1" si="405"/>
        <v>1021697.1342681202</v>
      </c>
      <c r="BE407" s="3">
        <f t="shared" ca="1" si="405"/>
        <v>998327.80004316836</v>
      </c>
      <c r="BF407" s="3">
        <f t="shared" ca="1" si="405"/>
        <v>1031433.9622417135</v>
      </c>
      <c r="BG407" s="3">
        <f t="shared" ca="1" si="405"/>
        <v>1078628.5068076788</v>
      </c>
      <c r="BH407" s="3"/>
      <c r="BI407" s="3"/>
    </row>
    <row r="408" spans="1:61" x14ac:dyDescent="0.3">
      <c r="A408" t="s">
        <v>486</v>
      </c>
      <c r="B408" s="3">
        <f t="shared" ca="1" si="391"/>
        <v>356727.87573620718</v>
      </c>
      <c r="C408" s="3">
        <f t="shared" ref="C408:BG408" ca="1" si="406">B408 * (1 + _xlfn.NORM.INV(RAND(), $B$3, $B$4))</f>
        <v>351646.44456811738</v>
      </c>
      <c r="D408" s="3">
        <f t="shared" ca="1" si="406"/>
        <v>375330.10126008984</v>
      </c>
      <c r="E408" s="3">
        <f t="shared" ca="1" si="406"/>
        <v>376303.43429872504</v>
      </c>
      <c r="F408" s="3">
        <f t="shared" ca="1" si="406"/>
        <v>372096.85338863463</v>
      </c>
      <c r="G408" s="3">
        <f t="shared" ca="1" si="406"/>
        <v>377604.33483520936</v>
      </c>
      <c r="H408" s="3">
        <f t="shared" ca="1" si="406"/>
        <v>421246.4311381905</v>
      </c>
      <c r="I408" s="3">
        <f t="shared" ca="1" si="406"/>
        <v>429898.27560471051</v>
      </c>
      <c r="J408" s="3">
        <f t="shared" ca="1" si="406"/>
        <v>468003.09146611876</v>
      </c>
      <c r="K408" s="3">
        <f t="shared" ca="1" si="406"/>
        <v>474252.84668270184</v>
      </c>
      <c r="L408" s="3">
        <f t="shared" ca="1" si="406"/>
        <v>446653.33813085069</v>
      </c>
      <c r="M408" s="3">
        <f t="shared" ca="1" si="406"/>
        <v>472316.65582450439</v>
      </c>
      <c r="N408" s="3">
        <f t="shared" ca="1" si="406"/>
        <v>511440.24932845525</v>
      </c>
      <c r="O408" s="3">
        <f t="shared" ca="1" si="406"/>
        <v>490578.3243641851</v>
      </c>
      <c r="P408" s="3">
        <f t="shared" ca="1" si="406"/>
        <v>533581.08443954762</v>
      </c>
      <c r="Q408" s="3">
        <f t="shared" ca="1" si="406"/>
        <v>573812.39180404728</v>
      </c>
      <c r="R408" s="3">
        <f t="shared" ca="1" si="406"/>
        <v>535456.98723610747</v>
      </c>
      <c r="S408" s="3">
        <f t="shared" ca="1" si="406"/>
        <v>558733.0066521134</v>
      </c>
      <c r="T408" s="3">
        <f t="shared" ca="1" si="406"/>
        <v>573831.00793745741</v>
      </c>
      <c r="U408" s="3">
        <f t="shared" ca="1" si="406"/>
        <v>608708.81199859153</v>
      </c>
      <c r="V408" s="3">
        <f t="shared" ca="1" si="406"/>
        <v>605684.25215100357</v>
      </c>
      <c r="W408" s="3">
        <f t="shared" ca="1" si="406"/>
        <v>626452.07388469647</v>
      </c>
      <c r="X408" s="3">
        <f t="shared" ca="1" si="406"/>
        <v>639841.57957136584</v>
      </c>
      <c r="Y408" s="3">
        <f t="shared" ca="1" si="406"/>
        <v>692234.04297566356</v>
      </c>
      <c r="Z408" s="3">
        <f t="shared" ca="1" si="406"/>
        <v>668333.572769352</v>
      </c>
      <c r="AA408" s="3">
        <f t="shared" ca="1" si="406"/>
        <v>652889.39349224046</v>
      </c>
      <c r="AB408" s="3">
        <f t="shared" ca="1" si="406"/>
        <v>705557.99688721856</v>
      </c>
      <c r="AC408" s="3">
        <f t="shared" ca="1" si="406"/>
        <v>722558.58454206889</v>
      </c>
      <c r="AD408" s="3">
        <f t="shared" ca="1" si="406"/>
        <v>752070.94120148767</v>
      </c>
      <c r="AE408" s="3">
        <f t="shared" ca="1" si="406"/>
        <v>773954.89179347269</v>
      </c>
      <c r="AF408" s="3">
        <f t="shared" ca="1" si="406"/>
        <v>763539.47860656469</v>
      </c>
      <c r="AG408" s="3">
        <f t="shared" ca="1" si="406"/>
        <v>747579.76688566362</v>
      </c>
      <c r="AH408" s="3">
        <f t="shared" ca="1" si="406"/>
        <v>732584.37933568156</v>
      </c>
      <c r="AI408" s="3">
        <f t="shared" ca="1" si="406"/>
        <v>751980.90782938688</v>
      </c>
      <c r="AJ408" s="3">
        <f t="shared" ca="1" si="406"/>
        <v>736798.79840607173</v>
      </c>
      <c r="AK408" s="3">
        <f t="shared" ca="1" si="406"/>
        <v>780693.45847172837</v>
      </c>
      <c r="AL408" s="3">
        <f t="shared" ca="1" si="406"/>
        <v>772567.20595276647</v>
      </c>
      <c r="AM408" s="3">
        <f t="shared" ca="1" si="406"/>
        <v>777757.78907763842</v>
      </c>
      <c r="AN408" s="3">
        <f t="shared" ca="1" si="406"/>
        <v>777579.73354126583</v>
      </c>
      <c r="AO408" s="3">
        <f t="shared" ca="1" si="406"/>
        <v>751202.26304516778</v>
      </c>
      <c r="AP408" s="3">
        <f t="shared" ca="1" si="406"/>
        <v>773034.78047063213</v>
      </c>
      <c r="AQ408" s="3">
        <f t="shared" ca="1" si="406"/>
        <v>750726.28228713316</v>
      </c>
      <c r="AR408" s="3">
        <f t="shared" ca="1" si="406"/>
        <v>757901.27682778495</v>
      </c>
      <c r="AS408" s="3">
        <f t="shared" ca="1" si="406"/>
        <v>792192.87393529178</v>
      </c>
      <c r="AT408" s="3">
        <f t="shared" ca="1" si="406"/>
        <v>762155.4066725641</v>
      </c>
      <c r="AU408" s="3">
        <f t="shared" ca="1" si="406"/>
        <v>775447.79827028816</v>
      </c>
      <c r="AV408" s="3">
        <f t="shared" ca="1" si="406"/>
        <v>836605.19099408062</v>
      </c>
      <c r="AW408" s="3">
        <f t="shared" ca="1" si="406"/>
        <v>847782.69425291126</v>
      </c>
      <c r="AX408" s="3">
        <f t="shared" ca="1" si="406"/>
        <v>911791.79869390384</v>
      </c>
      <c r="AY408" s="3">
        <f t="shared" ca="1" si="406"/>
        <v>941409.67170954298</v>
      </c>
      <c r="AZ408" s="3">
        <f t="shared" ca="1" si="406"/>
        <v>999517.43464934255</v>
      </c>
      <c r="BA408" s="3">
        <f t="shared" ca="1" si="406"/>
        <v>990637.05468993098</v>
      </c>
      <c r="BB408" s="3">
        <f t="shared" ca="1" si="406"/>
        <v>1025028.4157556493</v>
      </c>
      <c r="BC408" s="3">
        <f t="shared" ca="1" si="406"/>
        <v>1072898.0953497274</v>
      </c>
      <c r="BD408" s="3">
        <f t="shared" ca="1" si="406"/>
        <v>1092167.4063698812</v>
      </c>
      <c r="BE408" s="3">
        <f t="shared" ca="1" si="406"/>
        <v>1093091.1984805672</v>
      </c>
      <c r="BF408" s="3">
        <f t="shared" ca="1" si="406"/>
        <v>1098010.7864258725</v>
      </c>
      <c r="BG408" s="3">
        <f t="shared" ca="1" si="406"/>
        <v>1110549.7889881909</v>
      </c>
      <c r="BH408" s="3"/>
      <c r="BI408" s="3"/>
    </row>
    <row r="409" spans="1:61" x14ac:dyDescent="0.3">
      <c r="A409" t="s">
        <v>487</v>
      </c>
      <c r="B409" s="3">
        <f t="shared" ca="1" si="391"/>
        <v>317140.1543051296</v>
      </c>
      <c r="C409" s="3">
        <f t="shared" ref="C409:BG409" ca="1" si="407">B409 * (1 + _xlfn.NORM.INV(RAND(), $B$3, $B$4))</f>
        <v>315854.54958176316</v>
      </c>
      <c r="D409" s="3">
        <f t="shared" ca="1" si="407"/>
        <v>322158.74488724378</v>
      </c>
      <c r="E409" s="3">
        <f t="shared" ca="1" si="407"/>
        <v>351252.33400295617</v>
      </c>
      <c r="F409" s="3">
        <f t="shared" ca="1" si="407"/>
        <v>339567.4027122056</v>
      </c>
      <c r="G409" s="3">
        <f t="shared" ca="1" si="407"/>
        <v>356559.89256934589</v>
      </c>
      <c r="H409" s="3">
        <f t="shared" ca="1" si="407"/>
        <v>381702.90745604155</v>
      </c>
      <c r="I409" s="3">
        <f t="shared" ca="1" si="407"/>
        <v>377006.22892317356</v>
      </c>
      <c r="J409" s="3">
        <f t="shared" ca="1" si="407"/>
        <v>383499.36635701382</v>
      </c>
      <c r="K409" s="3">
        <f t="shared" ca="1" si="407"/>
        <v>414391.58246926393</v>
      </c>
      <c r="L409" s="3">
        <f t="shared" ca="1" si="407"/>
        <v>422571.89017716912</v>
      </c>
      <c r="M409" s="3">
        <f t="shared" ca="1" si="407"/>
        <v>452526.5780169855</v>
      </c>
      <c r="N409" s="3">
        <f t="shared" ca="1" si="407"/>
        <v>474518.81003468571</v>
      </c>
      <c r="O409" s="3">
        <f t="shared" ca="1" si="407"/>
        <v>476673.85298275418</v>
      </c>
      <c r="P409" s="3">
        <f t="shared" ca="1" si="407"/>
        <v>546095.48370753729</v>
      </c>
      <c r="Q409" s="3">
        <f t="shared" ca="1" si="407"/>
        <v>547414.527080453</v>
      </c>
      <c r="R409" s="3">
        <f t="shared" ca="1" si="407"/>
        <v>559261.37563501415</v>
      </c>
      <c r="S409" s="3">
        <f t="shared" ca="1" si="407"/>
        <v>600513.25789459527</v>
      </c>
      <c r="T409" s="3">
        <f t="shared" ca="1" si="407"/>
        <v>640112.63153151365</v>
      </c>
      <c r="U409" s="3">
        <f t="shared" ca="1" si="407"/>
        <v>677008.73560535104</v>
      </c>
      <c r="V409" s="3">
        <f t="shared" ca="1" si="407"/>
        <v>681008.35958157293</v>
      </c>
      <c r="W409" s="3">
        <f t="shared" ca="1" si="407"/>
        <v>702375.62068342813</v>
      </c>
      <c r="X409" s="3">
        <f t="shared" ca="1" si="407"/>
        <v>683044.51263765863</v>
      </c>
      <c r="Y409" s="3">
        <f t="shared" ca="1" si="407"/>
        <v>661995.67243665829</v>
      </c>
      <c r="Z409" s="3">
        <f t="shared" ca="1" si="407"/>
        <v>586640.22292399802</v>
      </c>
      <c r="AA409" s="3">
        <f t="shared" ca="1" si="407"/>
        <v>612978.87485209887</v>
      </c>
      <c r="AB409" s="3">
        <f t="shared" ca="1" si="407"/>
        <v>613255.76691384916</v>
      </c>
      <c r="AC409" s="3">
        <f t="shared" ca="1" si="407"/>
        <v>620323.37819455122</v>
      </c>
      <c r="AD409" s="3">
        <f t="shared" ca="1" si="407"/>
        <v>674501.36211009522</v>
      </c>
      <c r="AE409" s="3">
        <f t="shared" ca="1" si="407"/>
        <v>692863.88495733007</v>
      </c>
      <c r="AF409" s="3">
        <f t="shared" ca="1" si="407"/>
        <v>726808.0075681851</v>
      </c>
      <c r="AG409" s="3">
        <f t="shared" ca="1" si="407"/>
        <v>763579.97487748915</v>
      </c>
      <c r="AH409" s="3">
        <f t="shared" ca="1" si="407"/>
        <v>815164.90462142543</v>
      </c>
      <c r="AI409" s="3">
        <f t="shared" ca="1" si="407"/>
        <v>803470.32853073021</v>
      </c>
      <c r="AJ409" s="3">
        <f t="shared" ca="1" si="407"/>
        <v>819580.9552434599</v>
      </c>
      <c r="AK409" s="3">
        <f t="shared" ca="1" si="407"/>
        <v>794689.24993410939</v>
      </c>
      <c r="AL409" s="3">
        <f t="shared" ca="1" si="407"/>
        <v>793170.81218526291</v>
      </c>
      <c r="AM409" s="3">
        <f t="shared" ca="1" si="407"/>
        <v>831523.51814446517</v>
      </c>
      <c r="AN409" s="3">
        <f t="shared" ca="1" si="407"/>
        <v>871367.02468028362</v>
      </c>
      <c r="AO409" s="3">
        <f t="shared" ca="1" si="407"/>
        <v>868983.43438212131</v>
      </c>
      <c r="AP409" s="3">
        <f t="shared" ca="1" si="407"/>
        <v>871814.41751328565</v>
      </c>
      <c r="AQ409" s="3">
        <f t="shared" ca="1" si="407"/>
        <v>911161.22987816657</v>
      </c>
      <c r="AR409" s="3">
        <f t="shared" ca="1" si="407"/>
        <v>889681.20224935585</v>
      </c>
      <c r="AS409" s="3">
        <f t="shared" ca="1" si="407"/>
        <v>931235.0923691158</v>
      </c>
      <c r="AT409" s="3">
        <f t="shared" ca="1" si="407"/>
        <v>917077.16522922041</v>
      </c>
      <c r="AU409" s="3">
        <f t="shared" ca="1" si="407"/>
        <v>905001.74078851112</v>
      </c>
      <c r="AV409" s="3">
        <f t="shared" ca="1" si="407"/>
        <v>897563.4647965047</v>
      </c>
      <c r="AW409" s="3">
        <f t="shared" ca="1" si="407"/>
        <v>917828.52288131753</v>
      </c>
      <c r="AX409" s="3">
        <f t="shared" ca="1" si="407"/>
        <v>924631.10730116593</v>
      </c>
      <c r="AY409" s="3">
        <f t="shared" ca="1" si="407"/>
        <v>923989.41848775186</v>
      </c>
      <c r="AZ409" s="3">
        <f t="shared" ca="1" si="407"/>
        <v>999867.87007837649</v>
      </c>
      <c r="BA409" s="3">
        <f t="shared" ca="1" si="407"/>
        <v>1028487.6936707067</v>
      </c>
      <c r="BB409" s="3">
        <f t="shared" ca="1" si="407"/>
        <v>1020499.9493311911</v>
      </c>
      <c r="BC409" s="3">
        <f t="shared" ca="1" si="407"/>
        <v>1018509.0221070551</v>
      </c>
      <c r="BD409" s="3">
        <f t="shared" ca="1" si="407"/>
        <v>959504.17482113547</v>
      </c>
      <c r="BE409" s="3">
        <f t="shared" ca="1" si="407"/>
        <v>918002.54515627492</v>
      </c>
      <c r="BF409" s="3">
        <f t="shared" ca="1" si="407"/>
        <v>892757.22061686637</v>
      </c>
      <c r="BG409" s="3">
        <f t="shared" ca="1" si="407"/>
        <v>828889.7908718934</v>
      </c>
      <c r="BH409" s="3"/>
      <c r="BI409" s="3"/>
    </row>
    <row r="410" spans="1:61" x14ac:dyDescent="0.3">
      <c r="A410" t="s">
        <v>488</v>
      </c>
      <c r="B410" s="3">
        <f t="shared" ca="1" si="391"/>
        <v>364987.2637046976</v>
      </c>
      <c r="C410" s="3">
        <f t="shared" ref="C410:BG410" ca="1" si="408">B410 * (1 + _xlfn.NORM.INV(RAND(), $B$3, $B$4))</f>
        <v>368496.81331757392</v>
      </c>
      <c r="D410" s="3">
        <f t="shared" ca="1" si="408"/>
        <v>406068.48274595814</v>
      </c>
      <c r="E410" s="3">
        <f t="shared" ca="1" si="408"/>
        <v>411999.07958385587</v>
      </c>
      <c r="F410" s="3">
        <f t="shared" ca="1" si="408"/>
        <v>389953.54006957146</v>
      </c>
      <c r="G410" s="3">
        <f t="shared" ca="1" si="408"/>
        <v>396231.80328394385</v>
      </c>
      <c r="H410" s="3">
        <f t="shared" ca="1" si="408"/>
        <v>416335.57687062037</v>
      </c>
      <c r="I410" s="3">
        <f t="shared" ca="1" si="408"/>
        <v>405692.39015149703</v>
      </c>
      <c r="J410" s="3">
        <f t="shared" ca="1" si="408"/>
        <v>401238.51298505376</v>
      </c>
      <c r="K410" s="3">
        <f t="shared" ca="1" si="408"/>
        <v>389449.35784383147</v>
      </c>
      <c r="L410" s="3">
        <f t="shared" ca="1" si="408"/>
        <v>379528.58488067501</v>
      </c>
      <c r="M410" s="3">
        <f t="shared" ca="1" si="408"/>
        <v>383525.07297843084</v>
      </c>
      <c r="N410" s="3">
        <f t="shared" ca="1" si="408"/>
        <v>386336.32982779306</v>
      </c>
      <c r="O410" s="3">
        <f t="shared" ca="1" si="408"/>
        <v>416812.18178885453</v>
      </c>
      <c r="P410" s="3">
        <f t="shared" ca="1" si="408"/>
        <v>413889.54034861119</v>
      </c>
      <c r="Q410" s="3">
        <f t="shared" ca="1" si="408"/>
        <v>442094.6265333526</v>
      </c>
      <c r="R410" s="3">
        <f t="shared" ca="1" si="408"/>
        <v>444343.71209738462</v>
      </c>
      <c r="S410" s="3">
        <f t="shared" ca="1" si="408"/>
        <v>483453.48113662231</v>
      </c>
      <c r="T410" s="3">
        <f t="shared" ca="1" si="408"/>
        <v>489430.83544358972</v>
      </c>
      <c r="U410" s="3">
        <f t="shared" ca="1" si="408"/>
        <v>473392.59615730721</v>
      </c>
      <c r="V410" s="3">
        <f t="shared" ca="1" si="408"/>
        <v>518388.39551935962</v>
      </c>
      <c r="W410" s="3">
        <f t="shared" ca="1" si="408"/>
        <v>543975.52946073527</v>
      </c>
      <c r="X410" s="3">
        <f t="shared" ca="1" si="408"/>
        <v>598709.58793961571</v>
      </c>
      <c r="Y410" s="3">
        <f t="shared" ca="1" si="408"/>
        <v>622016.48282074707</v>
      </c>
      <c r="Z410" s="3">
        <f t="shared" ca="1" si="408"/>
        <v>663129.87972623622</v>
      </c>
      <c r="AA410" s="3">
        <f t="shared" ca="1" si="408"/>
        <v>684095.42556377221</v>
      </c>
      <c r="AB410" s="3">
        <f t="shared" ca="1" si="408"/>
        <v>731654.19892276754</v>
      </c>
      <c r="AC410" s="3">
        <f t="shared" ca="1" si="408"/>
        <v>692620.58726015524</v>
      </c>
      <c r="AD410" s="3">
        <f t="shared" ca="1" si="408"/>
        <v>738499.65772711311</v>
      </c>
      <c r="AE410" s="3">
        <f t="shared" ca="1" si="408"/>
        <v>760343.08810880187</v>
      </c>
      <c r="AF410" s="3">
        <f t="shared" ca="1" si="408"/>
        <v>824303.22456033633</v>
      </c>
      <c r="AG410" s="3">
        <f t="shared" ca="1" si="408"/>
        <v>805220.56588901463</v>
      </c>
      <c r="AH410" s="3">
        <f t="shared" ca="1" si="408"/>
        <v>879124.81044795387</v>
      </c>
      <c r="AI410" s="3">
        <f t="shared" ca="1" si="408"/>
        <v>900547.00997837516</v>
      </c>
      <c r="AJ410" s="3">
        <f t="shared" ca="1" si="408"/>
        <v>937522.01726454077</v>
      </c>
      <c r="AK410" s="3">
        <f t="shared" ca="1" si="408"/>
        <v>1040739.3917078961</v>
      </c>
      <c r="AL410" s="3">
        <f t="shared" ca="1" si="408"/>
        <v>1054224.5258778404</v>
      </c>
      <c r="AM410" s="3">
        <f t="shared" ca="1" si="408"/>
        <v>1119887.5490108521</v>
      </c>
      <c r="AN410" s="3">
        <f t="shared" ca="1" si="408"/>
        <v>1063858.9238976496</v>
      </c>
      <c r="AO410" s="3">
        <f t="shared" ca="1" si="408"/>
        <v>1010643.7573539865</v>
      </c>
      <c r="AP410" s="3">
        <f t="shared" ca="1" si="408"/>
        <v>1001495.0462623232</v>
      </c>
      <c r="AQ410" s="3">
        <f t="shared" ca="1" si="408"/>
        <v>1004800.7466487836</v>
      </c>
      <c r="AR410" s="3">
        <f t="shared" ca="1" si="408"/>
        <v>935676.1970802088</v>
      </c>
      <c r="AS410" s="3">
        <f t="shared" ca="1" si="408"/>
        <v>919491.34965049417</v>
      </c>
      <c r="AT410" s="3">
        <f t="shared" ca="1" si="408"/>
        <v>949101.17060215783</v>
      </c>
      <c r="AU410" s="3">
        <f t="shared" ca="1" si="408"/>
        <v>896116.6881120078</v>
      </c>
      <c r="AV410" s="3">
        <f t="shared" ca="1" si="408"/>
        <v>955962.14948521438</v>
      </c>
      <c r="AW410" s="3">
        <f t="shared" ca="1" si="408"/>
        <v>1083339.679471801</v>
      </c>
      <c r="AX410" s="3">
        <f t="shared" ca="1" si="408"/>
        <v>1082633.741925094</v>
      </c>
      <c r="AY410" s="3">
        <f t="shared" ca="1" si="408"/>
        <v>1120056.6945406119</v>
      </c>
      <c r="AZ410" s="3">
        <f t="shared" ca="1" si="408"/>
        <v>1112960.3634186548</v>
      </c>
      <c r="BA410" s="3">
        <f t="shared" ca="1" si="408"/>
        <v>1118385.3205887789</v>
      </c>
      <c r="BB410" s="3">
        <f t="shared" ca="1" si="408"/>
        <v>1176967.3606483866</v>
      </c>
      <c r="BC410" s="3">
        <f t="shared" ca="1" si="408"/>
        <v>1166738.9903732394</v>
      </c>
      <c r="BD410" s="3">
        <f t="shared" ca="1" si="408"/>
        <v>1154635.7856277095</v>
      </c>
      <c r="BE410" s="3">
        <f t="shared" ca="1" si="408"/>
        <v>1174495.4739859852</v>
      </c>
      <c r="BF410" s="3">
        <f t="shared" ca="1" si="408"/>
        <v>1095539.1725645757</v>
      </c>
      <c r="BG410" s="3">
        <f t="shared" ca="1" si="408"/>
        <v>1114276.9412857287</v>
      </c>
      <c r="BH410" s="3"/>
      <c r="BI410" s="3"/>
    </row>
    <row r="411" spans="1:61" x14ac:dyDescent="0.3">
      <c r="A411" t="s">
        <v>489</v>
      </c>
      <c r="B411" s="3">
        <f t="shared" ca="1" si="391"/>
        <v>352521.04305003182</v>
      </c>
      <c r="C411" s="3">
        <f t="shared" ref="C411:BG411" ca="1" si="409">B411 * (1 + _xlfn.NORM.INV(RAND(), $B$3, $B$4))</f>
        <v>361540.65239248471</v>
      </c>
      <c r="D411" s="3">
        <f t="shared" ca="1" si="409"/>
        <v>387194.89115663862</v>
      </c>
      <c r="E411" s="3">
        <f t="shared" ca="1" si="409"/>
        <v>405567.18943619804</v>
      </c>
      <c r="F411" s="3">
        <f t="shared" ca="1" si="409"/>
        <v>408836.89214453124</v>
      </c>
      <c r="G411" s="3">
        <f t="shared" ca="1" si="409"/>
        <v>414391.72365471412</v>
      </c>
      <c r="H411" s="3">
        <f t="shared" ca="1" si="409"/>
        <v>405093.89628520462</v>
      </c>
      <c r="I411" s="3">
        <f t="shared" ca="1" si="409"/>
        <v>366994.51407314156</v>
      </c>
      <c r="J411" s="3">
        <f t="shared" ca="1" si="409"/>
        <v>321099.209720755</v>
      </c>
      <c r="K411" s="3">
        <f t="shared" ca="1" si="409"/>
        <v>346346.06757893239</v>
      </c>
      <c r="L411" s="3">
        <f t="shared" ca="1" si="409"/>
        <v>364975.34321641264</v>
      </c>
      <c r="M411" s="3">
        <f t="shared" ca="1" si="409"/>
        <v>379427.67397780641</v>
      </c>
      <c r="N411" s="3">
        <f t="shared" ca="1" si="409"/>
        <v>385063.398971938</v>
      </c>
      <c r="O411" s="3">
        <f t="shared" ca="1" si="409"/>
        <v>382851.73334178183</v>
      </c>
      <c r="P411" s="3">
        <f t="shared" ca="1" si="409"/>
        <v>403217.17625696841</v>
      </c>
      <c r="Q411" s="3">
        <f t="shared" ca="1" si="409"/>
        <v>414196.36777061154</v>
      </c>
      <c r="R411" s="3">
        <f t="shared" ca="1" si="409"/>
        <v>408699.58163365221</v>
      </c>
      <c r="S411" s="3">
        <f t="shared" ca="1" si="409"/>
        <v>413417.02364831296</v>
      </c>
      <c r="T411" s="3">
        <f t="shared" ca="1" si="409"/>
        <v>410422.25945340766</v>
      </c>
      <c r="U411" s="3">
        <f t="shared" ca="1" si="409"/>
        <v>420982.41280920949</v>
      </c>
      <c r="V411" s="3">
        <f t="shared" ca="1" si="409"/>
        <v>441536.35613601934</v>
      </c>
      <c r="W411" s="3">
        <f t="shared" ca="1" si="409"/>
        <v>466768.06461980339</v>
      </c>
      <c r="X411" s="3">
        <f t="shared" ca="1" si="409"/>
        <v>487592.97582211031</v>
      </c>
      <c r="Y411" s="3">
        <f t="shared" ca="1" si="409"/>
        <v>488751.89803823893</v>
      </c>
      <c r="Z411" s="3">
        <f t="shared" ca="1" si="409"/>
        <v>494523.82004181849</v>
      </c>
      <c r="AA411" s="3">
        <f t="shared" ca="1" si="409"/>
        <v>518541.55963765772</v>
      </c>
      <c r="AB411" s="3">
        <f t="shared" ca="1" si="409"/>
        <v>556746.69160924898</v>
      </c>
      <c r="AC411" s="3">
        <f t="shared" ca="1" si="409"/>
        <v>581394.42782085994</v>
      </c>
      <c r="AD411" s="3">
        <f t="shared" ca="1" si="409"/>
        <v>588340.79372950748</v>
      </c>
      <c r="AE411" s="3">
        <f t="shared" ca="1" si="409"/>
        <v>526347.47233940684</v>
      </c>
      <c r="AF411" s="3">
        <f t="shared" ca="1" si="409"/>
        <v>521709.71346005332</v>
      </c>
      <c r="AG411" s="3">
        <f t="shared" ca="1" si="409"/>
        <v>534457.00299903809</v>
      </c>
      <c r="AH411" s="3">
        <f t="shared" ca="1" si="409"/>
        <v>525615.48754898505</v>
      </c>
      <c r="AI411" s="3">
        <f t="shared" ca="1" si="409"/>
        <v>520110.60477775586</v>
      </c>
      <c r="AJ411" s="3">
        <f t="shared" ca="1" si="409"/>
        <v>555509.12975816929</v>
      </c>
      <c r="AK411" s="3">
        <f t="shared" ca="1" si="409"/>
        <v>560896.35925334645</v>
      </c>
      <c r="AL411" s="3">
        <f t="shared" ca="1" si="409"/>
        <v>539060.31578758045</v>
      </c>
      <c r="AM411" s="3">
        <f t="shared" ca="1" si="409"/>
        <v>569333.54219147889</v>
      </c>
      <c r="AN411" s="3">
        <f t="shared" ca="1" si="409"/>
        <v>621580.84361329675</v>
      </c>
      <c r="AO411" s="3">
        <f t="shared" ca="1" si="409"/>
        <v>635100.34433411795</v>
      </c>
      <c r="AP411" s="3">
        <f t="shared" ca="1" si="409"/>
        <v>662941.88214106055</v>
      </c>
      <c r="AQ411" s="3">
        <f t="shared" ca="1" si="409"/>
        <v>619341.97630888724</v>
      </c>
      <c r="AR411" s="3">
        <f t="shared" ca="1" si="409"/>
        <v>607103.29677414696</v>
      </c>
      <c r="AS411" s="3">
        <f t="shared" ca="1" si="409"/>
        <v>644007.32041116967</v>
      </c>
      <c r="AT411" s="3">
        <f t="shared" ca="1" si="409"/>
        <v>678302.39903610141</v>
      </c>
      <c r="AU411" s="3">
        <f t="shared" ca="1" si="409"/>
        <v>660687.79936894064</v>
      </c>
      <c r="AV411" s="3">
        <f t="shared" ca="1" si="409"/>
        <v>659416.3603014173</v>
      </c>
      <c r="AW411" s="3">
        <f t="shared" ca="1" si="409"/>
        <v>659668.89931327465</v>
      </c>
      <c r="AX411" s="3">
        <f t="shared" ca="1" si="409"/>
        <v>676579.46522361122</v>
      </c>
      <c r="AY411" s="3">
        <f t="shared" ca="1" si="409"/>
        <v>702162.39388923836</v>
      </c>
      <c r="AZ411" s="3">
        <f t="shared" ca="1" si="409"/>
        <v>738145.59223258332</v>
      </c>
      <c r="BA411" s="3">
        <f t="shared" ca="1" si="409"/>
        <v>713927.75848156528</v>
      </c>
      <c r="BB411" s="3">
        <f t="shared" ca="1" si="409"/>
        <v>730868.38386065769</v>
      </c>
      <c r="BC411" s="3">
        <f t="shared" ca="1" si="409"/>
        <v>748256.24737505312</v>
      </c>
      <c r="BD411" s="3">
        <f t="shared" ca="1" si="409"/>
        <v>787681.98381661391</v>
      </c>
      <c r="BE411" s="3">
        <f t="shared" ca="1" si="409"/>
        <v>777102.33521924075</v>
      </c>
      <c r="BF411" s="3">
        <f t="shared" ca="1" si="409"/>
        <v>748990.62402188312</v>
      </c>
      <c r="BG411" s="3">
        <f t="shared" ca="1" si="409"/>
        <v>776362.35292473854</v>
      </c>
      <c r="BH411" s="3"/>
      <c r="BI411" s="3"/>
    </row>
    <row r="412" spans="1:61" x14ac:dyDescent="0.3">
      <c r="A412" t="s">
        <v>490</v>
      </c>
      <c r="B412" s="3">
        <f t="shared" ca="1" si="391"/>
        <v>356217.41068416182</v>
      </c>
      <c r="C412" s="3">
        <f t="shared" ref="C412:BG412" ca="1" si="410">B412 * (1 + _xlfn.NORM.INV(RAND(), $B$3, $B$4))</f>
        <v>384436.48752787663</v>
      </c>
      <c r="D412" s="3">
        <f t="shared" ca="1" si="410"/>
        <v>373151.1804110643</v>
      </c>
      <c r="E412" s="3">
        <f t="shared" ca="1" si="410"/>
        <v>374449.73436172062</v>
      </c>
      <c r="F412" s="3">
        <f t="shared" ca="1" si="410"/>
        <v>350980.21964966331</v>
      </c>
      <c r="G412" s="3">
        <f t="shared" ca="1" si="410"/>
        <v>323441.77285009518</v>
      </c>
      <c r="H412" s="3">
        <f t="shared" ca="1" si="410"/>
        <v>347781.96133468027</v>
      </c>
      <c r="I412" s="3">
        <f t="shared" ca="1" si="410"/>
        <v>352765.0881241457</v>
      </c>
      <c r="J412" s="3">
        <f t="shared" ca="1" si="410"/>
        <v>358769.4023364184</v>
      </c>
      <c r="K412" s="3">
        <f t="shared" ca="1" si="410"/>
        <v>354003.85723021708</v>
      </c>
      <c r="L412" s="3">
        <f t="shared" ca="1" si="410"/>
        <v>347532.62531943258</v>
      </c>
      <c r="M412" s="3">
        <f t="shared" ca="1" si="410"/>
        <v>349829.57947275694</v>
      </c>
      <c r="N412" s="3">
        <f t="shared" ca="1" si="410"/>
        <v>362069.18349906761</v>
      </c>
      <c r="O412" s="3">
        <f t="shared" ca="1" si="410"/>
        <v>377973.19092895673</v>
      </c>
      <c r="P412" s="3">
        <f t="shared" ca="1" si="410"/>
        <v>415482.20688838197</v>
      </c>
      <c r="Q412" s="3">
        <f t="shared" ca="1" si="410"/>
        <v>406104.11804179481</v>
      </c>
      <c r="R412" s="3">
        <f t="shared" ca="1" si="410"/>
        <v>391094.39523138542</v>
      </c>
      <c r="S412" s="3">
        <f t="shared" ca="1" si="410"/>
        <v>396836.58858099265</v>
      </c>
      <c r="T412" s="3">
        <f t="shared" ca="1" si="410"/>
        <v>420615.10466615454</v>
      </c>
      <c r="U412" s="3">
        <f t="shared" ca="1" si="410"/>
        <v>425411.18261975946</v>
      </c>
      <c r="V412" s="3">
        <f t="shared" ca="1" si="410"/>
        <v>457838.03029082919</v>
      </c>
      <c r="W412" s="3">
        <f t="shared" ca="1" si="410"/>
        <v>466875.08406361047</v>
      </c>
      <c r="X412" s="3">
        <f t="shared" ca="1" si="410"/>
        <v>481304.42326788226</v>
      </c>
      <c r="Y412" s="3">
        <f t="shared" ca="1" si="410"/>
        <v>528562.25310578896</v>
      </c>
      <c r="Z412" s="3">
        <f t="shared" ca="1" si="410"/>
        <v>560080.1982030319</v>
      </c>
      <c r="AA412" s="3">
        <f t="shared" ca="1" si="410"/>
        <v>568149.18463786028</v>
      </c>
      <c r="AB412" s="3">
        <f t="shared" ca="1" si="410"/>
        <v>564558.4051118677</v>
      </c>
      <c r="AC412" s="3">
        <f t="shared" ca="1" si="410"/>
        <v>550672.53582911892</v>
      </c>
      <c r="AD412" s="3">
        <f t="shared" ca="1" si="410"/>
        <v>574647.05654696375</v>
      </c>
      <c r="AE412" s="3">
        <f t="shared" ca="1" si="410"/>
        <v>571930.20446356176</v>
      </c>
      <c r="AF412" s="3">
        <f t="shared" ca="1" si="410"/>
        <v>593001.30858726765</v>
      </c>
      <c r="AG412" s="3">
        <f t="shared" ca="1" si="410"/>
        <v>574389.18888656306</v>
      </c>
      <c r="AH412" s="3">
        <f t="shared" ca="1" si="410"/>
        <v>609888.0352694653</v>
      </c>
      <c r="AI412" s="3">
        <f t="shared" ca="1" si="410"/>
        <v>641954.20962413296</v>
      </c>
      <c r="AJ412" s="3">
        <f t="shared" ca="1" si="410"/>
        <v>646224.01473772584</v>
      </c>
      <c r="AK412" s="3">
        <f t="shared" ca="1" si="410"/>
        <v>649726.07144351816</v>
      </c>
      <c r="AL412" s="3">
        <f t="shared" ca="1" si="410"/>
        <v>680410.7531799617</v>
      </c>
      <c r="AM412" s="3">
        <f t="shared" ca="1" si="410"/>
        <v>674539.99761615321</v>
      </c>
      <c r="AN412" s="3">
        <f t="shared" ca="1" si="410"/>
        <v>685782.18305684836</v>
      </c>
      <c r="AO412" s="3">
        <f t="shared" ca="1" si="410"/>
        <v>687802.03190467402</v>
      </c>
      <c r="AP412" s="3">
        <f t="shared" ca="1" si="410"/>
        <v>706631.55026111938</v>
      </c>
      <c r="AQ412" s="3">
        <f t="shared" ca="1" si="410"/>
        <v>716551.03817130555</v>
      </c>
      <c r="AR412" s="3">
        <f t="shared" ca="1" si="410"/>
        <v>770803.40828456439</v>
      </c>
      <c r="AS412" s="3">
        <f t="shared" ca="1" si="410"/>
        <v>764759.86458441149</v>
      </c>
      <c r="AT412" s="3">
        <f t="shared" ca="1" si="410"/>
        <v>786795.31752505491</v>
      </c>
      <c r="AU412" s="3">
        <f t="shared" ca="1" si="410"/>
        <v>784944.18951902981</v>
      </c>
      <c r="AV412" s="3">
        <f t="shared" ca="1" si="410"/>
        <v>799490.38796072989</v>
      </c>
      <c r="AW412" s="3">
        <f t="shared" ca="1" si="410"/>
        <v>777600.98585693503</v>
      </c>
      <c r="AX412" s="3">
        <f t="shared" ca="1" si="410"/>
        <v>772400.29433411849</v>
      </c>
      <c r="AY412" s="3">
        <f t="shared" ca="1" si="410"/>
        <v>813087.31028428581</v>
      </c>
      <c r="AZ412" s="3">
        <f t="shared" ca="1" si="410"/>
        <v>814095.075531182</v>
      </c>
      <c r="BA412" s="3">
        <f t="shared" ca="1" si="410"/>
        <v>831109.01286434953</v>
      </c>
      <c r="BB412" s="3">
        <f t="shared" ca="1" si="410"/>
        <v>844692.49750615633</v>
      </c>
      <c r="BC412" s="3">
        <f t="shared" ca="1" si="410"/>
        <v>821321.16935287695</v>
      </c>
      <c r="BD412" s="3">
        <f t="shared" ca="1" si="410"/>
        <v>886530.38778958039</v>
      </c>
      <c r="BE412" s="3">
        <f t="shared" ca="1" si="410"/>
        <v>867272.54009434069</v>
      </c>
      <c r="BF412" s="3">
        <f t="shared" ca="1" si="410"/>
        <v>853189.61018959945</v>
      </c>
      <c r="BG412" s="3">
        <f t="shared" ca="1" si="410"/>
        <v>787744.98998925427</v>
      </c>
      <c r="BH412" s="3"/>
      <c r="BI412" s="3"/>
    </row>
    <row r="413" spans="1:61" x14ac:dyDescent="0.3">
      <c r="A413" t="s">
        <v>491</v>
      </c>
      <c r="B413" s="3">
        <f t="shared" ca="1" si="391"/>
        <v>353558.80861290841</v>
      </c>
      <c r="C413" s="3">
        <f t="shared" ref="C413:BG413" ca="1" si="411">B413 * (1 + _xlfn.NORM.INV(RAND(), $B$3, $B$4))</f>
        <v>359409.79293586133</v>
      </c>
      <c r="D413" s="3">
        <f t="shared" ca="1" si="411"/>
        <v>334515.83168117865</v>
      </c>
      <c r="E413" s="3">
        <f t="shared" ca="1" si="411"/>
        <v>336351.37719196395</v>
      </c>
      <c r="F413" s="3">
        <f t="shared" ca="1" si="411"/>
        <v>313316.53337309347</v>
      </c>
      <c r="G413" s="3">
        <f t="shared" ca="1" si="411"/>
        <v>322895.21343074861</v>
      </c>
      <c r="H413" s="3">
        <f t="shared" ca="1" si="411"/>
        <v>324576.5335305701</v>
      </c>
      <c r="I413" s="3">
        <f t="shared" ca="1" si="411"/>
        <v>330742.94816907874</v>
      </c>
      <c r="J413" s="3">
        <f t="shared" ca="1" si="411"/>
        <v>318003.76378249854</v>
      </c>
      <c r="K413" s="3">
        <f t="shared" ca="1" si="411"/>
        <v>336014.17364466673</v>
      </c>
      <c r="L413" s="3">
        <f t="shared" ca="1" si="411"/>
        <v>333693.82058070257</v>
      </c>
      <c r="M413" s="3">
        <f t="shared" ca="1" si="411"/>
        <v>337309.58434611862</v>
      </c>
      <c r="N413" s="3">
        <f t="shared" ca="1" si="411"/>
        <v>339060.30723447161</v>
      </c>
      <c r="O413" s="3">
        <f t="shared" ca="1" si="411"/>
        <v>343109.38824357104</v>
      </c>
      <c r="P413" s="3">
        <f t="shared" ca="1" si="411"/>
        <v>345366.65711672948</v>
      </c>
      <c r="Q413" s="3">
        <f t="shared" ca="1" si="411"/>
        <v>319716.15243662125</v>
      </c>
      <c r="R413" s="3">
        <f t="shared" ca="1" si="411"/>
        <v>326936.21203323966</v>
      </c>
      <c r="S413" s="3">
        <f t="shared" ca="1" si="411"/>
        <v>356485.04788622941</v>
      </c>
      <c r="T413" s="3">
        <f t="shared" ca="1" si="411"/>
        <v>386486.91439917026</v>
      </c>
      <c r="U413" s="3">
        <f t="shared" ca="1" si="411"/>
        <v>400708.73992125853</v>
      </c>
      <c r="V413" s="3">
        <f t="shared" ca="1" si="411"/>
        <v>419217.04160561209</v>
      </c>
      <c r="W413" s="3">
        <f t="shared" ca="1" si="411"/>
        <v>387668.53024478635</v>
      </c>
      <c r="X413" s="3">
        <f t="shared" ca="1" si="411"/>
        <v>402448.76971594553</v>
      </c>
      <c r="Y413" s="3">
        <f t="shared" ca="1" si="411"/>
        <v>405469.47079682164</v>
      </c>
      <c r="Z413" s="3">
        <f t="shared" ca="1" si="411"/>
        <v>413912.47453242738</v>
      </c>
      <c r="AA413" s="3">
        <f t="shared" ca="1" si="411"/>
        <v>409302.3545863792</v>
      </c>
      <c r="AB413" s="3">
        <f t="shared" ca="1" si="411"/>
        <v>408094.7194493037</v>
      </c>
      <c r="AC413" s="3">
        <f t="shared" ca="1" si="411"/>
        <v>420960.6135295736</v>
      </c>
      <c r="AD413" s="3">
        <f t="shared" ca="1" si="411"/>
        <v>424953.71607267513</v>
      </c>
      <c r="AE413" s="3">
        <f t="shared" ca="1" si="411"/>
        <v>404661.23305210785</v>
      </c>
      <c r="AF413" s="3">
        <f t="shared" ca="1" si="411"/>
        <v>415125.78663402749</v>
      </c>
      <c r="AG413" s="3">
        <f t="shared" ca="1" si="411"/>
        <v>405063.95387267077</v>
      </c>
      <c r="AH413" s="3">
        <f t="shared" ca="1" si="411"/>
        <v>423200.12723242067</v>
      </c>
      <c r="AI413" s="3">
        <f t="shared" ca="1" si="411"/>
        <v>423449.23790378403</v>
      </c>
      <c r="AJ413" s="3">
        <f t="shared" ca="1" si="411"/>
        <v>411705.2832976192</v>
      </c>
      <c r="AK413" s="3">
        <f t="shared" ca="1" si="411"/>
        <v>408906.40782380226</v>
      </c>
      <c r="AL413" s="3">
        <f t="shared" ca="1" si="411"/>
        <v>389147.96592247218</v>
      </c>
      <c r="AM413" s="3">
        <f t="shared" ca="1" si="411"/>
        <v>395715.6423628155</v>
      </c>
      <c r="AN413" s="3">
        <f t="shared" ca="1" si="411"/>
        <v>439896.26854179066</v>
      </c>
      <c r="AO413" s="3">
        <f t="shared" ca="1" si="411"/>
        <v>450791.73534002615</v>
      </c>
      <c r="AP413" s="3">
        <f t="shared" ca="1" si="411"/>
        <v>436466.15791209904</v>
      </c>
      <c r="AQ413" s="3">
        <f t="shared" ca="1" si="411"/>
        <v>436659.01451709546</v>
      </c>
      <c r="AR413" s="3">
        <f t="shared" ca="1" si="411"/>
        <v>459964.77622254053</v>
      </c>
      <c r="AS413" s="3">
        <f t="shared" ca="1" si="411"/>
        <v>457666.38673201943</v>
      </c>
      <c r="AT413" s="3">
        <f t="shared" ca="1" si="411"/>
        <v>466734.47631350782</v>
      </c>
      <c r="AU413" s="3">
        <f t="shared" ca="1" si="411"/>
        <v>489756.85325424536</v>
      </c>
      <c r="AV413" s="3">
        <f t="shared" ca="1" si="411"/>
        <v>462577.70628117857</v>
      </c>
      <c r="AW413" s="3">
        <f t="shared" ca="1" si="411"/>
        <v>414697.456333915</v>
      </c>
      <c r="AX413" s="3">
        <f t="shared" ca="1" si="411"/>
        <v>403393.68501990254</v>
      </c>
      <c r="AY413" s="3">
        <f t="shared" ca="1" si="411"/>
        <v>397887.59382134903</v>
      </c>
      <c r="AZ413" s="3">
        <f t="shared" ca="1" si="411"/>
        <v>381765.63228939049</v>
      </c>
      <c r="BA413" s="3">
        <f t="shared" ca="1" si="411"/>
        <v>415578.26597034297</v>
      </c>
      <c r="BB413" s="3">
        <f t="shared" ca="1" si="411"/>
        <v>433627.54215074045</v>
      </c>
      <c r="BC413" s="3">
        <f t="shared" ca="1" si="411"/>
        <v>462750.21503459662</v>
      </c>
      <c r="BD413" s="3">
        <f t="shared" ca="1" si="411"/>
        <v>476505.13177191495</v>
      </c>
      <c r="BE413" s="3">
        <f t="shared" ca="1" si="411"/>
        <v>522402.70067221252</v>
      </c>
      <c r="BF413" s="3">
        <f t="shared" ca="1" si="411"/>
        <v>545340.89385985036</v>
      </c>
      <c r="BG413" s="3">
        <f t="shared" ca="1" si="411"/>
        <v>537056.27276613133</v>
      </c>
      <c r="BH413" s="3"/>
      <c r="BI413" s="3"/>
    </row>
    <row r="414" spans="1:61" x14ac:dyDescent="0.3">
      <c r="A414" t="s">
        <v>492</v>
      </c>
      <c r="B414" s="3">
        <f t="shared" ca="1" si="391"/>
        <v>354498.93410406978</v>
      </c>
      <c r="C414" s="3">
        <f t="shared" ref="C414:BG414" ca="1" si="412">B414 * (1 + _xlfn.NORM.INV(RAND(), $B$3, $B$4))</f>
        <v>358751.69568537769</v>
      </c>
      <c r="D414" s="3">
        <f t="shared" ca="1" si="412"/>
        <v>369589.98635029758</v>
      </c>
      <c r="E414" s="3">
        <f t="shared" ca="1" si="412"/>
        <v>351432.52311749948</v>
      </c>
      <c r="F414" s="3">
        <f t="shared" ca="1" si="412"/>
        <v>342382.47195229767</v>
      </c>
      <c r="G414" s="3">
        <f t="shared" ca="1" si="412"/>
        <v>328089.73974577535</v>
      </c>
      <c r="H414" s="3">
        <f t="shared" ca="1" si="412"/>
        <v>345106.09452714049</v>
      </c>
      <c r="I414" s="3">
        <f t="shared" ca="1" si="412"/>
        <v>363101.08729775227</v>
      </c>
      <c r="J414" s="3">
        <f t="shared" ca="1" si="412"/>
        <v>375802.33102665114</v>
      </c>
      <c r="K414" s="3">
        <f t="shared" ca="1" si="412"/>
        <v>359921.73716285982</v>
      </c>
      <c r="L414" s="3">
        <f t="shared" ca="1" si="412"/>
        <v>359570.84660394624</v>
      </c>
      <c r="M414" s="3">
        <f t="shared" ca="1" si="412"/>
        <v>375830.09685897647</v>
      </c>
      <c r="N414" s="3">
        <f t="shared" ca="1" si="412"/>
        <v>390713.65065146773</v>
      </c>
      <c r="O414" s="3">
        <f t="shared" ca="1" si="412"/>
        <v>371682.52749210183</v>
      </c>
      <c r="P414" s="3">
        <f t="shared" ca="1" si="412"/>
        <v>377928.4614054159</v>
      </c>
      <c r="Q414" s="3">
        <f t="shared" ca="1" si="412"/>
        <v>373426.1928841091</v>
      </c>
      <c r="R414" s="3">
        <f t="shared" ca="1" si="412"/>
        <v>363575.72771811736</v>
      </c>
      <c r="S414" s="3">
        <f t="shared" ca="1" si="412"/>
        <v>370218.59841807268</v>
      </c>
      <c r="T414" s="3">
        <f t="shared" ca="1" si="412"/>
        <v>349930.63065112126</v>
      </c>
      <c r="U414" s="3">
        <f t="shared" ca="1" si="412"/>
        <v>357504.62625823007</v>
      </c>
      <c r="V414" s="3">
        <f t="shared" ca="1" si="412"/>
        <v>379807.73160675965</v>
      </c>
      <c r="W414" s="3">
        <f t="shared" ca="1" si="412"/>
        <v>362528.37927282794</v>
      </c>
      <c r="X414" s="3">
        <f t="shared" ca="1" si="412"/>
        <v>361716.32362489728</v>
      </c>
      <c r="Y414" s="3">
        <f t="shared" ca="1" si="412"/>
        <v>366716.76551611553</v>
      </c>
      <c r="Z414" s="3">
        <f t="shared" ca="1" si="412"/>
        <v>361884.51677561866</v>
      </c>
      <c r="AA414" s="3">
        <f t="shared" ca="1" si="412"/>
        <v>386238.17808698083</v>
      </c>
      <c r="AB414" s="3">
        <f t="shared" ca="1" si="412"/>
        <v>419856.97360517469</v>
      </c>
      <c r="AC414" s="3">
        <f t="shared" ca="1" si="412"/>
        <v>438000.7661556566</v>
      </c>
      <c r="AD414" s="3">
        <f t="shared" ca="1" si="412"/>
        <v>441521.06886414916</v>
      </c>
      <c r="AE414" s="3">
        <f t="shared" ca="1" si="412"/>
        <v>422266.63422758935</v>
      </c>
      <c r="AF414" s="3">
        <f t="shared" ca="1" si="412"/>
        <v>421312.94859214441</v>
      </c>
      <c r="AG414" s="3">
        <f t="shared" ca="1" si="412"/>
        <v>438494.3171899856</v>
      </c>
      <c r="AH414" s="3">
        <f t="shared" ca="1" si="412"/>
        <v>458344.53301915771</v>
      </c>
      <c r="AI414" s="3">
        <f t="shared" ca="1" si="412"/>
        <v>496112.37933661498</v>
      </c>
      <c r="AJ414" s="3">
        <f t="shared" ca="1" si="412"/>
        <v>502215.57507529558</v>
      </c>
      <c r="AK414" s="3">
        <f t="shared" ca="1" si="412"/>
        <v>531586.23385713832</v>
      </c>
      <c r="AL414" s="3">
        <f t="shared" ca="1" si="412"/>
        <v>526263.88110114413</v>
      </c>
      <c r="AM414" s="3">
        <f t="shared" ca="1" si="412"/>
        <v>492135.18629824964</v>
      </c>
      <c r="AN414" s="3">
        <f t="shared" ca="1" si="412"/>
        <v>538246.77858243417</v>
      </c>
      <c r="AO414" s="3">
        <f t="shared" ca="1" si="412"/>
        <v>529817.02076471259</v>
      </c>
      <c r="AP414" s="3">
        <f t="shared" ca="1" si="412"/>
        <v>531738.6754543233</v>
      </c>
      <c r="AQ414" s="3">
        <f t="shared" ca="1" si="412"/>
        <v>509033.78622325615</v>
      </c>
      <c r="AR414" s="3">
        <f t="shared" ca="1" si="412"/>
        <v>531027.78348105331</v>
      </c>
      <c r="AS414" s="3">
        <f t="shared" ca="1" si="412"/>
        <v>536273.81632255099</v>
      </c>
      <c r="AT414" s="3">
        <f t="shared" ca="1" si="412"/>
        <v>548634.09591466293</v>
      </c>
      <c r="AU414" s="3">
        <f t="shared" ca="1" si="412"/>
        <v>565341.25764613971</v>
      </c>
      <c r="AV414" s="3">
        <f t="shared" ca="1" si="412"/>
        <v>528161.15620797232</v>
      </c>
      <c r="AW414" s="3">
        <f t="shared" ca="1" si="412"/>
        <v>561672.67543070973</v>
      </c>
      <c r="AX414" s="3">
        <f t="shared" ca="1" si="412"/>
        <v>576043.37710359856</v>
      </c>
      <c r="AY414" s="3">
        <f t="shared" ca="1" si="412"/>
        <v>603965.64021532936</v>
      </c>
      <c r="AZ414" s="3">
        <f t="shared" ca="1" si="412"/>
        <v>645783.80696184712</v>
      </c>
      <c r="BA414" s="3">
        <f t="shared" ca="1" si="412"/>
        <v>651581.47633782099</v>
      </c>
      <c r="BB414" s="3">
        <f t="shared" ca="1" si="412"/>
        <v>646042.31167134643</v>
      </c>
      <c r="BC414" s="3">
        <f t="shared" ca="1" si="412"/>
        <v>658742.94799171842</v>
      </c>
      <c r="BD414" s="3">
        <f t="shared" ca="1" si="412"/>
        <v>628798.99371565576</v>
      </c>
      <c r="BE414" s="3">
        <f t="shared" ca="1" si="412"/>
        <v>669166.84628236666</v>
      </c>
      <c r="BF414" s="3">
        <f t="shared" ca="1" si="412"/>
        <v>648976.22818182828</v>
      </c>
      <c r="BG414" s="3">
        <f t="shared" ca="1" si="412"/>
        <v>644472.79388302448</v>
      </c>
      <c r="BH414" s="3"/>
      <c r="BI414" s="3"/>
    </row>
    <row r="415" spans="1:61" x14ac:dyDescent="0.3">
      <c r="A415" t="s">
        <v>493</v>
      </c>
      <c r="B415" s="3">
        <f t="shared" ca="1" si="391"/>
        <v>360569.61483571696</v>
      </c>
      <c r="C415" s="3">
        <f t="shared" ref="C415:BG415" ca="1" si="413">B415 * (1 + _xlfn.NORM.INV(RAND(), $B$3, $B$4))</f>
        <v>362540.98863688158</v>
      </c>
      <c r="D415" s="3">
        <f t="shared" ca="1" si="413"/>
        <v>375107.5708661325</v>
      </c>
      <c r="E415" s="3">
        <f t="shared" ca="1" si="413"/>
        <v>364352.88543378073</v>
      </c>
      <c r="F415" s="3">
        <f t="shared" ca="1" si="413"/>
        <v>394251.98629526433</v>
      </c>
      <c r="G415" s="3">
        <f t="shared" ca="1" si="413"/>
        <v>419429.59360344161</v>
      </c>
      <c r="H415" s="3">
        <f t="shared" ca="1" si="413"/>
        <v>395154.80963667133</v>
      </c>
      <c r="I415" s="3">
        <f t="shared" ca="1" si="413"/>
        <v>404449.81072860537</v>
      </c>
      <c r="J415" s="3">
        <f t="shared" ca="1" si="413"/>
        <v>386395.56806138204</v>
      </c>
      <c r="K415" s="3">
        <f t="shared" ca="1" si="413"/>
        <v>392575.82208821538</v>
      </c>
      <c r="L415" s="3">
        <f t="shared" ca="1" si="413"/>
        <v>374103.44212283479</v>
      </c>
      <c r="M415" s="3">
        <f t="shared" ca="1" si="413"/>
        <v>379427.77683063189</v>
      </c>
      <c r="N415" s="3">
        <f t="shared" ca="1" si="413"/>
        <v>383177.08888240741</v>
      </c>
      <c r="O415" s="3">
        <f t="shared" ca="1" si="413"/>
        <v>386855.42631682224</v>
      </c>
      <c r="P415" s="3">
        <f t="shared" ca="1" si="413"/>
        <v>323876.35257422586</v>
      </c>
      <c r="Q415" s="3">
        <f t="shared" ca="1" si="413"/>
        <v>310697.95523124852</v>
      </c>
      <c r="R415" s="3">
        <f t="shared" ca="1" si="413"/>
        <v>307716.02189496788</v>
      </c>
      <c r="S415" s="3">
        <f t="shared" ca="1" si="413"/>
        <v>342426.41029193223</v>
      </c>
      <c r="T415" s="3">
        <f t="shared" ca="1" si="413"/>
        <v>381998.17017501208</v>
      </c>
      <c r="U415" s="3">
        <f t="shared" ca="1" si="413"/>
        <v>410390.36429314548</v>
      </c>
      <c r="V415" s="3">
        <f t="shared" ca="1" si="413"/>
        <v>417867.12234337232</v>
      </c>
      <c r="W415" s="3">
        <f t="shared" ca="1" si="413"/>
        <v>420515.85529223498</v>
      </c>
      <c r="X415" s="3">
        <f t="shared" ca="1" si="413"/>
        <v>423478.89821811859</v>
      </c>
      <c r="Y415" s="3">
        <f t="shared" ca="1" si="413"/>
        <v>406869.46378443844</v>
      </c>
      <c r="Z415" s="3">
        <f t="shared" ca="1" si="413"/>
        <v>406639.93568070268</v>
      </c>
      <c r="AA415" s="3">
        <f t="shared" ca="1" si="413"/>
        <v>414322.47219631821</v>
      </c>
      <c r="AB415" s="3">
        <f t="shared" ca="1" si="413"/>
        <v>409966.75759172562</v>
      </c>
      <c r="AC415" s="3">
        <f t="shared" ca="1" si="413"/>
        <v>415817.16574767971</v>
      </c>
      <c r="AD415" s="3">
        <f t="shared" ca="1" si="413"/>
        <v>401737.00088314735</v>
      </c>
      <c r="AE415" s="3">
        <f t="shared" ca="1" si="413"/>
        <v>385187.90270061692</v>
      </c>
      <c r="AF415" s="3">
        <f t="shared" ca="1" si="413"/>
        <v>388842.49617496209</v>
      </c>
      <c r="AG415" s="3">
        <f t="shared" ca="1" si="413"/>
        <v>379283.78561135207</v>
      </c>
      <c r="AH415" s="3">
        <f t="shared" ca="1" si="413"/>
        <v>392764.31281217473</v>
      </c>
      <c r="AI415" s="3">
        <f t="shared" ca="1" si="413"/>
        <v>408270.23097342579</v>
      </c>
      <c r="AJ415" s="3">
        <f t="shared" ca="1" si="413"/>
        <v>449140.30824924575</v>
      </c>
      <c r="AK415" s="3">
        <f t="shared" ca="1" si="413"/>
        <v>425556.66638466832</v>
      </c>
      <c r="AL415" s="3">
        <f t="shared" ca="1" si="413"/>
        <v>436926.33322570176</v>
      </c>
      <c r="AM415" s="3">
        <f t="shared" ca="1" si="413"/>
        <v>417005.0354845298</v>
      </c>
      <c r="AN415" s="3">
        <f t="shared" ca="1" si="413"/>
        <v>433169.40458216221</v>
      </c>
      <c r="AO415" s="3">
        <f t="shared" ca="1" si="413"/>
        <v>455961.5550143749</v>
      </c>
      <c r="AP415" s="3">
        <f t="shared" ca="1" si="413"/>
        <v>485131.32787357626</v>
      </c>
      <c r="AQ415" s="3">
        <f t="shared" ca="1" si="413"/>
        <v>493223.49316509045</v>
      </c>
      <c r="AR415" s="3">
        <f t="shared" ca="1" si="413"/>
        <v>510569.41720391106</v>
      </c>
      <c r="AS415" s="3">
        <f t="shared" ca="1" si="413"/>
        <v>544069.26159077627</v>
      </c>
      <c r="AT415" s="3">
        <f t="shared" ca="1" si="413"/>
        <v>501529.20739216596</v>
      </c>
      <c r="AU415" s="3">
        <f t="shared" ca="1" si="413"/>
        <v>489507.50093272794</v>
      </c>
      <c r="AV415" s="3">
        <f t="shared" ca="1" si="413"/>
        <v>473283.8276967766</v>
      </c>
      <c r="AW415" s="3">
        <f t="shared" ca="1" si="413"/>
        <v>540888.02904097922</v>
      </c>
      <c r="AX415" s="3">
        <f t="shared" ca="1" si="413"/>
        <v>610885.6028805864</v>
      </c>
      <c r="AY415" s="3">
        <f t="shared" ca="1" si="413"/>
        <v>626839.41445445351</v>
      </c>
      <c r="AZ415" s="3">
        <f t="shared" ca="1" si="413"/>
        <v>670172.53555584501</v>
      </c>
      <c r="BA415" s="3">
        <f t="shared" ca="1" si="413"/>
        <v>711279.73189976125</v>
      </c>
      <c r="BB415" s="3">
        <f t="shared" ca="1" si="413"/>
        <v>702343.74753631756</v>
      </c>
      <c r="BC415" s="3">
        <f t="shared" ca="1" si="413"/>
        <v>732282.00387444708</v>
      </c>
      <c r="BD415" s="3">
        <f t="shared" ca="1" si="413"/>
        <v>714738.04612944962</v>
      </c>
      <c r="BE415" s="3">
        <f t="shared" ca="1" si="413"/>
        <v>720774.75189795916</v>
      </c>
      <c r="BF415" s="3">
        <f t="shared" ca="1" si="413"/>
        <v>712797.70255266223</v>
      </c>
      <c r="BG415" s="3">
        <f t="shared" ca="1" si="413"/>
        <v>747906.3115519844</v>
      </c>
      <c r="BH415" s="3"/>
      <c r="BI415" s="3"/>
    </row>
    <row r="416" spans="1:61" x14ac:dyDescent="0.3">
      <c r="A416" t="s">
        <v>494</v>
      </c>
      <c r="B416" s="3">
        <f t="shared" ca="1" si="391"/>
        <v>345525.18855745782</v>
      </c>
      <c r="C416" s="3">
        <f t="shared" ref="C416:BG416" ca="1" si="414">B416 * (1 + _xlfn.NORM.INV(RAND(), $B$3, $B$4))</f>
        <v>340174.02318134659</v>
      </c>
      <c r="D416" s="3">
        <f t="shared" ca="1" si="414"/>
        <v>365557.34768992628</v>
      </c>
      <c r="E416" s="3">
        <f t="shared" ca="1" si="414"/>
        <v>398704.87295530457</v>
      </c>
      <c r="F416" s="3">
        <f t="shared" ca="1" si="414"/>
        <v>394551.73190654186</v>
      </c>
      <c r="G416" s="3">
        <f t="shared" ca="1" si="414"/>
        <v>413417.96673115005</v>
      </c>
      <c r="H416" s="3">
        <f t="shared" ca="1" si="414"/>
        <v>413889.84472063888</v>
      </c>
      <c r="I416" s="3">
        <f t="shared" ca="1" si="414"/>
        <v>429853.03154984559</v>
      </c>
      <c r="J416" s="3">
        <f t="shared" ca="1" si="414"/>
        <v>451011.19406379224</v>
      </c>
      <c r="K416" s="3">
        <f t="shared" ca="1" si="414"/>
        <v>507216.18641912466</v>
      </c>
      <c r="L416" s="3">
        <f t="shared" ca="1" si="414"/>
        <v>524587.81700620428</v>
      </c>
      <c r="M416" s="3">
        <f t="shared" ca="1" si="414"/>
        <v>530867.69611994456</v>
      </c>
      <c r="N416" s="3">
        <f t="shared" ca="1" si="414"/>
        <v>563041.02233105991</v>
      </c>
      <c r="O416" s="3">
        <f t="shared" ca="1" si="414"/>
        <v>586151.98631806311</v>
      </c>
      <c r="P416" s="3">
        <f t="shared" ca="1" si="414"/>
        <v>591851.20694239088</v>
      </c>
      <c r="Q416" s="3">
        <f t="shared" ca="1" si="414"/>
        <v>552267.93944887805</v>
      </c>
      <c r="R416" s="3">
        <f t="shared" ca="1" si="414"/>
        <v>548623.10037691949</v>
      </c>
      <c r="S416" s="3">
        <f t="shared" ca="1" si="414"/>
        <v>566111.11984875402</v>
      </c>
      <c r="T416" s="3">
        <f t="shared" ca="1" si="414"/>
        <v>586092.95814258931</v>
      </c>
      <c r="U416" s="3">
        <f t="shared" ca="1" si="414"/>
        <v>579069.58967660682</v>
      </c>
      <c r="V416" s="3">
        <f t="shared" ca="1" si="414"/>
        <v>568943.73410877492</v>
      </c>
      <c r="W416" s="3">
        <f t="shared" ca="1" si="414"/>
        <v>586387.89646943682</v>
      </c>
      <c r="X416" s="3">
        <f t="shared" ca="1" si="414"/>
        <v>580023.56670061965</v>
      </c>
      <c r="Y416" s="3">
        <f t="shared" ca="1" si="414"/>
        <v>609095.19016567606</v>
      </c>
      <c r="Z416" s="3">
        <f t="shared" ca="1" si="414"/>
        <v>618982.27626581036</v>
      </c>
      <c r="AA416" s="3">
        <f t="shared" ca="1" si="414"/>
        <v>593899.85227616061</v>
      </c>
      <c r="AB416" s="3">
        <f t="shared" ca="1" si="414"/>
        <v>601314.72950087127</v>
      </c>
      <c r="AC416" s="3">
        <f t="shared" ca="1" si="414"/>
        <v>604922.1586555168</v>
      </c>
      <c r="AD416" s="3">
        <f t="shared" ca="1" si="414"/>
        <v>654229.27639992058</v>
      </c>
      <c r="AE416" s="3">
        <f t="shared" ca="1" si="414"/>
        <v>698059.65350371215</v>
      </c>
      <c r="AF416" s="3">
        <f t="shared" ca="1" si="414"/>
        <v>745413.21156181337</v>
      </c>
      <c r="AG416" s="3">
        <f t="shared" ca="1" si="414"/>
        <v>807022.10140870372</v>
      </c>
      <c r="AH416" s="3">
        <f t="shared" ca="1" si="414"/>
        <v>818840.22896925209</v>
      </c>
      <c r="AI416" s="3">
        <f t="shared" ca="1" si="414"/>
        <v>790659.15273413714</v>
      </c>
      <c r="AJ416" s="3">
        <f t="shared" ca="1" si="414"/>
        <v>809550.68059102923</v>
      </c>
      <c r="AK416" s="3">
        <f t="shared" ca="1" si="414"/>
        <v>826892.4581871595</v>
      </c>
      <c r="AL416" s="3">
        <f t="shared" ca="1" si="414"/>
        <v>833092.17638484563</v>
      </c>
      <c r="AM416" s="3">
        <f t="shared" ca="1" si="414"/>
        <v>831308.20891209063</v>
      </c>
      <c r="AN416" s="3">
        <f t="shared" ca="1" si="414"/>
        <v>800955.66579636966</v>
      </c>
      <c r="AO416" s="3">
        <f t="shared" ca="1" si="414"/>
        <v>747877.47841303691</v>
      </c>
      <c r="AP416" s="3">
        <f t="shared" ca="1" si="414"/>
        <v>753843.85554687388</v>
      </c>
      <c r="AQ416" s="3">
        <f t="shared" ca="1" si="414"/>
        <v>779105.17194367584</v>
      </c>
      <c r="AR416" s="3">
        <f t="shared" ca="1" si="414"/>
        <v>810860.81857691903</v>
      </c>
      <c r="AS416" s="3">
        <f t="shared" ca="1" si="414"/>
        <v>807392.24999018817</v>
      </c>
      <c r="AT416" s="3">
        <f t="shared" ca="1" si="414"/>
        <v>860348.61574804445</v>
      </c>
      <c r="AU416" s="3">
        <f t="shared" ca="1" si="414"/>
        <v>955122.98360947857</v>
      </c>
      <c r="AV416" s="3">
        <f t="shared" ca="1" si="414"/>
        <v>981394.05529223289</v>
      </c>
      <c r="AW416" s="3">
        <f t="shared" ca="1" si="414"/>
        <v>912296.11086530192</v>
      </c>
      <c r="AX416" s="3">
        <f t="shared" ca="1" si="414"/>
        <v>911547.44850960199</v>
      </c>
      <c r="AY416" s="3">
        <f t="shared" ca="1" si="414"/>
        <v>929469.62486595102</v>
      </c>
      <c r="AZ416" s="3">
        <f t="shared" ca="1" si="414"/>
        <v>993716.12030808406</v>
      </c>
      <c r="BA416" s="3">
        <f t="shared" ca="1" si="414"/>
        <v>1021320.8909359456</v>
      </c>
      <c r="BB416" s="3">
        <f t="shared" ca="1" si="414"/>
        <v>1043428.0698002045</v>
      </c>
      <c r="BC416" s="3">
        <f t="shared" ca="1" si="414"/>
        <v>1050710.5411236384</v>
      </c>
      <c r="BD416" s="3">
        <f t="shared" ca="1" si="414"/>
        <v>995413.42807060888</v>
      </c>
      <c r="BE416" s="3">
        <f t="shared" ca="1" si="414"/>
        <v>1000618.7217064758</v>
      </c>
      <c r="BF416" s="3">
        <f t="shared" ca="1" si="414"/>
        <v>1030043.3807557599</v>
      </c>
      <c r="BG416" s="3">
        <f t="shared" ca="1" si="414"/>
        <v>1034789.3696877277</v>
      </c>
      <c r="BH416" s="3"/>
      <c r="BI416" s="3"/>
    </row>
    <row r="417" spans="1:61" x14ac:dyDescent="0.3">
      <c r="A417" t="s">
        <v>495</v>
      </c>
      <c r="B417" s="3">
        <f t="shared" ca="1" si="391"/>
        <v>362891.89472314611</v>
      </c>
      <c r="C417" s="3">
        <f t="shared" ref="C417:BG417" ca="1" si="415">B417 * (1 + _xlfn.NORM.INV(RAND(), $B$3, $B$4))</f>
        <v>358627.86961275944</v>
      </c>
      <c r="D417" s="3">
        <f t="shared" ca="1" si="415"/>
        <v>373320.50778161932</v>
      </c>
      <c r="E417" s="3">
        <f t="shared" ca="1" si="415"/>
        <v>368800.93843272253</v>
      </c>
      <c r="F417" s="3">
        <f t="shared" ca="1" si="415"/>
        <v>365458.37204310281</v>
      </c>
      <c r="G417" s="3">
        <f t="shared" ca="1" si="415"/>
        <v>367599.9833995325</v>
      </c>
      <c r="H417" s="3">
        <f t="shared" ca="1" si="415"/>
        <v>365370.54439369694</v>
      </c>
      <c r="I417" s="3">
        <f t="shared" ca="1" si="415"/>
        <v>360710.42576088535</v>
      </c>
      <c r="J417" s="3">
        <f t="shared" ca="1" si="415"/>
        <v>339314.63294523139</v>
      </c>
      <c r="K417" s="3">
        <f t="shared" ca="1" si="415"/>
        <v>342341.96083129395</v>
      </c>
      <c r="L417" s="3">
        <f t="shared" ca="1" si="415"/>
        <v>343616.14728283952</v>
      </c>
      <c r="M417" s="3">
        <f t="shared" ca="1" si="415"/>
        <v>346062.46370833559</v>
      </c>
      <c r="N417" s="3">
        <f t="shared" ca="1" si="415"/>
        <v>337174.30534733494</v>
      </c>
      <c r="O417" s="3">
        <f t="shared" ca="1" si="415"/>
        <v>336045.15002680762</v>
      </c>
      <c r="P417" s="3">
        <f t="shared" ca="1" si="415"/>
        <v>357634.97243779525</v>
      </c>
      <c r="Q417" s="3">
        <f t="shared" ca="1" si="415"/>
        <v>369971.93405702495</v>
      </c>
      <c r="R417" s="3">
        <f t="shared" ca="1" si="415"/>
        <v>375133.84349355509</v>
      </c>
      <c r="S417" s="3">
        <f t="shared" ca="1" si="415"/>
        <v>396358.28887209622</v>
      </c>
      <c r="T417" s="3">
        <f t="shared" ca="1" si="415"/>
        <v>396563.52094017802</v>
      </c>
      <c r="U417" s="3">
        <f t="shared" ca="1" si="415"/>
        <v>395923.76172147226</v>
      </c>
      <c r="V417" s="3">
        <f t="shared" ca="1" si="415"/>
        <v>407505.86060919339</v>
      </c>
      <c r="W417" s="3">
        <f t="shared" ca="1" si="415"/>
        <v>384297.98266512039</v>
      </c>
      <c r="X417" s="3">
        <f t="shared" ca="1" si="415"/>
        <v>412813.51629136322</v>
      </c>
      <c r="Y417" s="3">
        <f t="shared" ca="1" si="415"/>
        <v>428579.99493277009</v>
      </c>
      <c r="Z417" s="3">
        <f t="shared" ca="1" si="415"/>
        <v>413201.85364357871</v>
      </c>
      <c r="AA417" s="3">
        <f t="shared" ca="1" si="415"/>
        <v>428725.82305391348</v>
      </c>
      <c r="AB417" s="3">
        <f t="shared" ca="1" si="415"/>
        <v>423049.92070772999</v>
      </c>
      <c r="AC417" s="3">
        <f t="shared" ca="1" si="415"/>
        <v>450351.79739961628</v>
      </c>
      <c r="AD417" s="3">
        <f t="shared" ca="1" si="415"/>
        <v>443223.39302585681</v>
      </c>
      <c r="AE417" s="3">
        <f t="shared" ca="1" si="415"/>
        <v>471241.36098634743</v>
      </c>
      <c r="AF417" s="3">
        <f t="shared" ca="1" si="415"/>
        <v>487537.61594008747</v>
      </c>
      <c r="AG417" s="3">
        <f t="shared" ca="1" si="415"/>
        <v>495384.37566216104</v>
      </c>
      <c r="AH417" s="3">
        <f t="shared" ca="1" si="415"/>
        <v>472149.63154683553</v>
      </c>
      <c r="AI417" s="3">
        <f t="shared" ca="1" si="415"/>
        <v>446536.60016559652</v>
      </c>
      <c r="AJ417" s="3">
        <f t="shared" ca="1" si="415"/>
        <v>440645.83486628858</v>
      </c>
      <c r="AK417" s="3">
        <f t="shared" ca="1" si="415"/>
        <v>430298.11532913579</v>
      </c>
      <c r="AL417" s="3">
        <f t="shared" ca="1" si="415"/>
        <v>427802.84166781255</v>
      </c>
      <c r="AM417" s="3">
        <f t="shared" ca="1" si="415"/>
        <v>445606.18968803936</v>
      </c>
      <c r="AN417" s="3">
        <f t="shared" ca="1" si="415"/>
        <v>423587.10491843615</v>
      </c>
      <c r="AO417" s="3">
        <f t="shared" ca="1" si="415"/>
        <v>414038.49578807986</v>
      </c>
      <c r="AP417" s="3">
        <f t="shared" ca="1" si="415"/>
        <v>384318.81150332995</v>
      </c>
      <c r="AQ417" s="3">
        <f t="shared" ca="1" si="415"/>
        <v>397936.24744525296</v>
      </c>
      <c r="AR417" s="3">
        <f t="shared" ca="1" si="415"/>
        <v>386657.90792633372</v>
      </c>
      <c r="AS417" s="3">
        <f t="shared" ca="1" si="415"/>
        <v>399255.58334215294</v>
      </c>
      <c r="AT417" s="3">
        <f t="shared" ca="1" si="415"/>
        <v>403249.684854416</v>
      </c>
      <c r="AU417" s="3">
        <f t="shared" ca="1" si="415"/>
        <v>412797.55369235255</v>
      </c>
      <c r="AV417" s="3">
        <f t="shared" ca="1" si="415"/>
        <v>431553.04623950331</v>
      </c>
      <c r="AW417" s="3">
        <f t="shared" ca="1" si="415"/>
        <v>402764.4163768884</v>
      </c>
      <c r="AX417" s="3">
        <f t="shared" ca="1" si="415"/>
        <v>390064.8004555963</v>
      </c>
      <c r="AY417" s="3">
        <f t="shared" ca="1" si="415"/>
        <v>395552.90908432956</v>
      </c>
      <c r="AZ417" s="3">
        <f t="shared" ca="1" si="415"/>
        <v>412390.00743038685</v>
      </c>
      <c r="BA417" s="3">
        <f t="shared" ca="1" si="415"/>
        <v>389556.67795778107</v>
      </c>
      <c r="BB417" s="3">
        <f t="shared" ca="1" si="415"/>
        <v>389512.49280699651</v>
      </c>
      <c r="BC417" s="3">
        <f t="shared" ca="1" si="415"/>
        <v>425287.15068109974</v>
      </c>
      <c r="BD417" s="3">
        <f t="shared" ca="1" si="415"/>
        <v>445121.48985691357</v>
      </c>
      <c r="BE417" s="3">
        <f t="shared" ca="1" si="415"/>
        <v>452650.06986001297</v>
      </c>
      <c r="BF417" s="3">
        <f t="shared" ca="1" si="415"/>
        <v>468873.09281466238</v>
      </c>
      <c r="BG417" s="3">
        <f t="shared" ca="1" si="415"/>
        <v>509002.07800987072</v>
      </c>
      <c r="BH417" s="3"/>
      <c r="BI417" s="3"/>
    </row>
    <row r="418" spans="1:61" x14ac:dyDescent="0.3">
      <c r="A418" t="s">
        <v>496</v>
      </c>
      <c r="B418" s="3">
        <f t="shared" ca="1" si="391"/>
        <v>383913.86907049926</v>
      </c>
      <c r="C418" s="3">
        <f t="shared" ref="C418:BG418" ca="1" si="416">B418 * (1 + _xlfn.NORM.INV(RAND(), $B$3, $B$4))</f>
        <v>364585.44906958134</v>
      </c>
      <c r="D418" s="3">
        <f t="shared" ca="1" si="416"/>
        <v>371764.55243857938</v>
      </c>
      <c r="E418" s="3">
        <f t="shared" ca="1" si="416"/>
        <v>367267.57401939924</v>
      </c>
      <c r="F418" s="3">
        <f t="shared" ca="1" si="416"/>
        <v>359287.19755990489</v>
      </c>
      <c r="G418" s="3">
        <f t="shared" ca="1" si="416"/>
        <v>390103.44729887275</v>
      </c>
      <c r="H418" s="3">
        <f t="shared" ca="1" si="416"/>
        <v>420795.04747559084</v>
      </c>
      <c r="I418" s="3">
        <f t="shared" ca="1" si="416"/>
        <v>414577.26568832586</v>
      </c>
      <c r="J418" s="3">
        <f t="shared" ca="1" si="416"/>
        <v>442645.26303235511</v>
      </c>
      <c r="K418" s="3">
        <f t="shared" ca="1" si="416"/>
        <v>465310.90754485485</v>
      </c>
      <c r="L418" s="3">
        <f t="shared" ca="1" si="416"/>
        <v>469172.69566217583</v>
      </c>
      <c r="M418" s="3">
        <f t="shared" ca="1" si="416"/>
        <v>505579.09036936489</v>
      </c>
      <c r="N418" s="3">
        <f t="shared" ca="1" si="416"/>
        <v>487777.98475011106</v>
      </c>
      <c r="O418" s="3">
        <f t="shared" ca="1" si="416"/>
        <v>522766.30122760602</v>
      </c>
      <c r="P418" s="3">
        <f t="shared" ca="1" si="416"/>
        <v>557391.63966483099</v>
      </c>
      <c r="Q418" s="3">
        <f t="shared" ca="1" si="416"/>
        <v>604476.13033164584</v>
      </c>
      <c r="R418" s="3">
        <f t="shared" ca="1" si="416"/>
        <v>621160.84774307802</v>
      </c>
      <c r="S418" s="3">
        <f t="shared" ca="1" si="416"/>
        <v>610719.42376312811</v>
      </c>
      <c r="T418" s="3">
        <f t="shared" ca="1" si="416"/>
        <v>590711.32808764314</v>
      </c>
      <c r="U418" s="3">
        <f t="shared" ca="1" si="416"/>
        <v>606346.24083489273</v>
      </c>
      <c r="V418" s="3">
        <f t="shared" ca="1" si="416"/>
        <v>624659.44225363561</v>
      </c>
      <c r="W418" s="3">
        <f t="shared" ca="1" si="416"/>
        <v>628632.60059283674</v>
      </c>
      <c r="X418" s="3">
        <f t="shared" ca="1" si="416"/>
        <v>677209.43118387728</v>
      </c>
      <c r="Y418" s="3">
        <f t="shared" ca="1" si="416"/>
        <v>706247.08661600109</v>
      </c>
      <c r="Z418" s="3">
        <f t="shared" ca="1" si="416"/>
        <v>744918.68729847227</v>
      </c>
      <c r="AA418" s="3">
        <f t="shared" ca="1" si="416"/>
        <v>743509.29873904411</v>
      </c>
      <c r="AB418" s="3">
        <f t="shared" ca="1" si="416"/>
        <v>772904.61440222629</v>
      </c>
      <c r="AC418" s="3">
        <f t="shared" ca="1" si="416"/>
        <v>812994.44616212673</v>
      </c>
      <c r="AD418" s="3">
        <f t="shared" ca="1" si="416"/>
        <v>766005.31960448413</v>
      </c>
      <c r="AE418" s="3">
        <f t="shared" ca="1" si="416"/>
        <v>716954.79221898783</v>
      </c>
      <c r="AF418" s="3">
        <f t="shared" ca="1" si="416"/>
        <v>735556.43507275707</v>
      </c>
      <c r="AG418" s="3">
        <f t="shared" ca="1" si="416"/>
        <v>769702.9671465921</v>
      </c>
      <c r="AH418" s="3">
        <f t="shared" ca="1" si="416"/>
        <v>740899.0855354754</v>
      </c>
      <c r="AI418" s="3">
        <f t="shared" ca="1" si="416"/>
        <v>802368.12472813902</v>
      </c>
      <c r="AJ418" s="3">
        <f t="shared" ca="1" si="416"/>
        <v>811419.28658456774</v>
      </c>
      <c r="AK418" s="3">
        <f t="shared" ca="1" si="416"/>
        <v>815730.73985696328</v>
      </c>
      <c r="AL418" s="3">
        <f t="shared" ca="1" si="416"/>
        <v>780205.09700794169</v>
      </c>
      <c r="AM418" s="3">
        <f t="shared" ca="1" si="416"/>
        <v>801582.95503178739</v>
      </c>
      <c r="AN418" s="3">
        <f t="shared" ca="1" si="416"/>
        <v>803475.1540351786</v>
      </c>
      <c r="AO418" s="3">
        <f t="shared" ca="1" si="416"/>
        <v>793369.8328356588</v>
      </c>
      <c r="AP418" s="3">
        <f t="shared" ca="1" si="416"/>
        <v>820663.85838777688</v>
      </c>
      <c r="AQ418" s="3">
        <f t="shared" ca="1" si="416"/>
        <v>830659.93477749405</v>
      </c>
      <c r="AR418" s="3">
        <f t="shared" ca="1" si="416"/>
        <v>816733.71015201788</v>
      </c>
      <c r="AS418" s="3">
        <f t="shared" ca="1" si="416"/>
        <v>803037.65080144606</v>
      </c>
      <c r="AT418" s="3">
        <f t="shared" ca="1" si="416"/>
        <v>786862.82894978346</v>
      </c>
      <c r="AU418" s="3">
        <f t="shared" ca="1" si="416"/>
        <v>807065.62883859011</v>
      </c>
      <c r="AV418" s="3">
        <f t="shared" ca="1" si="416"/>
        <v>804917.110003151</v>
      </c>
      <c r="AW418" s="3">
        <f t="shared" ca="1" si="416"/>
        <v>819970.24537021038</v>
      </c>
      <c r="AX418" s="3">
        <f t="shared" ca="1" si="416"/>
        <v>830750.81749423011</v>
      </c>
      <c r="AY418" s="3">
        <f t="shared" ca="1" si="416"/>
        <v>870619.03456109634</v>
      </c>
      <c r="AZ418" s="3">
        <f t="shared" ca="1" si="416"/>
        <v>836826.05160966446</v>
      </c>
      <c r="BA418" s="3">
        <f t="shared" ca="1" si="416"/>
        <v>880797.6365862313</v>
      </c>
      <c r="BB418" s="3">
        <f t="shared" ca="1" si="416"/>
        <v>884163.47566636337</v>
      </c>
      <c r="BC418" s="3">
        <f t="shared" ca="1" si="416"/>
        <v>886551.92675417045</v>
      </c>
      <c r="BD418" s="3">
        <f t="shared" ca="1" si="416"/>
        <v>939036.995409191</v>
      </c>
      <c r="BE418" s="3">
        <f t="shared" ca="1" si="416"/>
        <v>981193.28010761261</v>
      </c>
      <c r="BF418" s="3">
        <f t="shared" ca="1" si="416"/>
        <v>993627.89976784436</v>
      </c>
      <c r="BG418" s="3">
        <f t="shared" ca="1" si="416"/>
        <v>1015825.6826056958</v>
      </c>
      <c r="BH418" s="3"/>
      <c r="BI418" s="3"/>
    </row>
    <row r="419" spans="1:61" x14ac:dyDescent="0.3">
      <c r="A419" t="s">
        <v>497</v>
      </c>
      <c r="B419" s="3">
        <f t="shared" ca="1" si="391"/>
        <v>349594.92922005395</v>
      </c>
      <c r="C419" s="3">
        <f t="shared" ref="C419:BG419" ca="1" si="417">B419 * (1 + _xlfn.NORM.INV(RAND(), $B$3, $B$4))</f>
        <v>338739.82895191578</v>
      </c>
      <c r="D419" s="3">
        <f t="shared" ca="1" si="417"/>
        <v>341081.6579626461</v>
      </c>
      <c r="E419" s="3">
        <f t="shared" ca="1" si="417"/>
        <v>318669.32882234233</v>
      </c>
      <c r="F419" s="3">
        <f t="shared" ca="1" si="417"/>
        <v>323371.79399936768</v>
      </c>
      <c r="G419" s="3">
        <f t="shared" ca="1" si="417"/>
        <v>316364.10126654775</v>
      </c>
      <c r="H419" s="3">
        <f t="shared" ca="1" si="417"/>
        <v>350099.49082743161</v>
      </c>
      <c r="I419" s="3">
        <f t="shared" ca="1" si="417"/>
        <v>344484.48219257075</v>
      </c>
      <c r="J419" s="3">
        <f t="shared" ca="1" si="417"/>
        <v>345750.72142491187</v>
      </c>
      <c r="K419" s="3">
        <f t="shared" ca="1" si="417"/>
        <v>325622.42491491558</v>
      </c>
      <c r="L419" s="3">
        <f t="shared" ca="1" si="417"/>
        <v>322192.23184474057</v>
      </c>
      <c r="M419" s="3">
        <f t="shared" ca="1" si="417"/>
        <v>338403.01133200416</v>
      </c>
      <c r="N419" s="3">
        <f t="shared" ca="1" si="417"/>
        <v>360165.42125095538</v>
      </c>
      <c r="O419" s="3">
        <f t="shared" ca="1" si="417"/>
        <v>387871.07084323827</v>
      </c>
      <c r="P419" s="3">
        <f t="shared" ca="1" si="417"/>
        <v>391606.59192178352</v>
      </c>
      <c r="Q419" s="3">
        <f t="shared" ca="1" si="417"/>
        <v>423469.6616263889</v>
      </c>
      <c r="R419" s="3">
        <f t="shared" ca="1" si="417"/>
        <v>404690.7340918096</v>
      </c>
      <c r="S419" s="3">
        <f t="shared" ca="1" si="417"/>
        <v>378124.56924400292</v>
      </c>
      <c r="T419" s="3">
        <f t="shared" ca="1" si="417"/>
        <v>373590.75411447842</v>
      </c>
      <c r="U419" s="3">
        <f t="shared" ca="1" si="417"/>
        <v>381397.46620907646</v>
      </c>
      <c r="V419" s="3">
        <f t="shared" ca="1" si="417"/>
        <v>371891.33653624111</v>
      </c>
      <c r="W419" s="3">
        <f t="shared" ca="1" si="417"/>
        <v>386647.73001605656</v>
      </c>
      <c r="X419" s="3">
        <f t="shared" ca="1" si="417"/>
        <v>382210.5921346363</v>
      </c>
      <c r="Y419" s="3">
        <f t="shared" ca="1" si="417"/>
        <v>393780.37729683489</v>
      </c>
      <c r="Z419" s="3">
        <f t="shared" ca="1" si="417"/>
        <v>381034.07760955137</v>
      </c>
      <c r="AA419" s="3">
        <f t="shared" ca="1" si="417"/>
        <v>387869.49781655747</v>
      </c>
      <c r="AB419" s="3">
        <f t="shared" ca="1" si="417"/>
        <v>394404.79300425528</v>
      </c>
      <c r="AC419" s="3">
        <f t="shared" ca="1" si="417"/>
        <v>391848.47355796176</v>
      </c>
      <c r="AD419" s="3">
        <f t="shared" ca="1" si="417"/>
        <v>409077.74325128837</v>
      </c>
      <c r="AE419" s="3">
        <f t="shared" ca="1" si="417"/>
        <v>432488.30043380999</v>
      </c>
      <c r="AF419" s="3">
        <f t="shared" ca="1" si="417"/>
        <v>457232.68057406088</v>
      </c>
      <c r="AG419" s="3">
        <f t="shared" ca="1" si="417"/>
        <v>476280.81945758808</v>
      </c>
      <c r="AH419" s="3">
        <f t="shared" ca="1" si="417"/>
        <v>512407.98229498864</v>
      </c>
      <c r="AI419" s="3">
        <f t="shared" ca="1" si="417"/>
        <v>513088.63002729428</v>
      </c>
      <c r="AJ419" s="3">
        <f t="shared" ca="1" si="417"/>
        <v>496848.82188193174</v>
      </c>
      <c r="AK419" s="3">
        <f t="shared" ca="1" si="417"/>
        <v>506660.42208251089</v>
      </c>
      <c r="AL419" s="3">
        <f t="shared" ca="1" si="417"/>
        <v>535297.28502784716</v>
      </c>
      <c r="AM419" s="3">
        <f t="shared" ca="1" si="417"/>
        <v>502968.43664889614</v>
      </c>
      <c r="AN419" s="3">
        <f t="shared" ca="1" si="417"/>
        <v>503169.93302459613</v>
      </c>
      <c r="AO419" s="3">
        <f t="shared" ca="1" si="417"/>
        <v>494936.14467709628</v>
      </c>
      <c r="AP419" s="3">
        <f t="shared" ca="1" si="417"/>
        <v>475662.26253882051</v>
      </c>
      <c r="AQ419" s="3">
        <f t="shared" ca="1" si="417"/>
        <v>496008.20667483786</v>
      </c>
      <c r="AR419" s="3">
        <f t="shared" ca="1" si="417"/>
        <v>467430.46929475135</v>
      </c>
      <c r="AS419" s="3">
        <f t="shared" ca="1" si="417"/>
        <v>485669.46087681985</v>
      </c>
      <c r="AT419" s="3">
        <f t="shared" ca="1" si="417"/>
        <v>511654.60164383415</v>
      </c>
      <c r="AU419" s="3">
        <f t="shared" ca="1" si="417"/>
        <v>539372.62421538692</v>
      </c>
      <c r="AV419" s="3">
        <f t="shared" ca="1" si="417"/>
        <v>579530.9419518644</v>
      </c>
      <c r="AW419" s="3">
        <f t="shared" ca="1" si="417"/>
        <v>596401.51883126306</v>
      </c>
      <c r="AX419" s="3">
        <f t="shared" ca="1" si="417"/>
        <v>589570.02975455392</v>
      </c>
      <c r="AY419" s="3">
        <f t="shared" ca="1" si="417"/>
        <v>625985.70383410505</v>
      </c>
      <c r="AZ419" s="3">
        <f t="shared" ca="1" si="417"/>
        <v>663848.95862854179</v>
      </c>
      <c r="BA419" s="3">
        <f t="shared" ca="1" si="417"/>
        <v>728697.17672903801</v>
      </c>
      <c r="BB419" s="3">
        <f t="shared" ca="1" si="417"/>
        <v>691313.93472461822</v>
      </c>
      <c r="BC419" s="3">
        <f t="shared" ca="1" si="417"/>
        <v>683736.09761113836</v>
      </c>
      <c r="BD419" s="3">
        <f t="shared" ca="1" si="417"/>
        <v>731725.50585250463</v>
      </c>
      <c r="BE419" s="3">
        <f t="shared" ca="1" si="417"/>
        <v>762415.66591166297</v>
      </c>
      <c r="BF419" s="3">
        <f t="shared" ca="1" si="417"/>
        <v>739145.70587290055</v>
      </c>
      <c r="BG419" s="3">
        <f t="shared" ca="1" si="417"/>
        <v>795531.1701036772</v>
      </c>
      <c r="BH419" s="3"/>
      <c r="BI419" s="3"/>
    </row>
    <row r="420" spans="1:61" x14ac:dyDescent="0.3">
      <c r="A420" t="s">
        <v>498</v>
      </c>
      <c r="B420" s="3">
        <f t="shared" ca="1" si="391"/>
        <v>365741.04883950145</v>
      </c>
      <c r="C420" s="3">
        <f t="shared" ref="C420:BG420" ca="1" si="418">B420 * (1 + _xlfn.NORM.INV(RAND(), $B$3, $B$4))</f>
        <v>380230.39614203345</v>
      </c>
      <c r="D420" s="3">
        <f t="shared" ca="1" si="418"/>
        <v>417671.16426906653</v>
      </c>
      <c r="E420" s="3">
        <f t="shared" ca="1" si="418"/>
        <v>393768.75595292146</v>
      </c>
      <c r="F420" s="3">
        <f t="shared" ca="1" si="418"/>
        <v>407671.64279424492</v>
      </c>
      <c r="G420" s="3">
        <f t="shared" ca="1" si="418"/>
        <v>413236.35074853542</v>
      </c>
      <c r="H420" s="3">
        <f t="shared" ca="1" si="418"/>
        <v>417108.02307602658</v>
      </c>
      <c r="I420" s="3">
        <f t="shared" ca="1" si="418"/>
        <v>440181.91775596136</v>
      </c>
      <c r="J420" s="3">
        <f t="shared" ca="1" si="418"/>
        <v>463358.10232048755</v>
      </c>
      <c r="K420" s="3">
        <f t="shared" ca="1" si="418"/>
        <v>474429.52545033593</v>
      </c>
      <c r="L420" s="3">
        <f t="shared" ca="1" si="418"/>
        <v>515253.0664218234</v>
      </c>
      <c r="M420" s="3">
        <f t="shared" ca="1" si="418"/>
        <v>520798.61066739314</v>
      </c>
      <c r="N420" s="3">
        <f t="shared" ca="1" si="418"/>
        <v>507003.51449574763</v>
      </c>
      <c r="O420" s="3">
        <f t="shared" ca="1" si="418"/>
        <v>566226.83562378155</v>
      </c>
      <c r="P420" s="3">
        <f t="shared" ca="1" si="418"/>
        <v>561101.07499645976</v>
      </c>
      <c r="Q420" s="3">
        <f t="shared" ca="1" si="418"/>
        <v>567330.80690360419</v>
      </c>
      <c r="R420" s="3">
        <f t="shared" ca="1" si="418"/>
        <v>548271.29814882984</v>
      </c>
      <c r="S420" s="3">
        <f t="shared" ca="1" si="418"/>
        <v>578660.98497331783</v>
      </c>
      <c r="T420" s="3">
        <f t="shared" ca="1" si="418"/>
        <v>583557.23747476807</v>
      </c>
      <c r="U420" s="3">
        <f t="shared" ca="1" si="418"/>
        <v>593988.85342297191</v>
      </c>
      <c r="V420" s="3">
        <f t="shared" ca="1" si="418"/>
        <v>597618.54051049531</v>
      </c>
      <c r="W420" s="3">
        <f t="shared" ca="1" si="418"/>
        <v>565343.50232415914</v>
      </c>
      <c r="X420" s="3">
        <f t="shared" ca="1" si="418"/>
        <v>604390.1720874001</v>
      </c>
      <c r="Y420" s="3">
        <f t="shared" ca="1" si="418"/>
        <v>613068.97123952443</v>
      </c>
      <c r="Z420" s="3">
        <f t="shared" ca="1" si="418"/>
        <v>617338.01155476132</v>
      </c>
      <c r="AA420" s="3">
        <f t="shared" ca="1" si="418"/>
        <v>595723.14016702876</v>
      </c>
      <c r="AB420" s="3">
        <f t="shared" ca="1" si="418"/>
        <v>550112.56643953081</v>
      </c>
      <c r="AC420" s="3">
        <f t="shared" ca="1" si="418"/>
        <v>547791.87563578854</v>
      </c>
      <c r="AD420" s="3">
        <f t="shared" ca="1" si="418"/>
        <v>570231.97387329442</v>
      </c>
      <c r="AE420" s="3">
        <f t="shared" ca="1" si="418"/>
        <v>569891.50311267818</v>
      </c>
      <c r="AF420" s="3">
        <f t="shared" ca="1" si="418"/>
        <v>568544.25772175996</v>
      </c>
      <c r="AG420" s="3">
        <f t="shared" ca="1" si="418"/>
        <v>577902.39275070804</v>
      </c>
      <c r="AH420" s="3">
        <f t="shared" ca="1" si="418"/>
        <v>596161.18719543843</v>
      </c>
      <c r="AI420" s="3">
        <f t="shared" ca="1" si="418"/>
        <v>597422.12435100123</v>
      </c>
      <c r="AJ420" s="3">
        <f t="shared" ca="1" si="418"/>
        <v>639626.32647052116</v>
      </c>
      <c r="AK420" s="3">
        <f t="shared" ca="1" si="418"/>
        <v>646074.2442790739</v>
      </c>
      <c r="AL420" s="3">
        <f t="shared" ca="1" si="418"/>
        <v>610463.58765567373</v>
      </c>
      <c r="AM420" s="3">
        <f t="shared" ca="1" si="418"/>
        <v>642400.72895862348</v>
      </c>
      <c r="AN420" s="3">
        <f t="shared" ca="1" si="418"/>
        <v>678938.84037073713</v>
      </c>
      <c r="AO420" s="3">
        <f t="shared" ca="1" si="418"/>
        <v>629916.98594168515</v>
      </c>
      <c r="AP420" s="3">
        <f t="shared" ca="1" si="418"/>
        <v>616157.3419570626</v>
      </c>
      <c r="AQ420" s="3">
        <f t="shared" ca="1" si="418"/>
        <v>587433.18157457258</v>
      </c>
      <c r="AR420" s="3">
        <f t="shared" ca="1" si="418"/>
        <v>613544.99515670282</v>
      </c>
      <c r="AS420" s="3">
        <f t="shared" ca="1" si="418"/>
        <v>638083.7263435272</v>
      </c>
      <c r="AT420" s="3">
        <f t="shared" ca="1" si="418"/>
        <v>659663.38508277736</v>
      </c>
      <c r="AU420" s="3">
        <f t="shared" ca="1" si="418"/>
        <v>698054.17920108221</v>
      </c>
      <c r="AV420" s="3">
        <f t="shared" ca="1" si="418"/>
        <v>766544.91937766015</v>
      </c>
      <c r="AW420" s="3">
        <f t="shared" ca="1" si="418"/>
        <v>818828.22696956433</v>
      </c>
      <c r="AX420" s="3">
        <f t="shared" ca="1" si="418"/>
        <v>888149.69315347704</v>
      </c>
      <c r="AY420" s="3">
        <f t="shared" ca="1" si="418"/>
        <v>911890.03001315973</v>
      </c>
      <c r="AZ420" s="3">
        <f t="shared" ca="1" si="418"/>
        <v>995999.62349465559</v>
      </c>
      <c r="BA420" s="3">
        <f t="shared" ca="1" si="418"/>
        <v>960313.87027352722</v>
      </c>
      <c r="BB420" s="3">
        <f t="shared" ca="1" si="418"/>
        <v>1059035.9879731901</v>
      </c>
      <c r="BC420" s="3">
        <f t="shared" ca="1" si="418"/>
        <v>1079976.5944367852</v>
      </c>
      <c r="BD420" s="3">
        <f t="shared" ca="1" si="418"/>
        <v>1096984.625852898</v>
      </c>
      <c r="BE420" s="3">
        <f t="shared" ca="1" si="418"/>
        <v>1170357.830735811</v>
      </c>
      <c r="BF420" s="3">
        <f t="shared" ca="1" si="418"/>
        <v>1241159.9904564908</v>
      </c>
      <c r="BG420" s="3">
        <f t="shared" ca="1" si="418"/>
        <v>1331433.1039062762</v>
      </c>
      <c r="BH420" s="3"/>
      <c r="BI420" s="3"/>
    </row>
    <row r="421" spans="1:61" x14ac:dyDescent="0.3">
      <c r="A421" t="s">
        <v>499</v>
      </c>
      <c r="B421" s="3">
        <f t="shared" ca="1" si="391"/>
        <v>328997.66467507684</v>
      </c>
      <c r="C421" s="3">
        <f t="shared" ref="C421:BG421" ca="1" si="419">B421 * (1 + _xlfn.NORM.INV(RAND(), $B$3, $B$4))</f>
        <v>337244.41574330087</v>
      </c>
      <c r="D421" s="3">
        <f t="shared" ca="1" si="419"/>
        <v>359038.39221143251</v>
      </c>
      <c r="E421" s="3">
        <f t="shared" ca="1" si="419"/>
        <v>368534.38134416036</v>
      </c>
      <c r="F421" s="3">
        <f t="shared" ca="1" si="419"/>
        <v>361937.91069914185</v>
      </c>
      <c r="G421" s="3">
        <f t="shared" ca="1" si="419"/>
        <v>409522.79529798776</v>
      </c>
      <c r="H421" s="3">
        <f t="shared" ca="1" si="419"/>
        <v>398842.31144211342</v>
      </c>
      <c r="I421" s="3">
        <f t="shared" ca="1" si="419"/>
        <v>409864.43287956348</v>
      </c>
      <c r="J421" s="3">
        <f t="shared" ca="1" si="419"/>
        <v>415607.85120537231</v>
      </c>
      <c r="K421" s="3">
        <f t="shared" ca="1" si="419"/>
        <v>460155.06338895281</v>
      </c>
      <c r="L421" s="3">
        <f t="shared" ca="1" si="419"/>
        <v>466222.95791873487</v>
      </c>
      <c r="M421" s="3">
        <f t="shared" ca="1" si="419"/>
        <v>457075.6036882592</v>
      </c>
      <c r="N421" s="3">
        <f t="shared" ca="1" si="419"/>
        <v>498314.05679190718</v>
      </c>
      <c r="O421" s="3">
        <f t="shared" ca="1" si="419"/>
        <v>507427.43062045873</v>
      </c>
      <c r="P421" s="3">
        <f t="shared" ca="1" si="419"/>
        <v>545388.6081443195</v>
      </c>
      <c r="Q421" s="3">
        <f t="shared" ca="1" si="419"/>
        <v>546627.8879035986</v>
      </c>
      <c r="R421" s="3">
        <f t="shared" ca="1" si="419"/>
        <v>554908.85635920486</v>
      </c>
      <c r="S421" s="3">
        <f t="shared" ca="1" si="419"/>
        <v>569326.00857033383</v>
      </c>
      <c r="T421" s="3">
        <f t="shared" ca="1" si="419"/>
        <v>578224.06009326724</v>
      </c>
      <c r="U421" s="3">
        <f t="shared" ca="1" si="419"/>
        <v>576017.47125231207</v>
      </c>
      <c r="V421" s="3">
        <f t="shared" ca="1" si="419"/>
        <v>574707.42881978175</v>
      </c>
      <c r="W421" s="3">
        <f t="shared" ca="1" si="419"/>
        <v>567160.644161609</v>
      </c>
      <c r="X421" s="3">
        <f t="shared" ca="1" si="419"/>
        <v>538138.60613610921</v>
      </c>
      <c r="Y421" s="3">
        <f t="shared" ca="1" si="419"/>
        <v>550622.53884808032</v>
      </c>
      <c r="Z421" s="3">
        <f t="shared" ca="1" si="419"/>
        <v>548788.09056445688</v>
      </c>
      <c r="AA421" s="3">
        <f t="shared" ca="1" si="419"/>
        <v>556754.15038104798</v>
      </c>
      <c r="AB421" s="3">
        <f t="shared" ca="1" si="419"/>
        <v>599717.83503305423</v>
      </c>
      <c r="AC421" s="3">
        <f t="shared" ca="1" si="419"/>
        <v>605240.69046038017</v>
      </c>
      <c r="AD421" s="3">
        <f t="shared" ca="1" si="419"/>
        <v>583096.31194536947</v>
      </c>
      <c r="AE421" s="3">
        <f t="shared" ca="1" si="419"/>
        <v>583480.86982518178</v>
      </c>
      <c r="AF421" s="3">
        <f t="shared" ca="1" si="419"/>
        <v>575982.81309991179</v>
      </c>
      <c r="AG421" s="3">
        <f t="shared" ca="1" si="419"/>
        <v>605788.48233472183</v>
      </c>
      <c r="AH421" s="3">
        <f t="shared" ca="1" si="419"/>
        <v>623014.92766414885</v>
      </c>
      <c r="AI421" s="3">
        <f t="shared" ca="1" si="419"/>
        <v>603784.9599667947</v>
      </c>
      <c r="AJ421" s="3">
        <f t="shared" ca="1" si="419"/>
        <v>619419.41281603172</v>
      </c>
      <c r="AK421" s="3">
        <f t="shared" ca="1" si="419"/>
        <v>593679.80787769658</v>
      </c>
      <c r="AL421" s="3">
        <f t="shared" ca="1" si="419"/>
        <v>592482.71354146767</v>
      </c>
      <c r="AM421" s="3">
        <f t="shared" ca="1" si="419"/>
        <v>623050.8311205447</v>
      </c>
      <c r="AN421" s="3">
        <f t="shared" ca="1" si="419"/>
        <v>608907.939015551</v>
      </c>
      <c r="AO421" s="3">
        <f t="shared" ca="1" si="419"/>
        <v>609075.75075327721</v>
      </c>
      <c r="AP421" s="3">
        <f t="shared" ca="1" si="419"/>
        <v>596327.230001766</v>
      </c>
      <c r="AQ421" s="3">
        <f t="shared" ca="1" si="419"/>
        <v>535098.46585994377</v>
      </c>
      <c r="AR421" s="3">
        <f t="shared" ca="1" si="419"/>
        <v>520046.67376389925</v>
      </c>
      <c r="AS421" s="3">
        <f t="shared" ca="1" si="419"/>
        <v>491550.22042312467</v>
      </c>
      <c r="AT421" s="3">
        <f t="shared" ca="1" si="419"/>
        <v>494079.07221680571</v>
      </c>
      <c r="AU421" s="3">
        <f t="shared" ca="1" si="419"/>
        <v>492110.31779012259</v>
      </c>
      <c r="AV421" s="3">
        <f t="shared" ca="1" si="419"/>
        <v>491353.3184287594</v>
      </c>
      <c r="AW421" s="3">
        <f t="shared" ca="1" si="419"/>
        <v>514762.53675340483</v>
      </c>
      <c r="AX421" s="3">
        <f t="shared" ca="1" si="419"/>
        <v>502437.95263593219</v>
      </c>
      <c r="AY421" s="3">
        <f t="shared" ca="1" si="419"/>
        <v>544869.0484731372</v>
      </c>
      <c r="AZ421" s="3">
        <f t="shared" ca="1" si="419"/>
        <v>579000.21706536715</v>
      </c>
      <c r="BA421" s="3">
        <f t="shared" ca="1" si="419"/>
        <v>586379.20192612091</v>
      </c>
      <c r="BB421" s="3">
        <f t="shared" ca="1" si="419"/>
        <v>592677.16198551934</v>
      </c>
      <c r="BC421" s="3">
        <f t="shared" ca="1" si="419"/>
        <v>554752.96503718465</v>
      </c>
      <c r="BD421" s="3">
        <f t="shared" ca="1" si="419"/>
        <v>584973.58165715309</v>
      </c>
      <c r="BE421" s="3">
        <f t="shared" ca="1" si="419"/>
        <v>573952.14621695608</v>
      </c>
      <c r="BF421" s="3">
        <f t="shared" ca="1" si="419"/>
        <v>569502.01643215294</v>
      </c>
      <c r="BG421" s="3">
        <f t="shared" ca="1" si="419"/>
        <v>571767.12351033406</v>
      </c>
      <c r="BH421" s="3"/>
      <c r="BI421" s="3"/>
    </row>
    <row r="422" spans="1:61" x14ac:dyDescent="0.3">
      <c r="A422" t="s">
        <v>500</v>
      </c>
      <c r="B422" s="3">
        <f t="shared" ca="1" si="391"/>
        <v>363300.25601694279</v>
      </c>
      <c r="C422" s="3">
        <f t="shared" ref="C422:BG422" ca="1" si="420">B422 * (1 + _xlfn.NORM.INV(RAND(), $B$3, $B$4))</f>
        <v>360302.85724594136</v>
      </c>
      <c r="D422" s="3">
        <f t="shared" ca="1" si="420"/>
        <v>343989.45862137544</v>
      </c>
      <c r="E422" s="3">
        <f t="shared" ca="1" si="420"/>
        <v>379058.27040957881</v>
      </c>
      <c r="F422" s="3">
        <f t="shared" ca="1" si="420"/>
        <v>391373.36635040276</v>
      </c>
      <c r="G422" s="3">
        <f t="shared" ca="1" si="420"/>
        <v>364461.49559080013</v>
      </c>
      <c r="H422" s="3">
        <f t="shared" ca="1" si="420"/>
        <v>380794.86028341437</v>
      </c>
      <c r="I422" s="3">
        <f t="shared" ca="1" si="420"/>
        <v>367669.99984932545</v>
      </c>
      <c r="J422" s="3">
        <f t="shared" ca="1" si="420"/>
        <v>379484.96536048001</v>
      </c>
      <c r="K422" s="3">
        <f t="shared" ca="1" si="420"/>
        <v>405022.38733080559</v>
      </c>
      <c r="L422" s="3">
        <f t="shared" ca="1" si="420"/>
        <v>416676.18302670878</v>
      </c>
      <c r="M422" s="3">
        <f t="shared" ca="1" si="420"/>
        <v>410453.92644645978</v>
      </c>
      <c r="N422" s="3">
        <f t="shared" ca="1" si="420"/>
        <v>394723.13622890745</v>
      </c>
      <c r="O422" s="3">
        <f t="shared" ca="1" si="420"/>
        <v>368310.24183358427</v>
      </c>
      <c r="P422" s="3">
        <f t="shared" ca="1" si="420"/>
        <v>368936.09996946226</v>
      </c>
      <c r="Q422" s="3">
        <f t="shared" ca="1" si="420"/>
        <v>369816.89884667733</v>
      </c>
      <c r="R422" s="3">
        <f t="shared" ca="1" si="420"/>
        <v>364402.92915264767</v>
      </c>
      <c r="S422" s="3">
        <f t="shared" ca="1" si="420"/>
        <v>349683.33442056802</v>
      </c>
      <c r="T422" s="3">
        <f t="shared" ca="1" si="420"/>
        <v>383461.4359336925</v>
      </c>
      <c r="U422" s="3">
        <f t="shared" ca="1" si="420"/>
        <v>374534.50283542229</v>
      </c>
      <c r="V422" s="3">
        <f t="shared" ca="1" si="420"/>
        <v>380287.54652989935</v>
      </c>
      <c r="W422" s="3">
        <f t="shared" ca="1" si="420"/>
        <v>380499.3948027069</v>
      </c>
      <c r="X422" s="3">
        <f t="shared" ca="1" si="420"/>
        <v>397754.31831576471</v>
      </c>
      <c r="Y422" s="3">
        <f t="shared" ca="1" si="420"/>
        <v>402594.09508936096</v>
      </c>
      <c r="Z422" s="3">
        <f t="shared" ca="1" si="420"/>
        <v>399229.37126499659</v>
      </c>
      <c r="AA422" s="3">
        <f t="shared" ca="1" si="420"/>
        <v>405727.36398845969</v>
      </c>
      <c r="AB422" s="3">
        <f t="shared" ca="1" si="420"/>
        <v>402960.3030638757</v>
      </c>
      <c r="AC422" s="3">
        <f t="shared" ca="1" si="420"/>
        <v>400193.45001695864</v>
      </c>
      <c r="AD422" s="3">
        <f t="shared" ca="1" si="420"/>
        <v>393562.89156636974</v>
      </c>
      <c r="AE422" s="3">
        <f t="shared" ca="1" si="420"/>
        <v>400250.14181534649</v>
      </c>
      <c r="AF422" s="3">
        <f t="shared" ca="1" si="420"/>
        <v>393540.58577345609</v>
      </c>
      <c r="AG422" s="3">
        <f t="shared" ca="1" si="420"/>
        <v>390053.83930196293</v>
      </c>
      <c r="AH422" s="3">
        <f t="shared" ca="1" si="420"/>
        <v>402459.89022223436</v>
      </c>
      <c r="AI422" s="3">
        <f t="shared" ca="1" si="420"/>
        <v>414474.07803475478</v>
      </c>
      <c r="AJ422" s="3">
        <f t="shared" ca="1" si="420"/>
        <v>439892.96716863272</v>
      </c>
      <c r="AK422" s="3">
        <f t="shared" ca="1" si="420"/>
        <v>447162.35349880107</v>
      </c>
      <c r="AL422" s="3">
        <f t="shared" ca="1" si="420"/>
        <v>410040.60795035504</v>
      </c>
      <c r="AM422" s="3">
        <f t="shared" ca="1" si="420"/>
        <v>407703.44017533521</v>
      </c>
      <c r="AN422" s="3">
        <f t="shared" ca="1" si="420"/>
        <v>411916.32415613713</v>
      </c>
      <c r="AO422" s="3">
        <f t="shared" ca="1" si="420"/>
        <v>409663.19042228418</v>
      </c>
      <c r="AP422" s="3">
        <f t="shared" ca="1" si="420"/>
        <v>394785.91886723135</v>
      </c>
      <c r="AQ422" s="3">
        <f t="shared" ca="1" si="420"/>
        <v>395804.02781292464</v>
      </c>
      <c r="AR422" s="3">
        <f t="shared" ca="1" si="420"/>
        <v>390421.12204649678</v>
      </c>
      <c r="AS422" s="3">
        <f t="shared" ca="1" si="420"/>
        <v>400933.74258494511</v>
      </c>
      <c r="AT422" s="3">
        <f t="shared" ca="1" si="420"/>
        <v>405849.44348450354</v>
      </c>
      <c r="AU422" s="3">
        <f t="shared" ca="1" si="420"/>
        <v>391499.25396727672</v>
      </c>
      <c r="AV422" s="3">
        <f t="shared" ca="1" si="420"/>
        <v>400281.78162487783</v>
      </c>
      <c r="AW422" s="3">
        <f t="shared" ca="1" si="420"/>
        <v>402080.06462058309</v>
      </c>
      <c r="AX422" s="3">
        <f t="shared" ca="1" si="420"/>
        <v>407386.28136621841</v>
      </c>
      <c r="AY422" s="3">
        <f t="shared" ca="1" si="420"/>
        <v>404397.35315124167</v>
      </c>
      <c r="AZ422" s="3">
        <f t="shared" ca="1" si="420"/>
        <v>413060.3982863907</v>
      </c>
      <c r="BA422" s="3">
        <f t="shared" ca="1" si="420"/>
        <v>427309.50681359507</v>
      </c>
      <c r="BB422" s="3">
        <f t="shared" ca="1" si="420"/>
        <v>421193.40730538015</v>
      </c>
      <c r="BC422" s="3">
        <f t="shared" ca="1" si="420"/>
        <v>437062.78468765155</v>
      </c>
      <c r="BD422" s="3">
        <f t="shared" ca="1" si="420"/>
        <v>456491.89395113976</v>
      </c>
      <c r="BE422" s="3">
        <f t="shared" ca="1" si="420"/>
        <v>451943.06347113947</v>
      </c>
      <c r="BF422" s="3">
        <f t="shared" ca="1" si="420"/>
        <v>455313.39338597085</v>
      </c>
      <c r="BG422" s="3">
        <f t="shared" ca="1" si="420"/>
        <v>422739.7096231521</v>
      </c>
      <c r="BH422" s="3"/>
      <c r="BI422" s="3"/>
    </row>
    <row r="423" spans="1:61" x14ac:dyDescent="0.3">
      <c r="A423" t="s">
        <v>501</v>
      </c>
      <c r="B423" s="3">
        <f t="shared" ca="1" si="391"/>
        <v>352564.03490303579</v>
      </c>
      <c r="C423" s="3">
        <f t="shared" ref="C423:BG423" ca="1" si="421">B423 * (1 + _xlfn.NORM.INV(RAND(), $B$3, $B$4))</f>
        <v>391251.26442527073</v>
      </c>
      <c r="D423" s="3">
        <f t="shared" ca="1" si="421"/>
        <v>387521.39258231217</v>
      </c>
      <c r="E423" s="3">
        <f t="shared" ca="1" si="421"/>
        <v>384135.14558505674</v>
      </c>
      <c r="F423" s="3">
        <f t="shared" ca="1" si="421"/>
        <v>385818.25275817094</v>
      </c>
      <c r="G423" s="3">
        <f t="shared" ca="1" si="421"/>
        <v>427483.10977718519</v>
      </c>
      <c r="H423" s="3">
        <f t="shared" ca="1" si="421"/>
        <v>442412.72910520638</v>
      </c>
      <c r="I423" s="3">
        <f t="shared" ca="1" si="421"/>
        <v>434537.93908260745</v>
      </c>
      <c r="J423" s="3">
        <f t="shared" ca="1" si="421"/>
        <v>414582.35893956997</v>
      </c>
      <c r="K423" s="3">
        <f t="shared" ca="1" si="421"/>
        <v>393663.74975334888</v>
      </c>
      <c r="L423" s="3">
        <f t="shared" ca="1" si="421"/>
        <v>418644.64729626162</v>
      </c>
      <c r="M423" s="3">
        <f t="shared" ca="1" si="421"/>
        <v>419715.69448826433</v>
      </c>
      <c r="N423" s="3">
        <f t="shared" ca="1" si="421"/>
        <v>441450.16848786158</v>
      </c>
      <c r="O423" s="3">
        <f t="shared" ca="1" si="421"/>
        <v>440865.22099767515</v>
      </c>
      <c r="P423" s="3">
        <f t="shared" ca="1" si="421"/>
        <v>434334.90731119527</v>
      </c>
      <c r="Q423" s="3">
        <f t="shared" ca="1" si="421"/>
        <v>439895.76534535555</v>
      </c>
      <c r="R423" s="3">
        <f t="shared" ca="1" si="421"/>
        <v>425425.6545493193</v>
      </c>
      <c r="S423" s="3">
        <f t="shared" ca="1" si="421"/>
        <v>430936.94821245153</v>
      </c>
      <c r="T423" s="3">
        <f t="shared" ca="1" si="421"/>
        <v>460312.05885558634</v>
      </c>
      <c r="U423" s="3">
        <f t="shared" ca="1" si="421"/>
        <v>479507.50885813474</v>
      </c>
      <c r="V423" s="3">
        <f t="shared" ca="1" si="421"/>
        <v>529023.68518521357</v>
      </c>
      <c r="W423" s="3">
        <f t="shared" ca="1" si="421"/>
        <v>587936.01846456993</v>
      </c>
      <c r="X423" s="3">
        <f t="shared" ca="1" si="421"/>
        <v>631328.16339650401</v>
      </c>
      <c r="Y423" s="3">
        <f t="shared" ca="1" si="421"/>
        <v>619406.74677224993</v>
      </c>
      <c r="Z423" s="3">
        <f t="shared" ca="1" si="421"/>
        <v>644609.93822077522</v>
      </c>
      <c r="AA423" s="3">
        <f t="shared" ca="1" si="421"/>
        <v>685821.51886227774</v>
      </c>
      <c r="AB423" s="3">
        <f t="shared" ca="1" si="421"/>
        <v>677712.74963102979</v>
      </c>
      <c r="AC423" s="3">
        <f t="shared" ca="1" si="421"/>
        <v>684797.27892921166</v>
      </c>
      <c r="AD423" s="3">
        <f t="shared" ca="1" si="421"/>
        <v>676828.39608564426</v>
      </c>
      <c r="AE423" s="3">
        <f t="shared" ca="1" si="421"/>
        <v>650112.02518505009</v>
      </c>
      <c r="AF423" s="3">
        <f t="shared" ca="1" si="421"/>
        <v>692811.08079713327</v>
      </c>
      <c r="AG423" s="3">
        <f t="shared" ca="1" si="421"/>
        <v>674648.96453535499</v>
      </c>
      <c r="AH423" s="3">
        <f t="shared" ca="1" si="421"/>
        <v>700918.19280880876</v>
      </c>
      <c r="AI423" s="3">
        <f t="shared" ca="1" si="421"/>
        <v>788685.40238146926</v>
      </c>
      <c r="AJ423" s="3">
        <f t="shared" ca="1" si="421"/>
        <v>905238.91163528303</v>
      </c>
      <c r="AK423" s="3">
        <f t="shared" ca="1" si="421"/>
        <v>925431.72656574182</v>
      </c>
      <c r="AL423" s="3">
        <f t="shared" ca="1" si="421"/>
        <v>902593.11825133476</v>
      </c>
      <c r="AM423" s="3">
        <f t="shared" ca="1" si="421"/>
        <v>933703.00434869784</v>
      </c>
      <c r="AN423" s="3">
        <f t="shared" ca="1" si="421"/>
        <v>895482.63773439929</v>
      </c>
      <c r="AO423" s="3">
        <f t="shared" ca="1" si="421"/>
        <v>875004.80401716591</v>
      </c>
      <c r="AP423" s="3">
        <f t="shared" ca="1" si="421"/>
        <v>909320.45575080777</v>
      </c>
      <c r="AQ423" s="3">
        <f t="shared" ca="1" si="421"/>
        <v>926609.92100989737</v>
      </c>
      <c r="AR423" s="3">
        <f t="shared" ca="1" si="421"/>
        <v>972123.10672771698</v>
      </c>
      <c r="AS423" s="3">
        <f t="shared" ca="1" si="421"/>
        <v>1056969.4175385758</v>
      </c>
      <c r="AT423" s="3">
        <f t="shared" ca="1" si="421"/>
        <v>1067188.3731560865</v>
      </c>
      <c r="AU423" s="3">
        <f t="shared" ca="1" si="421"/>
        <v>1039959.2555679069</v>
      </c>
      <c r="AV423" s="3">
        <f t="shared" ca="1" si="421"/>
        <v>1054642.7452561045</v>
      </c>
      <c r="AW423" s="3">
        <f t="shared" ca="1" si="421"/>
        <v>1062013.0166124797</v>
      </c>
      <c r="AX423" s="3">
        <f t="shared" ca="1" si="421"/>
        <v>1099599.4578713246</v>
      </c>
      <c r="AY423" s="3">
        <f t="shared" ca="1" si="421"/>
        <v>1134893.0440355849</v>
      </c>
      <c r="AZ423" s="3">
        <f t="shared" ca="1" si="421"/>
        <v>1221451.772894117</v>
      </c>
      <c r="BA423" s="3">
        <f t="shared" ca="1" si="421"/>
        <v>1227173.4351352367</v>
      </c>
      <c r="BB423" s="3">
        <f t="shared" ca="1" si="421"/>
        <v>1285176.2320220012</v>
      </c>
      <c r="BC423" s="3">
        <f t="shared" ca="1" si="421"/>
        <v>1272608.3980778037</v>
      </c>
      <c r="BD423" s="3">
        <f t="shared" ca="1" si="421"/>
        <v>1333329.8656827158</v>
      </c>
      <c r="BE423" s="3">
        <f t="shared" ca="1" si="421"/>
        <v>1281984.8030095836</v>
      </c>
      <c r="BF423" s="3">
        <f t="shared" ca="1" si="421"/>
        <v>1215239.6256461614</v>
      </c>
      <c r="BG423" s="3">
        <f t="shared" ca="1" si="421"/>
        <v>1178034.4335256256</v>
      </c>
      <c r="BH423" s="3"/>
      <c r="BI423" s="3"/>
    </row>
    <row r="424" spans="1:61" x14ac:dyDescent="0.3">
      <c r="A424" t="s">
        <v>502</v>
      </c>
      <c r="B424" s="3">
        <f t="shared" ca="1" si="391"/>
        <v>387435.19401815097</v>
      </c>
      <c r="C424" s="3">
        <f t="shared" ref="C424:BG424" ca="1" si="422">B424 * (1 + _xlfn.NORM.INV(RAND(), $B$3, $B$4))</f>
        <v>377242.07224151219</v>
      </c>
      <c r="D424" s="3">
        <f t="shared" ca="1" si="422"/>
        <v>393845.57792128314</v>
      </c>
      <c r="E424" s="3">
        <f t="shared" ca="1" si="422"/>
        <v>407450.73721323517</v>
      </c>
      <c r="F424" s="3">
        <f t="shared" ca="1" si="422"/>
        <v>430065.71785970777</v>
      </c>
      <c r="G424" s="3">
        <f t="shared" ca="1" si="422"/>
        <v>434673.1919577173</v>
      </c>
      <c r="H424" s="3">
        <f t="shared" ca="1" si="422"/>
        <v>472038.30703923892</v>
      </c>
      <c r="I424" s="3">
        <f t="shared" ca="1" si="422"/>
        <v>498608.40671123564</v>
      </c>
      <c r="J424" s="3">
        <f t="shared" ca="1" si="422"/>
        <v>508045.97978461004</v>
      </c>
      <c r="K424" s="3">
        <f t="shared" ca="1" si="422"/>
        <v>487238.99016202084</v>
      </c>
      <c r="L424" s="3">
        <f t="shared" ca="1" si="422"/>
        <v>449429.47793449083</v>
      </c>
      <c r="M424" s="3">
        <f t="shared" ca="1" si="422"/>
        <v>461516.14730888797</v>
      </c>
      <c r="N424" s="3">
        <f t="shared" ca="1" si="422"/>
        <v>457805.76494163746</v>
      </c>
      <c r="O424" s="3">
        <f t="shared" ca="1" si="422"/>
        <v>461836.90861457761</v>
      </c>
      <c r="P424" s="3">
        <f t="shared" ca="1" si="422"/>
        <v>440384.71815345582</v>
      </c>
      <c r="Q424" s="3">
        <f t="shared" ca="1" si="422"/>
        <v>443385.13576887338</v>
      </c>
      <c r="R424" s="3">
        <f t="shared" ca="1" si="422"/>
        <v>440042.18217790889</v>
      </c>
      <c r="S424" s="3">
        <f t="shared" ca="1" si="422"/>
        <v>413440.18120592</v>
      </c>
      <c r="T424" s="3">
        <f t="shared" ca="1" si="422"/>
        <v>431028.75320157915</v>
      </c>
      <c r="U424" s="3">
        <f t="shared" ca="1" si="422"/>
        <v>449145.03770784312</v>
      </c>
      <c r="V424" s="3">
        <f t="shared" ca="1" si="422"/>
        <v>436517.70493918023</v>
      </c>
      <c r="W424" s="3">
        <f t="shared" ca="1" si="422"/>
        <v>453769.1487829829</v>
      </c>
      <c r="X424" s="3">
        <f t="shared" ca="1" si="422"/>
        <v>459964.70753619948</v>
      </c>
      <c r="Y424" s="3">
        <f t="shared" ca="1" si="422"/>
        <v>480840.20881491655</v>
      </c>
      <c r="Z424" s="3">
        <f t="shared" ca="1" si="422"/>
        <v>479154.27303089143</v>
      </c>
      <c r="AA424" s="3">
        <f t="shared" ca="1" si="422"/>
        <v>498519.39640861051</v>
      </c>
      <c r="AB424" s="3">
        <f t="shared" ca="1" si="422"/>
        <v>501201.93654697225</v>
      </c>
      <c r="AC424" s="3">
        <f t="shared" ca="1" si="422"/>
        <v>549813.34326815081</v>
      </c>
      <c r="AD424" s="3">
        <f t="shared" ca="1" si="422"/>
        <v>534811.43481838296</v>
      </c>
      <c r="AE424" s="3">
        <f t="shared" ca="1" si="422"/>
        <v>552671.78603933391</v>
      </c>
      <c r="AF424" s="3">
        <f t="shared" ca="1" si="422"/>
        <v>575155.88736517471</v>
      </c>
      <c r="AG424" s="3">
        <f t="shared" ca="1" si="422"/>
        <v>561321.42418425751</v>
      </c>
      <c r="AH424" s="3">
        <f t="shared" ca="1" si="422"/>
        <v>620522.66740970756</v>
      </c>
      <c r="AI424" s="3">
        <f t="shared" ca="1" si="422"/>
        <v>688207.13866959268</v>
      </c>
      <c r="AJ424" s="3">
        <f t="shared" ca="1" si="422"/>
        <v>694502.58224974328</v>
      </c>
      <c r="AK424" s="3">
        <f t="shared" ca="1" si="422"/>
        <v>728136.02764816943</v>
      </c>
      <c r="AL424" s="3">
        <f t="shared" ca="1" si="422"/>
        <v>710928.64990439254</v>
      </c>
      <c r="AM424" s="3">
        <f t="shared" ca="1" si="422"/>
        <v>731210.03158613865</v>
      </c>
      <c r="AN424" s="3">
        <f t="shared" ca="1" si="422"/>
        <v>712368.65206419013</v>
      </c>
      <c r="AO424" s="3">
        <f t="shared" ca="1" si="422"/>
        <v>743548.94163220015</v>
      </c>
      <c r="AP424" s="3">
        <f t="shared" ca="1" si="422"/>
        <v>754054.57424818177</v>
      </c>
      <c r="AQ424" s="3">
        <f t="shared" ca="1" si="422"/>
        <v>776902.34912918753</v>
      </c>
      <c r="AR424" s="3">
        <f t="shared" ca="1" si="422"/>
        <v>816395.30006020097</v>
      </c>
      <c r="AS424" s="3">
        <f t="shared" ca="1" si="422"/>
        <v>818441.32680176257</v>
      </c>
      <c r="AT424" s="3">
        <f t="shared" ca="1" si="422"/>
        <v>836820.49617022939</v>
      </c>
      <c r="AU424" s="3">
        <f t="shared" ca="1" si="422"/>
        <v>817351.94853333803</v>
      </c>
      <c r="AV424" s="3">
        <f t="shared" ca="1" si="422"/>
        <v>861314.50053579512</v>
      </c>
      <c r="AW424" s="3">
        <f t="shared" ca="1" si="422"/>
        <v>965189.180355296</v>
      </c>
      <c r="AX424" s="3">
        <f t="shared" ca="1" si="422"/>
        <v>964029.48962908192</v>
      </c>
      <c r="AY424" s="3">
        <f t="shared" ca="1" si="422"/>
        <v>1002514.0573280285</v>
      </c>
      <c r="AZ424" s="3">
        <f t="shared" ca="1" si="422"/>
        <v>1092660.3687827203</v>
      </c>
      <c r="BA424" s="3">
        <f t="shared" ca="1" si="422"/>
        <v>1076890.1532464318</v>
      </c>
      <c r="BB424" s="3">
        <f t="shared" ca="1" si="422"/>
        <v>1096113.9535148898</v>
      </c>
      <c r="BC424" s="3">
        <f t="shared" ca="1" si="422"/>
        <v>1105140.6547636511</v>
      </c>
      <c r="BD424" s="3">
        <f t="shared" ca="1" si="422"/>
        <v>1113905.6195415368</v>
      </c>
      <c r="BE424" s="3">
        <f t="shared" ca="1" si="422"/>
        <v>1200503.43027961</v>
      </c>
      <c r="BF424" s="3">
        <f t="shared" ca="1" si="422"/>
        <v>1234510.318363155</v>
      </c>
      <c r="BG424" s="3">
        <f t="shared" ca="1" si="422"/>
        <v>1328453.995491572</v>
      </c>
      <c r="BH424" s="3"/>
      <c r="BI424" s="3"/>
    </row>
    <row r="425" spans="1:61" x14ac:dyDescent="0.3">
      <c r="A425" t="s">
        <v>503</v>
      </c>
      <c r="B425" s="3">
        <f t="shared" ca="1" si="391"/>
        <v>349068.59498770483</v>
      </c>
      <c r="C425" s="3">
        <f t="shared" ref="C425:BG425" ca="1" si="423">B425 * (1 + _xlfn.NORM.INV(RAND(), $B$3, $B$4))</f>
        <v>378234.97372090199</v>
      </c>
      <c r="D425" s="3">
        <f t="shared" ca="1" si="423"/>
        <v>398010.37528953858</v>
      </c>
      <c r="E425" s="3">
        <f t="shared" ca="1" si="423"/>
        <v>378391.79856143193</v>
      </c>
      <c r="F425" s="3">
        <f t="shared" ca="1" si="423"/>
        <v>406012.18913213932</v>
      </c>
      <c r="G425" s="3">
        <f t="shared" ca="1" si="423"/>
        <v>370946.15747218771</v>
      </c>
      <c r="H425" s="3">
        <f t="shared" ca="1" si="423"/>
        <v>396612.40028950718</v>
      </c>
      <c r="I425" s="3">
        <f t="shared" ca="1" si="423"/>
        <v>383767.87716452155</v>
      </c>
      <c r="J425" s="3">
        <f t="shared" ca="1" si="423"/>
        <v>401908.12914364645</v>
      </c>
      <c r="K425" s="3">
        <f t="shared" ca="1" si="423"/>
        <v>410685.79405473248</v>
      </c>
      <c r="L425" s="3">
        <f t="shared" ca="1" si="423"/>
        <v>417843.10092993506</v>
      </c>
      <c r="M425" s="3">
        <f t="shared" ca="1" si="423"/>
        <v>443274.62714607525</v>
      </c>
      <c r="N425" s="3">
        <f t="shared" ca="1" si="423"/>
        <v>503738.37251080858</v>
      </c>
      <c r="O425" s="3">
        <f t="shared" ca="1" si="423"/>
        <v>536042.87280477036</v>
      </c>
      <c r="P425" s="3">
        <f t="shared" ca="1" si="423"/>
        <v>535674.59612371819</v>
      </c>
      <c r="Q425" s="3">
        <f t="shared" ca="1" si="423"/>
        <v>553537.72330424353</v>
      </c>
      <c r="R425" s="3">
        <f t="shared" ca="1" si="423"/>
        <v>617283.08249358635</v>
      </c>
      <c r="S425" s="3">
        <f t="shared" ca="1" si="423"/>
        <v>648053.21623765968</v>
      </c>
      <c r="T425" s="3">
        <f t="shared" ca="1" si="423"/>
        <v>624160.55924619024</v>
      </c>
      <c r="U425" s="3">
        <f t="shared" ca="1" si="423"/>
        <v>648330.78182545363</v>
      </c>
      <c r="V425" s="3">
        <f t="shared" ca="1" si="423"/>
        <v>695719.71779005346</v>
      </c>
      <c r="W425" s="3">
        <f t="shared" ca="1" si="423"/>
        <v>687167.76030052686</v>
      </c>
      <c r="X425" s="3">
        <f t="shared" ca="1" si="423"/>
        <v>695250.26182910381</v>
      </c>
      <c r="Y425" s="3">
        <f t="shared" ca="1" si="423"/>
        <v>742983.45266371092</v>
      </c>
      <c r="Z425" s="3">
        <f t="shared" ca="1" si="423"/>
        <v>807141.40203333239</v>
      </c>
      <c r="AA425" s="3">
        <f t="shared" ca="1" si="423"/>
        <v>822514.85861739994</v>
      </c>
      <c r="AB425" s="3">
        <f t="shared" ca="1" si="423"/>
        <v>813148.08746263862</v>
      </c>
      <c r="AC425" s="3">
        <f t="shared" ca="1" si="423"/>
        <v>840750.74791102821</v>
      </c>
      <c r="AD425" s="3">
        <f t="shared" ca="1" si="423"/>
        <v>849511.6456272928</v>
      </c>
      <c r="AE425" s="3">
        <f t="shared" ca="1" si="423"/>
        <v>853518.20991288382</v>
      </c>
      <c r="AF425" s="3">
        <f t="shared" ca="1" si="423"/>
        <v>883029.09462721902</v>
      </c>
      <c r="AG425" s="3">
        <f t="shared" ca="1" si="423"/>
        <v>845300.99409240112</v>
      </c>
      <c r="AH425" s="3">
        <f t="shared" ca="1" si="423"/>
        <v>774973.32877157989</v>
      </c>
      <c r="AI425" s="3">
        <f t="shared" ca="1" si="423"/>
        <v>810893.65595472278</v>
      </c>
      <c r="AJ425" s="3">
        <f t="shared" ca="1" si="423"/>
        <v>790955.70339154254</v>
      </c>
      <c r="AK425" s="3">
        <f t="shared" ca="1" si="423"/>
        <v>802253.40923212375</v>
      </c>
      <c r="AL425" s="3">
        <f t="shared" ca="1" si="423"/>
        <v>799254.29616910138</v>
      </c>
      <c r="AM425" s="3">
        <f t="shared" ca="1" si="423"/>
        <v>882972.09309022769</v>
      </c>
      <c r="AN425" s="3">
        <f t="shared" ca="1" si="423"/>
        <v>868950.8621575695</v>
      </c>
      <c r="AO425" s="3">
        <f t="shared" ca="1" si="423"/>
        <v>865301.07857752754</v>
      </c>
      <c r="AP425" s="3">
        <f t="shared" ca="1" si="423"/>
        <v>911248.04176717054</v>
      </c>
      <c r="AQ425" s="3">
        <f t="shared" ca="1" si="423"/>
        <v>901139.88087546814</v>
      </c>
      <c r="AR425" s="3">
        <f t="shared" ca="1" si="423"/>
        <v>908296.52416184859</v>
      </c>
      <c r="AS425" s="3">
        <f t="shared" ca="1" si="423"/>
        <v>892118.02804805886</v>
      </c>
      <c r="AT425" s="3">
        <f t="shared" ca="1" si="423"/>
        <v>938603.59352754708</v>
      </c>
      <c r="AU425" s="3">
        <f t="shared" ca="1" si="423"/>
        <v>900747.34339109436</v>
      </c>
      <c r="AV425" s="3">
        <f t="shared" ca="1" si="423"/>
        <v>929624.37686746789</v>
      </c>
      <c r="AW425" s="3">
        <f t="shared" ca="1" si="423"/>
        <v>927624.83894806239</v>
      </c>
      <c r="AX425" s="3">
        <f t="shared" ca="1" si="423"/>
        <v>934285.34747293126</v>
      </c>
      <c r="AY425" s="3">
        <f t="shared" ca="1" si="423"/>
        <v>964326.29399695643</v>
      </c>
      <c r="AZ425" s="3">
        <f t="shared" ca="1" si="423"/>
        <v>934116.26770952158</v>
      </c>
      <c r="BA425" s="3">
        <f t="shared" ca="1" si="423"/>
        <v>963148.16068985849</v>
      </c>
      <c r="BB425" s="3">
        <f t="shared" ca="1" si="423"/>
        <v>908727.06907547079</v>
      </c>
      <c r="BC425" s="3">
        <f t="shared" ca="1" si="423"/>
        <v>964497.18200320378</v>
      </c>
      <c r="BD425" s="3">
        <f t="shared" ca="1" si="423"/>
        <v>995439.83658583113</v>
      </c>
      <c r="BE425" s="3">
        <f t="shared" ca="1" si="423"/>
        <v>1017319.9017635378</v>
      </c>
      <c r="BF425" s="3">
        <f t="shared" ca="1" si="423"/>
        <v>1046212.6134435753</v>
      </c>
      <c r="BG425" s="3">
        <f t="shared" ca="1" si="423"/>
        <v>1020779.6979632407</v>
      </c>
      <c r="BH425" s="3"/>
      <c r="BI425" s="3"/>
    </row>
    <row r="426" spans="1:61" x14ac:dyDescent="0.3">
      <c r="A426" t="s">
        <v>504</v>
      </c>
      <c r="B426" s="3">
        <f t="shared" ca="1" si="391"/>
        <v>368257.66349343245</v>
      </c>
      <c r="C426" s="3">
        <f t="shared" ref="C426:BG426" ca="1" si="424">B426 * (1 + _xlfn.NORM.INV(RAND(), $B$3, $B$4))</f>
        <v>358512.78130222333</v>
      </c>
      <c r="D426" s="3">
        <f t="shared" ca="1" si="424"/>
        <v>332523.21703560225</v>
      </c>
      <c r="E426" s="3">
        <f t="shared" ca="1" si="424"/>
        <v>317962.80641510931</v>
      </c>
      <c r="F426" s="3">
        <f t="shared" ca="1" si="424"/>
        <v>324468.37989652343</v>
      </c>
      <c r="G426" s="3">
        <f t="shared" ca="1" si="424"/>
        <v>328828.65105522989</v>
      </c>
      <c r="H426" s="3">
        <f t="shared" ca="1" si="424"/>
        <v>341633.27613220131</v>
      </c>
      <c r="I426" s="3">
        <f t="shared" ca="1" si="424"/>
        <v>352190.04833708215</v>
      </c>
      <c r="J426" s="3">
        <f t="shared" ca="1" si="424"/>
        <v>345457.46560209745</v>
      </c>
      <c r="K426" s="3">
        <f t="shared" ca="1" si="424"/>
        <v>318639.68080911145</v>
      </c>
      <c r="L426" s="3">
        <f t="shared" ca="1" si="424"/>
        <v>346316.79895003495</v>
      </c>
      <c r="M426" s="3">
        <f t="shared" ca="1" si="424"/>
        <v>362544.72375676141</v>
      </c>
      <c r="N426" s="3">
        <f t="shared" ca="1" si="424"/>
        <v>381449.24312367931</v>
      </c>
      <c r="O426" s="3">
        <f t="shared" ca="1" si="424"/>
        <v>382890.35825984541</v>
      </c>
      <c r="P426" s="3">
        <f t="shared" ca="1" si="424"/>
        <v>374351.50190534542</v>
      </c>
      <c r="Q426" s="3">
        <f t="shared" ca="1" si="424"/>
        <v>381540.52861918375</v>
      </c>
      <c r="R426" s="3">
        <f t="shared" ca="1" si="424"/>
        <v>399415.62224302936</v>
      </c>
      <c r="S426" s="3">
        <f t="shared" ca="1" si="424"/>
        <v>428014.55368460173</v>
      </c>
      <c r="T426" s="3">
        <f t="shared" ca="1" si="424"/>
        <v>458273.54149575258</v>
      </c>
      <c r="U426" s="3">
        <f t="shared" ca="1" si="424"/>
        <v>439686.34699536528</v>
      </c>
      <c r="V426" s="3">
        <f t="shared" ca="1" si="424"/>
        <v>450720.50258874497</v>
      </c>
      <c r="W426" s="3">
        <f t="shared" ca="1" si="424"/>
        <v>473496.05932917882</v>
      </c>
      <c r="X426" s="3">
        <f t="shared" ca="1" si="424"/>
        <v>485071.09769435308</v>
      </c>
      <c r="Y426" s="3">
        <f t="shared" ca="1" si="424"/>
        <v>475921.32820180431</v>
      </c>
      <c r="Z426" s="3">
        <f t="shared" ca="1" si="424"/>
        <v>480735.74412424432</v>
      </c>
      <c r="AA426" s="3">
        <f t="shared" ca="1" si="424"/>
        <v>463751.99767171446</v>
      </c>
      <c r="AB426" s="3">
        <f t="shared" ca="1" si="424"/>
        <v>458159.26741605555</v>
      </c>
      <c r="AC426" s="3">
        <f t="shared" ca="1" si="424"/>
        <v>487827.09300323523</v>
      </c>
      <c r="AD426" s="3">
        <f t="shared" ca="1" si="424"/>
        <v>485255.99654206354</v>
      </c>
      <c r="AE426" s="3">
        <f t="shared" ca="1" si="424"/>
        <v>511596.20512577158</v>
      </c>
      <c r="AF426" s="3">
        <f t="shared" ca="1" si="424"/>
        <v>537216.52877726464</v>
      </c>
      <c r="AG426" s="3">
        <f t="shared" ca="1" si="424"/>
        <v>556375.41208958894</v>
      </c>
      <c r="AH426" s="3">
        <f t="shared" ca="1" si="424"/>
        <v>564152.31631228048</v>
      </c>
      <c r="AI426" s="3">
        <f t="shared" ca="1" si="424"/>
        <v>543514.65470276738</v>
      </c>
      <c r="AJ426" s="3">
        <f t="shared" ca="1" si="424"/>
        <v>536013.77193964005</v>
      </c>
      <c r="AK426" s="3">
        <f t="shared" ca="1" si="424"/>
        <v>532064.69798955414</v>
      </c>
      <c r="AL426" s="3">
        <f t="shared" ca="1" si="424"/>
        <v>572190.67756171129</v>
      </c>
      <c r="AM426" s="3">
        <f t="shared" ca="1" si="424"/>
        <v>604545.70466603269</v>
      </c>
      <c r="AN426" s="3">
        <f t="shared" ca="1" si="424"/>
        <v>594308.18498378154</v>
      </c>
      <c r="AO426" s="3">
        <f t="shared" ca="1" si="424"/>
        <v>584476.96880790836</v>
      </c>
      <c r="AP426" s="3">
        <f t="shared" ca="1" si="424"/>
        <v>590929.53850246058</v>
      </c>
      <c r="AQ426" s="3">
        <f t="shared" ca="1" si="424"/>
        <v>652008.00431205379</v>
      </c>
      <c r="AR426" s="3">
        <f t="shared" ca="1" si="424"/>
        <v>639514.45966911747</v>
      </c>
      <c r="AS426" s="3">
        <f t="shared" ca="1" si="424"/>
        <v>684472.10257614602</v>
      </c>
      <c r="AT426" s="3">
        <f t="shared" ca="1" si="424"/>
        <v>709661.79333321902</v>
      </c>
      <c r="AU426" s="3">
        <f t="shared" ca="1" si="424"/>
        <v>747522.65541028185</v>
      </c>
      <c r="AV426" s="3">
        <f t="shared" ca="1" si="424"/>
        <v>763638.85213184974</v>
      </c>
      <c r="AW426" s="3">
        <f t="shared" ca="1" si="424"/>
        <v>793287.47286879295</v>
      </c>
      <c r="AX426" s="3">
        <f t="shared" ca="1" si="424"/>
        <v>798759.31802411552</v>
      </c>
      <c r="AY426" s="3">
        <f t="shared" ca="1" si="424"/>
        <v>730780.90187361347</v>
      </c>
      <c r="AZ426" s="3">
        <f t="shared" ca="1" si="424"/>
        <v>689519.08938064531</v>
      </c>
      <c r="BA426" s="3">
        <f t="shared" ca="1" si="424"/>
        <v>665071.73612966738</v>
      </c>
      <c r="BB426" s="3">
        <f t="shared" ca="1" si="424"/>
        <v>614537.55165608134</v>
      </c>
      <c r="BC426" s="3">
        <f t="shared" ca="1" si="424"/>
        <v>567007.54673322197</v>
      </c>
      <c r="BD426" s="3">
        <f t="shared" ca="1" si="424"/>
        <v>582807.71412439842</v>
      </c>
      <c r="BE426" s="3">
        <f t="shared" ca="1" si="424"/>
        <v>621366.31447282003</v>
      </c>
      <c r="BF426" s="3">
        <f t="shared" ca="1" si="424"/>
        <v>647857.18929292774</v>
      </c>
      <c r="BG426" s="3">
        <f t="shared" ca="1" si="424"/>
        <v>591779.61920609244</v>
      </c>
      <c r="BH426" s="3"/>
      <c r="BI426" s="3"/>
    </row>
    <row r="427" spans="1:61" x14ac:dyDescent="0.3">
      <c r="A427" t="s">
        <v>505</v>
      </c>
      <c r="B427" s="3">
        <f t="shared" ca="1" si="391"/>
        <v>361432.1701738807</v>
      </c>
      <c r="C427" s="3">
        <f t="shared" ref="C427:BG427" ca="1" si="425">B427 * (1 + _xlfn.NORM.INV(RAND(), $B$3, $B$4))</f>
        <v>375102.81320289074</v>
      </c>
      <c r="D427" s="3">
        <f t="shared" ca="1" si="425"/>
        <v>392581.88363107515</v>
      </c>
      <c r="E427" s="3">
        <f t="shared" ca="1" si="425"/>
        <v>379429.43793707696</v>
      </c>
      <c r="F427" s="3">
        <f t="shared" ca="1" si="425"/>
        <v>407056.29687990749</v>
      </c>
      <c r="G427" s="3">
        <f t="shared" ca="1" si="425"/>
        <v>438139.28239777434</v>
      </c>
      <c r="H427" s="3">
        <f t="shared" ca="1" si="425"/>
        <v>428742.68632205587</v>
      </c>
      <c r="I427" s="3">
        <f t="shared" ca="1" si="425"/>
        <v>447317.54456314555</v>
      </c>
      <c r="J427" s="3">
        <f t="shared" ca="1" si="425"/>
        <v>454971.34152773279</v>
      </c>
      <c r="K427" s="3">
        <f t="shared" ca="1" si="425"/>
        <v>500589.94643225952</v>
      </c>
      <c r="L427" s="3">
        <f t="shared" ca="1" si="425"/>
        <v>535179.20072320511</v>
      </c>
      <c r="M427" s="3">
        <f t="shared" ca="1" si="425"/>
        <v>558478.34719384846</v>
      </c>
      <c r="N427" s="3">
        <f t="shared" ca="1" si="425"/>
        <v>567761.20359005767</v>
      </c>
      <c r="O427" s="3">
        <f t="shared" ca="1" si="425"/>
        <v>553610.22839177342</v>
      </c>
      <c r="P427" s="3">
        <f t="shared" ca="1" si="425"/>
        <v>583351.71891488973</v>
      </c>
      <c r="Q427" s="3">
        <f t="shared" ca="1" si="425"/>
        <v>582616.38056642644</v>
      </c>
      <c r="R427" s="3">
        <f t="shared" ca="1" si="425"/>
        <v>608298.35222506872</v>
      </c>
      <c r="S427" s="3">
        <f t="shared" ca="1" si="425"/>
        <v>583726.55505944963</v>
      </c>
      <c r="T427" s="3">
        <f t="shared" ca="1" si="425"/>
        <v>557132.99164898542</v>
      </c>
      <c r="U427" s="3">
        <f t="shared" ca="1" si="425"/>
        <v>581766.98971721274</v>
      </c>
      <c r="V427" s="3">
        <f t="shared" ca="1" si="425"/>
        <v>591149.96341270267</v>
      </c>
      <c r="W427" s="3">
        <f t="shared" ca="1" si="425"/>
        <v>578503.09045897331</v>
      </c>
      <c r="X427" s="3">
        <f t="shared" ca="1" si="425"/>
        <v>554082.28446380235</v>
      </c>
      <c r="Y427" s="3">
        <f t="shared" ca="1" si="425"/>
        <v>575513.97166899918</v>
      </c>
      <c r="Z427" s="3">
        <f t="shared" ca="1" si="425"/>
        <v>609722.04060348892</v>
      </c>
      <c r="AA427" s="3">
        <f t="shared" ca="1" si="425"/>
        <v>653463.01058112679</v>
      </c>
      <c r="AB427" s="3">
        <f t="shared" ca="1" si="425"/>
        <v>679487.18857799645</v>
      </c>
      <c r="AC427" s="3">
        <f t="shared" ca="1" si="425"/>
        <v>673568.39594675356</v>
      </c>
      <c r="AD427" s="3">
        <f t="shared" ca="1" si="425"/>
        <v>646558.83307665703</v>
      </c>
      <c r="AE427" s="3">
        <f t="shared" ca="1" si="425"/>
        <v>651549.48604421609</v>
      </c>
      <c r="AF427" s="3">
        <f t="shared" ca="1" si="425"/>
        <v>646124.65877035435</v>
      </c>
      <c r="AG427" s="3">
        <f t="shared" ca="1" si="425"/>
        <v>604610.03218923474</v>
      </c>
      <c r="AH427" s="3">
        <f t="shared" ca="1" si="425"/>
        <v>597808.16185645491</v>
      </c>
      <c r="AI427" s="3">
        <f t="shared" ca="1" si="425"/>
        <v>549762.71608493768</v>
      </c>
      <c r="AJ427" s="3">
        <f t="shared" ca="1" si="425"/>
        <v>574707.77788171149</v>
      </c>
      <c r="AK427" s="3">
        <f t="shared" ca="1" si="425"/>
        <v>518267.21427506808</v>
      </c>
      <c r="AL427" s="3">
        <f t="shared" ca="1" si="425"/>
        <v>524356.58859040355</v>
      </c>
      <c r="AM427" s="3">
        <f t="shared" ca="1" si="425"/>
        <v>532072.95034505811</v>
      </c>
      <c r="AN427" s="3">
        <f t="shared" ca="1" si="425"/>
        <v>529101.1901626155</v>
      </c>
      <c r="AO427" s="3">
        <f t="shared" ca="1" si="425"/>
        <v>528705.48894998687</v>
      </c>
      <c r="AP427" s="3">
        <f t="shared" ca="1" si="425"/>
        <v>578621.47061746509</v>
      </c>
      <c r="AQ427" s="3">
        <f t="shared" ca="1" si="425"/>
        <v>618985.75701411115</v>
      </c>
      <c r="AR427" s="3">
        <f t="shared" ca="1" si="425"/>
        <v>673300.29666888248</v>
      </c>
      <c r="AS427" s="3">
        <f t="shared" ca="1" si="425"/>
        <v>662285.79789273476</v>
      </c>
      <c r="AT427" s="3">
        <f t="shared" ca="1" si="425"/>
        <v>717998.94467999833</v>
      </c>
      <c r="AU427" s="3">
        <f t="shared" ca="1" si="425"/>
        <v>777019.29911020072</v>
      </c>
      <c r="AV427" s="3">
        <f t="shared" ca="1" si="425"/>
        <v>878517.25036360358</v>
      </c>
      <c r="AW427" s="3">
        <f t="shared" ca="1" si="425"/>
        <v>835998.98120548972</v>
      </c>
      <c r="AX427" s="3">
        <f t="shared" ca="1" si="425"/>
        <v>902668.31336826063</v>
      </c>
      <c r="AY427" s="3">
        <f t="shared" ca="1" si="425"/>
        <v>952640.437149139</v>
      </c>
      <c r="AZ427" s="3">
        <f t="shared" ca="1" si="425"/>
        <v>969798.90321221133</v>
      </c>
      <c r="BA427" s="3">
        <f t="shared" ca="1" si="425"/>
        <v>986824.46178058255</v>
      </c>
      <c r="BB427" s="3">
        <f t="shared" ca="1" si="425"/>
        <v>965115.9140047438</v>
      </c>
      <c r="BC427" s="3">
        <f t="shared" ca="1" si="425"/>
        <v>912992.92119489086</v>
      </c>
      <c r="BD427" s="3">
        <f t="shared" ca="1" si="425"/>
        <v>899801.91720849636</v>
      </c>
      <c r="BE427" s="3">
        <f t="shared" ca="1" si="425"/>
        <v>974402.27332376677</v>
      </c>
      <c r="BF427" s="3">
        <f t="shared" ca="1" si="425"/>
        <v>1082487.8426115576</v>
      </c>
      <c r="BG427" s="3">
        <f t="shared" ca="1" si="425"/>
        <v>1136664.0966863579</v>
      </c>
      <c r="BH427" s="3"/>
      <c r="BI427" s="3"/>
    </row>
    <row r="428" spans="1:61" x14ac:dyDescent="0.3">
      <c r="A428" t="s">
        <v>506</v>
      </c>
      <c r="B428" s="3">
        <f t="shared" ca="1" si="391"/>
        <v>365517.2068879162</v>
      </c>
      <c r="C428" s="3">
        <f t="shared" ref="C428:BG428" ca="1" si="426">B428 * (1 + _xlfn.NORM.INV(RAND(), $B$3, $B$4))</f>
        <v>356840.45579531061</v>
      </c>
      <c r="D428" s="3">
        <f t="shared" ca="1" si="426"/>
        <v>365967.68453123589</v>
      </c>
      <c r="E428" s="3">
        <f t="shared" ca="1" si="426"/>
        <v>380387.65938999137</v>
      </c>
      <c r="F428" s="3">
        <f t="shared" ca="1" si="426"/>
        <v>371872.50237694447</v>
      </c>
      <c r="G428" s="3">
        <f t="shared" ca="1" si="426"/>
        <v>381565.72532287514</v>
      </c>
      <c r="H428" s="3">
        <f t="shared" ca="1" si="426"/>
        <v>396890.85457624472</v>
      </c>
      <c r="I428" s="3">
        <f t="shared" ca="1" si="426"/>
        <v>363799.67462398048</v>
      </c>
      <c r="J428" s="3">
        <f t="shared" ca="1" si="426"/>
        <v>379191.82324238622</v>
      </c>
      <c r="K428" s="3">
        <f t="shared" ca="1" si="426"/>
        <v>384388.05939424253</v>
      </c>
      <c r="L428" s="3">
        <f t="shared" ca="1" si="426"/>
        <v>387928.2798569125</v>
      </c>
      <c r="M428" s="3">
        <f t="shared" ca="1" si="426"/>
        <v>423244.04603348655</v>
      </c>
      <c r="N428" s="3">
        <f t="shared" ca="1" si="426"/>
        <v>428728.81844578037</v>
      </c>
      <c r="O428" s="3">
        <f t="shared" ca="1" si="426"/>
        <v>431090.45790710481</v>
      </c>
      <c r="P428" s="3">
        <f t="shared" ca="1" si="426"/>
        <v>466876.46920927108</v>
      </c>
      <c r="Q428" s="3">
        <f t="shared" ca="1" si="426"/>
        <v>435006.02463990718</v>
      </c>
      <c r="R428" s="3">
        <f t="shared" ca="1" si="426"/>
        <v>451520.99663086166</v>
      </c>
      <c r="S428" s="3">
        <f t="shared" ca="1" si="426"/>
        <v>422981.21173704305</v>
      </c>
      <c r="T428" s="3">
        <f t="shared" ca="1" si="426"/>
        <v>431723.58959904214</v>
      </c>
      <c r="U428" s="3">
        <f t="shared" ca="1" si="426"/>
        <v>441885.76100505912</v>
      </c>
      <c r="V428" s="3">
        <f t="shared" ca="1" si="426"/>
        <v>439993.69082468003</v>
      </c>
      <c r="W428" s="3">
        <f t="shared" ca="1" si="426"/>
        <v>394760.01168769284</v>
      </c>
      <c r="X428" s="3">
        <f t="shared" ca="1" si="426"/>
        <v>376732.99778874504</v>
      </c>
      <c r="Y428" s="3">
        <f t="shared" ca="1" si="426"/>
        <v>369124.91481790342</v>
      </c>
      <c r="Z428" s="3">
        <f t="shared" ca="1" si="426"/>
        <v>368831.05688630883</v>
      </c>
      <c r="AA428" s="3">
        <f t="shared" ca="1" si="426"/>
        <v>372759.17036940437</v>
      </c>
      <c r="AB428" s="3">
        <f t="shared" ca="1" si="426"/>
        <v>358057.68133534974</v>
      </c>
      <c r="AC428" s="3">
        <f t="shared" ca="1" si="426"/>
        <v>385021.51695310435</v>
      </c>
      <c r="AD428" s="3">
        <f t="shared" ca="1" si="426"/>
        <v>377124.42858826497</v>
      </c>
      <c r="AE428" s="3">
        <f t="shared" ca="1" si="426"/>
        <v>393865.07938028272</v>
      </c>
      <c r="AF428" s="3">
        <f t="shared" ca="1" si="426"/>
        <v>399230.3415432559</v>
      </c>
      <c r="AG428" s="3">
        <f t="shared" ca="1" si="426"/>
        <v>383426.64316673204</v>
      </c>
      <c r="AH428" s="3">
        <f t="shared" ca="1" si="426"/>
        <v>366762.321330295</v>
      </c>
      <c r="AI428" s="3">
        <f t="shared" ca="1" si="426"/>
        <v>368475.28602804086</v>
      </c>
      <c r="AJ428" s="3">
        <f t="shared" ca="1" si="426"/>
        <v>372145.14167602244</v>
      </c>
      <c r="AK428" s="3">
        <f t="shared" ca="1" si="426"/>
        <v>382743.22072338156</v>
      </c>
      <c r="AL428" s="3">
        <f t="shared" ca="1" si="426"/>
        <v>389667.60317965213</v>
      </c>
      <c r="AM428" s="3">
        <f t="shared" ca="1" si="426"/>
        <v>410127.78766037145</v>
      </c>
      <c r="AN428" s="3">
        <f t="shared" ca="1" si="426"/>
        <v>421794.19893812254</v>
      </c>
      <c r="AO428" s="3">
        <f t="shared" ca="1" si="426"/>
        <v>423783.62306209689</v>
      </c>
      <c r="AP428" s="3">
        <f t="shared" ca="1" si="426"/>
        <v>432004.21749864903</v>
      </c>
      <c r="AQ428" s="3">
        <f t="shared" ca="1" si="426"/>
        <v>448051.29612932773</v>
      </c>
      <c r="AR428" s="3">
        <f t="shared" ca="1" si="426"/>
        <v>470084.23474453151</v>
      </c>
      <c r="AS428" s="3">
        <f t="shared" ca="1" si="426"/>
        <v>442123.26609424723</v>
      </c>
      <c r="AT428" s="3">
        <f t="shared" ca="1" si="426"/>
        <v>459097.94618833001</v>
      </c>
      <c r="AU428" s="3">
        <f t="shared" ca="1" si="426"/>
        <v>449470.57202570769</v>
      </c>
      <c r="AV428" s="3">
        <f t="shared" ca="1" si="426"/>
        <v>506084.16905966075</v>
      </c>
      <c r="AW428" s="3">
        <f t="shared" ca="1" si="426"/>
        <v>568003.22915215162</v>
      </c>
      <c r="AX428" s="3">
        <f t="shared" ca="1" si="426"/>
        <v>593256.9836664584</v>
      </c>
      <c r="AY428" s="3">
        <f t="shared" ca="1" si="426"/>
        <v>590679.81568498129</v>
      </c>
      <c r="AZ428" s="3">
        <f t="shared" ca="1" si="426"/>
        <v>612115.47695976333</v>
      </c>
      <c r="BA428" s="3">
        <f t="shared" ca="1" si="426"/>
        <v>641668.85799592827</v>
      </c>
      <c r="BB428" s="3">
        <f t="shared" ca="1" si="426"/>
        <v>635089.44632943603</v>
      </c>
      <c r="BC428" s="3">
        <f t="shared" ca="1" si="426"/>
        <v>628413.48368686263</v>
      </c>
      <c r="BD428" s="3">
        <f t="shared" ca="1" si="426"/>
        <v>647495.35557144531</v>
      </c>
      <c r="BE428" s="3">
        <f t="shared" ca="1" si="426"/>
        <v>654016.86527201196</v>
      </c>
      <c r="BF428" s="3">
        <f t="shared" ca="1" si="426"/>
        <v>612807.01459419983</v>
      </c>
      <c r="BG428" s="3">
        <f t="shared" ca="1" si="426"/>
        <v>614517.55095905974</v>
      </c>
      <c r="BH428" s="3"/>
      <c r="BI428" s="3"/>
    </row>
    <row r="429" spans="1:61" x14ac:dyDescent="0.3">
      <c r="A429" t="s">
        <v>507</v>
      </c>
      <c r="B429" s="3">
        <f t="shared" ca="1" si="391"/>
        <v>341426.70756408392</v>
      </c>
      <c r="C429" s="3">
        <f t="shared" ref="C429:BG429" ca="1" si="427">B429 * (1 + _xlfn.NORM.INV(RAND(), $B$3, $B$4))</f>
        <v>348330.6771363524</v>
      </c>
      <c r="D429" s="3">
        <f t="shared" ca="1" si="427"/>
        <v>356149.83400597429</v>
      </c>
      <c r="E429" s="3">
        <f t="shared" ca="1" si="427"/>
        <v>360287.87197831302</v>
      </c>
      <c r="F429" s="3">
        <f t="shared" ca="1" si="427"/>
        <v>380470.99591376865</v>
      </c>
      <c r="G429" s="3">
        <f t="shared" ca="1" si="427"/>
        <v>378188.8503529455</v>
      </c>
      <c r="H429" s="3">
        <f t="shared" ca="1" si="427"/>
        <v>395412.8082176256</v>
      </c>
      <c r="I429" s="3">
        <f t="shared" ca="1" si="427"/>
        <v>380934.05562173622</v>
      </c>
      <c r="J429" s="3">
        <f t="shared" ca="1" si="427"/>
        <v>403574.80013633601</v>
      </c>
      <c r="K429" s="3">
        <f t="shared" ca="1" si="427"/>
        <v>435002.31622900325</v>
      </c>
      <c r="L429" s="3">
        <f t="shared" ca="1" si="427"/>
        <v>425968.5331990617</v>
      </c>
      <c r="M429" s="3">
        <f t="shared" ca="1" si="427"/>
        <v>448247.15640167793</v>
      </c>
      <c r="N429" s="3">
        <f t="shared" ca="1" si="427"/>
        <v>450136.06844387209</v>
      </c>
      <c r="O429" s="3">
        <f t="shared" ca="1" si="427"/>
        <v>462843.82805934013</v>
      </c>
      <c r="P429" s="3">
        <f t="shared" ca="1" si="427"/>
        <v>482298.67865167093</v>
      </c>
      <c r="Q429" s="3">
        <f t="shared" ca="1" si="427"/>
        <v>514849.51129774004</v>
      </c>
      <c r="R429" s="3">
        <f t="shared" ca="1" si="427"/>
        <v>531549.12165707711</v>
      </c>
      <c r="S429" s="3">
        <f t="shared" ca="1" si="427"/>
        <v>510228.42326433037</v>
      </c>
      <c r="T429" s="3">
        <f t="shared" ca="1" si="427"/>
        <v>532493.32426095451</v>
      </c>
      <c r="U429" s="3">
        <f t="shared" ca="1" si="427"/>
        <v>545793.40021022421</v>
      </c>
      <c r="V429" s="3">
        <f t="shared" ca="1" si="427"/>
        <v>582125.10362435668</v>
      </c>
      <c r="W429" s="3">
        <f t="shared" ca="1" si="427"/>
        <v>602425.08961481799</v>
      </c>
      <c r="X429" s="3">
        <f t="shared" ca="1" si="427"/>
        <v>610049.59791657538</v>
      </c>
      <c r="Y429" s="3">
        <f t="shared" ca="1" si="427"/>
        <v>622992.11520662135</v>
      </c>
      <c r="Z429" s="3">
        <f t="shared" ca="1" si="427"/>
        <v>652524.77920972556</v>
      </c>
      <c r="AA429" s="3">
        <f t="shared" ca="1" si="427"/>
        <v>687081.42993325833</v>
      </c>
      <c r="AB429" s="3">
        <f t="shared" ca="1" si="427"/>
        <v>660780.16886090441</v>
      </c>
      <c r="AC429" s="3">
        <f t="shared" ca="1" si="427"/>
        <v>701978.66076450469</v>
      </c>
      <c r="AD429" s="3">
        <f t="shared" ca="1" si="427"/>
        <v>711389.32695953676</v>
      </c>
      <c r="AE429" s="3">
        <f t="shared" ca="1" si="427"/>
        <v>704905.40114110673</v>
      </c>
      <c r="AF429" s="3">
        <f t="shared" ca="1" si="427"/>
        <v>627064.60289754823</v>
      </c>
      <c r="AG429" s="3">
        <f t="shared" ca="1" si="427"/>
        <v>673270.14785831596</v>
      </c>
      <c r="AH429" s="3">
        <f t="shared" ca="1" si="427"/>
        <v>673318.23953362845</v>
      </c>
      <c r="AI429" s="3">
        <f t="shared" ca="1" si="427"/>
        <v>653397.72161332692</v>
      </c>
      <c r="AJ429" s="3">
        <f t="shared" ca="1" si="427"/>
        <v>555471.05743463803</v>
      </c>
      <c r="AK429" s="3">
        <f t="shared" ca="1" si="427"/>
        <v>542182.51140406018</v>
      </c>
      <c r="AL429" s="3">
        <f t="shared" ca="1" si="427"/>
        <v>511390.10616413748</v>
      </c>
      <c r="AM429" s="3">
        <f t="shared" ca="1" si="427"/>
        <v>503091.43919616699</v>
      </c>
      <c r="AN429" s="3">
        <f t="shared" ca="1" si="427"/>
        <v>551311.87622292165</v>
      </c>
      <c r="AO429" s="3">
        <f t="shared" ca="1" si="427"/>
        <v>563231.77316519083</v>
      </c>
      <c r="AP429" s="3">
        <f t="shared" ca="1" si="427"/>
        <v>573336.70497858804</v>
      </c>
      <c r="AQ429" s="3">
        <f t="shared" ca="1" si="427"/>
        <v>565555.19779765315</v>
      </c>
      <c r="AR429" s="3">
        <f t="shared" ca="1" si="427"/>
        <v>544565.30217239494</v>
      </c>
      <c r="AS429" s="3">
        <f t="shared" ca="1" si="427"/>
        <v>520041.54058289423</v>
      </c>
      <c r="AT429" s="3">
        <f t="shared" ca="1" si="427"/>
        <v>504278.91167511075</v>
      </c>
      <c r="AU429" s="3">
        <f t="shared" ca="1" si="427"/>
        <v>501302.17108902021</v>
      </c>
      <c r="AV429" s="3">
        <f t="shared" ca="1" si="427"/>
        <v>494301.29412827682</v>
      </c>
      <c r="AW429" s="3">
        <f t="shared" ca="1" si="427"/>
        <v>480069.3603518352</v>
      </c>
      <c r="AX429" s="3">
        <f t="shared" ca="1" si="427"/>
        <v>495920.29962872399</v>
      </c>
      <c r="AY429" s="3">
        <f t="shared" ca="1" si="427"/>
        <v>562259.7689587893</v>
      </c>
      <c r="AZ429" s="3">
        <f t="shared" ca="1" si="427"/>
        <v>563530.8985525649</v>
      </c>
      <c r="BA429" s="3">
        <f t="shared" ca="1" si="427"/>
        <v>547871.44756847352</v>
      </c>
      <c r="BB429" s="3">
        <f t="shared" ca="1" si="427"/>
        <v>546571.83902861644</v>
      </c>
      <c r="BC429" s="3">
        <f t="shared" ca="1" si="427"/>
        <v>548881.33070405177</v>
      </c>
      <c r="BD429" s="3">
        <f t="shared" ca="1" si="427"/>
        <v>607560.91588481597</v>
      </c>
      <c r="BE429" s="3">
        <f t="shared" ca="1" si="427"/>
        <v>627564.07134920475</v>
      </c>
      <c r="BF429" s="3">
        <f t="shared" ca="1" si="427"/>
        <v>615579.12400723039</v>
      </c>
      <c r="BG429" s="3">
        <f t="shared" ca="1" si="427"/>
        <v>579031.0119516917</v>
      </c>
      <c r="BH429" s="3"/>
      <c r="BI429" s="3"/>
    </row>
    <row r="430" spans="1:61" x14ac:dyDescent="0.3">
      <c r="A430" t="s">
        <v>508</v>
      </c>
      <c r="B430" s="3">
        <f t="shared" ca="1" si="391"/>
        <v>359958.33908119233</v>
      </c>
      <c r="C430" s="3">
        <f t="shared" ref="C430:BG430" ca="1" si="428">B430 * (1 + _xlfn.NORM.INV(RAND(), $B$3, $B$4))</f>
        <v>355244.72948366281</v>
      </c>
      <c r="D430" s="3">
        <f t="shared" ca="1" si="428"/>
        <v>395201.91861207364</v>
      </c>
      <c r="E430" s="3">
        <f t="shared" ca="1" si="428"/>
        <v>421535.20591085602</v>
      </c>
      <c r="F430" s="3">
        <f t="shared" ca="1" si="428"/>
        <v>420909.71961017541</v>
      </c>
      <c r="G430" s="3">
        <f t="shared" ca="1" si="428"/>
        <v>392288.87266085256</v>
      </c>
      <c r="H430" s="3">
        <f t="shared" ca="1" si="428"/>
        <v>416380.02103905758</v>
      </c>
      <c r="I430" s="3">
        <f t="shared" ca="1" si="428"/>
        <v>444165.53490983532</v>
      </c>
      <c r="J430" s="3">
        <f t="shared" ca="1" si="428"/>
        <v>462476.40954266815</v>
      </c>
      <c r="K430" s="3">
        <f t="shared" ca="1" si="428"/>
        <v>470046.74472372694</v>
      </c>
      <c r="L430" s="3">
        <f t="shared" ca="1" si="428"/>
        <v>473194.400025954</v>
      </c>
      <c r="M430" s="3">
        <f t="shared" ca="1" si="428"/>
        <v>442668.21071634971</v>
      </c>
      <c r="N430" s="3">
        <f t="shared" ca="1" si="428"/>
        <v>420902.76031530014</v>
      </c>
      <c r="O430" s="3">
        <f t="shared" ca="1" si="428"/>
        <v>425709.87564846512</v>
      </c>
      <c r="P430" s="3">
        <f t="shared" ca="1" si="428"/>
        <v>475792.98074368871</v>
      </c>
      <c r="Q430" s="3">
        <f t="shared" ca="1" si="428"/>
        <v>452637.78440129053</v>
      </c>
      <c r="R430" s="3">
        <f t="shared" ca="1" si="428"/>
        <v>480270.08225743094</v>
      </c>
      <c r="S430" s="3">
        <f t="shared" ca="1" si="428"/>
        <v>486214.61577416345</v>
      </c>
      <c r="T430" s="3">
        <f t="shared" ca="1" si="428"/>
        <v>499976.55417665135</v>
      </c>
      <c r="U430" s="3">
        <f t="shared" ca="1" si="428"/>
        <v>492192.15062556439</v>
      </c>
      <c r="V430" s="3">
        <f t="shared" ca="1" si="428"/>
        <v>546319.72123852558</v>
      </c>
      <c r="W430" s="3">
        <f t="shared" ca="1" si="428"/>
        <v>556469.39597826893</v>
      </c>
      <c r="X430" s="3">
        <f t="shared" ca="1" si="428"/>
        <v>522140.51922752347</v>
      </c>
      <c r="Y430" s="3">
        <f t="shared" ca="1" si="428"/>
        <v>513156.41361927171</v>
      </c>
      <c r="Z430" s="3">
        <f t="shared" ca="1" si="428"/>
        <v>521143.0737573735</v>
      </c>
      <c r="AA430" s="3">
        <f t="shared" ca="1" si="428"/>
        <v>550247.81590162276</v>
      </c>
      <c r="AB430" s="3">
        <f t="shared" ca="1" si="428"/>
        <v>564736.26787086285</v>
      </c>
      <c r="AC430" s="3">
        <f t="shared" ca="1" si="428"/>
        <v>536617.52894993266</v>
      </c>
      <c r="AD430" s="3">
        <f t="shared" ca="1" si="428"/>
        <v>527336.50480277545</v>
      </c>
      <c r="AE430" s="3">
        <f t="shared" ca="1" si="428"/>
        <v>526902.80323374004</v>
      </c>
      <c r="AF430" s="3">
        <f t="shared" ca="1" si="428"/>
        <v>516019.84701501101</v>
      </c>
      <c r="AG430" s="3">
        <f t="shared" ca="1" si="428"/>
        <v>523049.44037243334</v>
      </c>
      <c r="AH430" s="3">
        <f t="shared" ca="1" si="428"/>
        <v>516011.35882783821</v>
      </c>
      <c r="AI430" s="3">
        <f t="shared" ca="1" si="428"/>
        <v>514121.13075075764</v>
      </c>
      <c r="AJ430" s="3">
        <f t="shared" ca="1" si="428"/>
        <v>506941.20572273456</v>
      </c>
      <c r="AK430" s="3">
        <f t="shared" ca="1" si="428"/>
        <v>495888.64908277948</v>
      </c>
      <c r="AL430" s="3">
        <f t="shared" ca="1" si="428"/>
        <v>518444.21016993263</v>
      </c>
      <c r="AM430" s="3">
        <f t="shared" ca="1" si="428"/>
        <v>541457.3893011905</v>
      </c>
      <c r="AN430" s="3">
        <f t="shared" ca="1" si="428"/>
        <v>529689.11684178631</v>
      </c>
      <c r="AO430" s="3">
        <f t="shared" ca="1" si="428"/>
        <v>517230.88442181231</v>
      </c>
      <c r="AP430" s="3">
        <f t="shared" ca="1" si="428"/>
        <v>520421.28175845434</v>
      </c>
      <c r="AQ430" s="3">
        <f t="shared" ca="1" si="428"/>
        <v>502671.76156804356</v>
      </c>
      <c r="AR430" s="3">
        <f t="shared" ca="1" si="428"/>
        <v>527951.19851949473</v>
      </c>
      <c r="AS430" s="3">
        <f t="shared" ca="1" si="428"/>
        <v>504125.82473523059</v>
      </c>
      <c r="AT430" s="3">
        <f t="shared" ca="1" si="428"/>
        <v>492360.97180477838</v>
      </c>
      <c r="AU430" s="3">
        <f t="shared" ca="1" si="428"/>
        <v>501843.45001733798</v>
      </c>
      <c r="AV430" s="3">
        <f t="shared" ca="1" si="428"/>
        <v>507519.52054517128</v>
      </c>
      <c r="AW430" s="3">
        <f t="shared" ca="1" si="428"/>
        <v>498989.12402373727</v>
      </c>
      <c r="AX430" s="3">
        <f t="shared" ca="1" si="428"/>
        <v>504808.56590948661</v>
      </c>
      <c r="AY430" s="3">
        <f t="shared" ca="1" si="428"/>
        <v>496169.16217235423</v>
      </c>
      <c r="AZ430" s="3">
        <f t="shared" ca="1" si="428"/>
        <v>521898.29882940062</v>
      </c>
      <c r="BA430" s="3">
        <f t="shared" ca="1" si="428"/>
        <v>557018.90591969062</v>
      </c>
      <c r="BB430" s="3">
        <f t="shared" ca="1" si="428"/>
        <v>536618.86768227466</v>
      </c>
      <c r="BC430" s="3">
        <f t="shared" ca="1" si="428"/>
        <v>529231.18271519046</v>
      </c>
      <c r="BD430" s="3">
        <f t="shared" ca="1" si="428"/>
        <v>534395.9180155244</v>
      </c>
      <c r="BE430" s="3">
        <f t="shared" ca="1" si="428"/>
        <v>581447.56021551858</v>
      </c>
      <c r="BF430" s="3">
        <f t="shared" ca="1" si="428"/>
        <v>560950.70512491383</v>
      </c>
      <c r="BG430" s="3">
        <f t="shared" ca="1" si="428"/>
        <v>589234.54965116899</v>
      </c>
      <c r="BH430" s="3"/>
      <c r="BI430" s="3"/>
    </row>
    <row r="431" spans="1:61" x14ac:dyDescent="0.3">
      <c r="A431" t="s">
        <v>509</v>
      </c>
      <c r="B431" s="3">
        <f t="shared" ca="1" si="391"/>
        <v>358459.7618286318</v>
      </c>
      <c r="C431" s="3">
        <f t="shared" ref="C431:BG431" ca="1" si="429">B431 * (1 + _xlfn.NORM.INV(RAND(), $B$3, $B$4))</f>
        <v>344068.1315896773</v>
      </c>
      <c r="D431" s="3">
        <f t="shared" ca="1" si="429"/>
        <v>330280.70487298188</v>
      </c>
      <c r="E431" s="3">
        <f t="shared" ca="1" si="429"/>
        <v>323573.24272019992</v>
      </c>
      <c r="F431" s="3">
        <f t="shared" ca="1" si="429"/>
        <v>301889.11819805927</v>
      </c>
      <c r="G431" s="3">
        <f t="shared" ca="1" si="429"/>
        <v>310479.34312183585</v>
      </c>
      <c r="H431" s="3">
        <f t="shared" ca="1" si="429"/>
        <v>308791.25443061255</v>
      </c>
      <c r="I431" s="3">
        <f t="shared" ca="1" si="429"/>
        <v>313783.78561018297</v>
      </c>
      <c r="J431" s="3">
        <f t="shared" ca="1" si="429"/>
        <v>332438.12236880447</v>
      </c>
      <c r="K431" s="3">
        <f t="shared" ca="1" si="429"/>
        <v>341220.71015059052</v>
      </c>
      <c r="L431" s="3">
        <f t="shared" ca="1" si="429"/>
        <v>322577.98013223073</v>
      </c>
      <c r="M431" s="3">
        <f t="shared" ca="1" si="429"/>
        <v>353890.4965091928</v>
      </c>
      <c r="N431" s="3">
        <f t="shared" ca="1" si="429"/>
        <v>353103.66266350058</v>
      </c>
      <c r="O431" s="3">
        <f t="shared" ca="1" si="429"/>
        <v>328438.02000565897</v>
      </c>
      <c r="P431" s="3">
        <f t="shared" ca="1" si="429"/>
        <v>309695.41724804719</v>
      </c>
      <c r="Q431" s="3">
        <f t="shared" ca="1" si="429"/>
        <v>292456.4445836363</v>
      </c>
      <c r="R431" s="3">
        <f t="shared" ca="1" si="429"/>
        <v>289692.21154775698</v>
      </c>
      <c r="S431" s="3">
        <f t="shared" ca="1" si="429"/>
        <v>299837.01882512035</v>
      </c>
      <c r="T431" s="3">
        <f t="shared" ca="1" si="429"/>
        <v>304599.78600805439</v>
      </c>
      <c r="U431" s="3">
        <f t="shared" ca="1" si="429"/>
        <v>300498.77727171325</v>
      </c>
      <c r="V431" s="3">
        <f t="shared" ca="1" si="429"/>
        <v>282197.11736552214</v>
      </c>
      <c r="W431" s="3">
        <f t="shared" ca="1" si="429"/>
        <v>266728.06207292987</v>
      </c>
      <c r="X431" s="3">
        <f t="shared" ca="1" si="429"/>
        <v>287547.04060772923</v>
      </c>
      <c r="Y431" s="3">
        <f t="shared" ca="1" si="429"/>
        <v>300168.13778805267</v>
      </c>
      <c r="Z431" s="3">
        <f t="shared" ca="1" si="429"/>
        <v>298958.93870929576</v>
      </c>
      <c r="AA431" s="3">
        <f t="shared" ca="1" si="429"/>
        <v>302285.21374079841</v>
      </c>
      <c r="AB431" s="3">
        <f t="shared" ca="1" si="429"/>
        <v>317160.28389893536</v>
      </c>
      <c r="AC431" s="3">
        <f t="shared" ca="1" si="429"/>
        <v>314069.90503648028</v>
      </c>
      <c r="AD431" s="3">
        <f t="shared" ca="1" si="429"/>
        <v>309396.31995775714</v>
      </c>
      <c r="AE431" s="3">
        <f t="shared" ca="1" si="429"/>
        <v>321116.71242580883</v>
      </c>
      <c r="AF431" s="3">
        <f t="shared" ca="1" si="429"/>
        <v>338503.17337403877</v>
      </c>
      <c r="AG431" s="3">
        <f t="shared" ca="1" si="429"/>
        <v>334168.91712965403</v>
      </c>
      <c r="AH431" s="3">
        <f t="shared" ca="1" si="429"/>
        <v>330187.82170330535</v>
      </c>
      <c r="AI431" s="3">
        <f t="shared" ca="1" si="429"/>
        <v>335026.55726502859</v>
      </c>
      <c r="AJ431" s="3">
        <f t="shared" ca="1" si="429"/>
        <v>332760.50588786043</v>
      </c>
      <c r="AK431" s="3">
        <f t="shared" ca="1" si="429"/>
        <v>333227.48506118369</v>
      </c>
      <c r="AL431" s="3">
        <f t="shared" ca="1" si="429"/>
        <v>354809.56208395306</v>
      </c>
      <c r="AM431" s="3">
        <f t="shared" ca="1" si="429"/>
        <v>400357.01745837135</v>
      </c>
      <c r="AN431" s="3">
        <f t="shared" ca="1" si="429"/>
        <v>403066.85234129761</v>
      </c>
      <c r="AO431" s="3">
        <f t="shared" ca="1" si="429"/>
        <v>426117.74423091568</v>
      </c>
      <c r="AP431" s="3">
        <f t="shared" ca="1" si="429"/>
        <v>477054.83803884155</v>
      </c>
      <c r="AQ431" s="3">
        <f t="shared" ca="1" si="429"/>
        <v>503512.72124898009</v>
      </c>
      <c r="AR431" s="3">
        <f t="shared" ca="1" si="429"/>
        <v>561587.42688301357</v>
      </c>
      <c r="AS431" s="3">
        <f t="shared" ca="1" si="429"/>
        <v>560075.58018632035</v>
      </c>
      <c r="AT431" s="3">
        <f t="shared" ca="1" si="429"/>
        <v>566165.7286678853</v>
      </c>
      <c r="AU431" s="3">
        <f t="shared" ca="1" si="429"/>
        <v>577291.34547179181</v>
      </c>
      <c r="AV431" s="3">
        <f t="shared" ca="1" si="429"/>
        <v>567240.5429572959</v>
      </c>
      <c r="AW431" s="3">
        <f t="shared" ca="1" si="429"/>
        <v>554627.76904074231</v>
      </c>
      <c r="AX431" s="3">
        <f t="shared" ca="1" si="429"/>
        <v>549681.70149099594</v>
      </c>
      <c r="AY431" s="3">
        <f t="shared" ca="1" si="429"/>
        <v>506924.14190871507</v>
      </c>
      <c r="AZ431" s="3">
        <f t="shared" ca="1" si="429"/>
        <v>488698.43544114393</v>
      </c>
      <c r="BA431" s="3">
        <f t="shared" ca="1" si="429"/>
        <v>478552.10209515825</v>
      </c>
      <c r="BB431" s="3">
        <f t="shared" ca="1" si="429"/>
        <v>499762.28204833594</v>
      </c>
      <c r="BC431" s="3">
        <f t="shared" ca="1" si="429"/>
        <v>511347.3483408707</v>
      </c>
      <c r="BD431" s="3">
        <f t="shared" ca="1" si="429"/>
        <v>509248.0881108219</v>
      </c>
      <c r="BE431" s="3">
        <f t="shared" ca="1" si="429"/>
        <v>481386.00004303659</v>
      </c>
      <c r="BF431" s="3">
        <f t="shared" ca="1" si="429"/>
        <v>505513.4081538085</v>
      </c>
      <c r="BG431" s="3">
        <f t="shared" ca="1" si="429"/>
        <v>528296.6437611283</v>
      </c>
      <c r="BH431" s="3"/>
      <c r="BI431" s="3"/>
    </row>
    <row r="432" spans="1:61" x14ac:dyDescent="0.3">
      <c r="A432" t="s">
        <v>510</v>
      </c>
      <c r="B432" s="3">
        <f t="shared" ca="1" si="391"/>
        <v>384431.81927495339</v>
      </c>
      <c r="C432" s="3">
        <f t="shared" ref="C432:BG432" ca="1" si="430">B432 * (1 + _xlfn.NORM.INV(RAND(), $B$3, $B$4))</f>
        <v>406646.14991065592</v>
      </c>
      <c r="D432" s="3">
        <f t="shared" ca="1" si="430"/>
        <v>416433.08782507956</v>
      </c>
      <c r="E432" s="3">
        <f t="shared" ca="1" si="430"/>
        <v>430070.29793038842</v>
      </c>
      <c r="F432" s="3">
        <f t="shared" ca="1" si="430"/>
        <v>463639.28172053542</v>
      </c>
      <c r="G432" s="3">
        <f t="shared" ca="1" si="430"/>
        <v>456176.57401667821</v>
      </c>
      <c r="H432" s="3">
        <f t="shared" ca="1" si="430"/>
        <v>497573.04757611506</v>
      </c>
      <c r="I432" s="3">
        <f t="shared" ca="1" si="430"/>
        <v>525004.86141517293</v>
      </c>
      <c r="J432" s="3">
        <f t="shared" ca="1" si="430"/>
        <v>523558.98970180692</v>
      </c>
      <c r="K432" s="3">
        <f t="shared" ca="1" si="430"/>
        <v>505400.62766044418</v>
      </c>
      <c r="L432" s="3">
        <f t="shared" ca="1" si="430"/>
        <v>529732.22921114508</v>
      </c>
      <c r="M432" s="3">
        <f t="shared" ca="1" si="430"/>
        <v>521324.3069005282</v>
      </c>
      <c r="N432" s="3">
        <f t="shared" ca="1" si="430"/>
        <v>502161.28094991337</v>
      </c>
      <c r="O432" s="3">
        <f t="shared" ca="1" si="430"/>
        <v>477139.19929247285</v>
      </c>
      <c r="P432" s="3">
        <f t="shared" ca="1" si="430"/>
        <v>505254.79457486945</v>
      </c>
      <c r="Q432" s="3">
        <f t="shared" ca="1" si="430"/>
        <v>530405.65572754922</v>
      </c>
      <c r="R432" s="3">
        <f t="shared" ca="1" si="430"/>
        <v>517394.51221342548</v>
      </c>
      <c r="S432" s="3">
        <f t="shared" ca="1" si="430"/>
        <v>542184.77455005667</v>
      </c>
      <c r="T432" s="3">
        <f t="shared" ca="1" si="430"/>
        <v>587779.3270072341</v>
      </c>
      <c r="U432" s="3">
        <f t="shared" ca="1" si="430"/>
        <v>581022.2068332223</v>
      </c>
      <c r="V432" s="3">
        <f t="shared" ca="1" si="430"/>
        <v>582754.29675564531</v>
      </c>
      <c r="W432" s="3">
        <f t="shared" ca="1" si="430"/>
        <v>586953.5019168132</v>
      </c>
      <c r="X432" s="3">
        <f t="shared" ca="1" si="430"/>
        <v>626339.73932193744</v>
      </c>
      <c r="Y432" s="3">
        <f t="shared" ca="1" si="430"/>
        <v>611859.33922140254</v>
      </c>
      <c r="Z432" s="3">
        <f t="shared" ca="1" si="430"/>
        <v>636552.38193383091</v>
      </c>
      <c r="AA432" s="3">
        <f t="shared" ca="1" si="430"/>
        <v>615073.06553203275</v>
      </c>
      <c r="AB432" s="3">
        <f t="shared" ca="1" si="430"/>
        <v>660604.30764859298</v>
      </c>
      <c r="AC432" s="3">
        <f t="shared" ca="1" si="430"/>
        <v>650908.91243783839</v>
      </c>
      <c r="AD432" s="3">
        <f t="shared" ca="1" si="430"/>
        <v>667342.55887277354</v>
      </c>
      <c r="AE432" s="3">
        <f t="shared" ca="1" si="430"/>
        <v>714373.88307042315</v>
      </c>
      <c r="AF432" s="3">
        <f t="shared" ca="1" si="430"/>
        <v>720774.17987611005</v>
      </c>
      <c r="AG432" s="3">
        <f t="shared" ca="1" si="430"/>
        <v>640764.27769015951</v>
      </c>
      <c r="AH432" s="3">
        <f t="shared" ca="1" si="430"/>
        <v>653706.6793690765</v>
      </c>
      <c r="AI432" s="3">
        <f t="shared" ca="1" si="430"/>
        <v>677381.32227199257</v>
      </c>
      <c r="AJ432" s="3">
        <f t="shared" ca="1" si="430"/>
        <v>723302.18297859258</v>
      </c>
      <c r="AK432" s="3">
        <f t="shared" ca="1" si="430"/>
        <v>721738.66352847009</v>
      </c>
      <c r="AL432" s="3">
        <f t="shared" ca="1" si="430"/>
        <v>773117.54289968254</v>
      </c>
      <c r="AM432" s="3">
        <f t="shared" ca="1" si="430"/>
        <v>785346.41696718277</v>
      </c>
      <c r="AN432" s="3">
        <f t="shared" ca="1" si="430"/>
        <v>756026.03614222386</v>
      </c>
      <c r="AO432" s="3">
        <f t="shared" ca="1" si="430"/>
        <v>830717.23466825765</v>
      </c>
      <c r="AP432" s="3">
        <f t="shared" ca="1" si="430"/>
        <v>820174.90082949132</v>
      </c>
      <c r="AQ432" s="3">
        <f t="shared" ca="1" si="430"/>
        <v>889551.27727640758</v>
      </c>
      <c r="AR432" s="3">
        <f t="shared" ca="1" si="430"/>
        <v>883805.61618799425</v>
      </c>
      <c r="AS432" s="3">
        <f t="shared" ca="1" si="430"/>
        <v>910962.04101563455</v>
      </c>
      <c r="AT432" s="3">
        <f t="shared" ca="1" si="430"/>
        <v>990468.17862883583</v>
      </c>
      <c r="AU432" s="3">
        <f t="shared" ca="1" si="430"/>
        <v>1067059.574858668</v>
      </c>
      <c r="AV432" s="3">
        <f t="shared" ca="1" si="430"/>
        <v>1080629.6525254247</v>
      </c>
      <c r="AW432" s="3">
        <f t="shared" ca="1" si="430"/>
        <v>1152638.1809992248</v>
      </c>
      <c r="AX432" s="3">
        <f t="shared" ca="1" si="430"/>
        <v>1159191.0427273426</v>
      </c>
      <c r="AY432" s="3">
        <f t="shared" ca="1" si="430"/>
        <v>1188360.7955328028</v>
      </c>
      <c r="AZ432" s="3">
        <f t="shared" ca="1" si="430"/>
        <v>1157834.0264461774</v>
      </c>
      <c r="BA432" s="3">
        <f t="shared" ca="1" si="430"/>
        <v>1148852.0995279371</v>
      </c>
      <c r="BB432" s="3">
        <f t="shared" ca="1" si="430"/>
        <v>1143962.1238674794</v>
      </c>
      <c r="BC432" s="3">
        <f t="shared" ca="1" si="430"/>
        <v>1082267.9644458175</v>
      </c>
      <c r="BD432" s="3">
        <f t="shared" ca="1" si="430"/>
        <v>1043758.4626137966</v>
      </c>
      <c r="BE432" s="3">
        <f t="shared" ca="1" si="430"/>
        <v>933434.7772744887</v>
      </c>
      <c r="BF432" s="3">
        <f t="shared" ca="1" si="430"/>
        <v>1023226.1865314932</v>
      </c>
      <c r="BG432" s="3">
        <f t="shared" ca="1" si="430"/>
        <v>1050731.6048523001</v>
      </c>
      <c r="BH432" s="3"/>
      <c r="BI432" s="3"/>
    </row>
    <row r="433" spans="1:61" x14ac:dyDescent="0.3">
      <c r="A433" t="s">
        <v>511</v>
      </c>
      <c r="B433" s="3">
        <f t="shared" ca="1" si="391"/>
        <v>370257.2921999211</v>
      </c>
      <c r="C433" s="3">
        <f t="shared" ref="C433:BG433" ca="1" si="431">B433 * (1 + _xlfn.NORM.INV(RAND(), $B$3, $B$4))</f>
        <v>375746.54020083777</v>
      </c>
      <c r="D433" s="3">
        <f t="shared" ca="1" si="431"/>
        <v>374116.51409423928</v>
      </c>
      <c r="E433" s="3">
        <f t="shared" ca="1" si="431"/>
        <v>385913.15147615905</v>
      </c>
      <c r="F433" s="3">
        <f t="shared" ca="1" si="431"/>
        <v>343981.79208184639</v>
      </c>
      <c r="G433" s="3">
        <f t="shared" ca="1" si="431"/>
        <v>333381.20354094019</v>
      </c>
      <c r="H433" s="3">
        <f t="shared" ca="1" si="431"/>
        <v>341370.32504553441</v>
      </c>
      <c r="I433" s="3">
        <f t="shared" ca="1" si="431"/>
        <v>361483.46623209782</v>
      </c>
      <c r="J433" s="3">
        <f t="shared" ca="1" si="431"/>
        <v>364339.44005295727</v>
      </c>
      <c r="K433" s="3">
        <f t="shared" ca="1" si="431"/>
        <v>390775.34465237154</v>
      </c>
      <c r="L433" s="3">
        <f t="shared" ca="1" si="431"/>
        <v>370446.42788604926</v>
      </c>
      <c r="M433" s="3">
        <f t="shared" ca="1" si="431"/>
        <v>377440.23905410565</v>
      </c>
      <c r="N433" s="3">
        <f t="shared" ca="1" si="431"/>
        <v>399809.79114806786</v>
      </c>
      <c r="O433" s="3">
        <f t="shared" ca="1" si="431"/>
        <v>405985.42591149244</v>
      </c>
      <c r="P433" s="3">
        <f t="shared" ca="1" si="431"/>
        <v>436580.98017872899</v>
      </c>
      <c r="Q433" s="3">
        <f t="shared" ca="1" si="431"/>
        <v>434561.49391444173</v>
      </c>
      <c r="R433" s="3">
        <f t="shared" ca="1" si="431"/>
        <v>460585.49849993747</v>
      </c>
      <c r="S433" s="3">
        <f t="shared" ca="1" si="431"/>
        <v>471518.19463670807</v>
      </c>
      <c r="T433" s="3">
        <f t="shared" ca="1" si="431"/>
        <v>428332.21747358958</v>
      </c>
      <c r="U433" s="3">
        <f t="shared" ca="1" si="431"/>
        <v>411626.98316150438</v>
      </c>
      <c r="V433" s="3">
        <f t="shared" ca="1" si="431"/>
        <v>437638.04309887817</v>
      </c>
      <c r="W433" s="3">
        <f t="shared" ca="1" si="431"/>
        <v>399415.79757873702</v>
      </c>
      <c r="X433" s="3">
        <f t="shared" ca="1" si="431"/>
        <v>420770.52441847912</v>
      </c>
      <c r="Y433" s="3">
        <f t="shared" ca="1" si="431"/>
        <v>477324.5205772284</v>
      </c>
      <c r="Z433" s="3">
        <f t="shared" ca="1" si="431"/>
        <v>487006.04715773283</v>
      </c>
      <c r="AA433" s="3">
        <f t="shared" ca="1" si="431"/>
        <v>510842.78945774125</v>
      </c>
      <c r="AB433" s="3">
        <f t="shared" ca="1" si="431"/>
        <v>534565.99278886174</v>
      </c>
      <c r="AC433" s="3">
        <f t="shared" ca="1" si="431"/>
        <v>504783.73736433923</v>
      </c>
      <c r="AD433" s="3">
        <f t="shared" ca="1" si="431"/>
        <v>500112.8668965305</v>
      </c>
      <c r="AE433" s="3">
        <f t="shared" ca="1" si="431"/>
        <v>533965.1757369847</v>
      </c>
      <c r="AF433" s="3">
        <f t="shared" ca="1" si="431"/>
        <v>586949.51169304654</v>
      </c>
      <c r="AG433" s="3">
        <f t="shared" ca="1" si="431"/>
        <v>609948.60642081429</v>
      </c>
      <c r="AH433" s="3">
        <f t="shared" ca="1" si="431"/>
        <v>650267.49866277957</v>
      </c>
      <c r="AI433" s="3">
        <f t="shared" ca="1" si="431"/>
        <v>622394.42988278728</v>
      </c>
      <c r="AJ433" s="3">
        <f t="shared" ca="1" si="431"/>
        <v>623284.58765398373</v>
      </c>
      <c r="AK433" s="3">
        <f t="shared" ca="1" si="431"/>
        <v>656250.71961072122</v>
      </c>
      <c r="AL433" s="3">
        <f t="shared" ca="1" si="431"/>
        <v>673002.31239550444</v>
      </c>
      <c r="AM433" s="3">
        <f t="shared" ca="1" si="431"/>
        <v>671472.1942757077</v>
      </c>
      <c r="AN433" s="3">
        <f t="shared" ca="1" si="431"/>
        <v>682917.29408884805</v>
      </c>
      <c r="AO433" s="3">
        <f t="shared" ca="1" si="431"/>
        <v>684961.35503778886</v>
      </c>
      <c r="AP433" s="3">
        <f t="shared" ca="1" si="431"/>
        <v>720126.41815666668</v>
      </c>
      <c r="AQ433" s="3">
        <f t="shared" ca="1" si="431"/>
        <v>762374.62222797202</v>
      </c>
      <c r="AR433" s="3">
        <f t="shared" ca="1" si="431"/>
        <v>775603.82284859568</v>
      </c>
      <c r="AS433" s="3">
        <f t="shared" ca="1" si="431"/>
        <v>781465.24790041207</v>
      </c>
      <c r="AT433" s="3">
        <f t="shared" ca="1" si="431"/>
        <v>767300.15416964772</v>
      </c>
      <c r="AU433" s="3">
        <f t="shared" ca="1" si="431"/>
        <v>766378.27588735067</v>
      </c>
      <c r="AV433" s="3">
        <f t="shared" ca="1" si="431"/>
        <v>737242.32689891453</v>
      </c>
      <c r="AW433" s="3">
        <f t="shared" ca="1" si="431"/>
        <v>697515.24162221083</v>
      </c>
      <c r="AX433" s="3">
        <f t="shared" ca="1" si="431"/>
        <v>731230.02556890482</v>
      </c>
      <c r="AY433" s="3">
        <f t="shared" ca="1" si="431"/>
        <v>760863.74455885973</v>
      </c>
      <c r="AZ433" s="3">
        <f t="shared" ca="1" si="431"/>
        <v>734154.9942643675</v>
      </c>
      <c r="BA433" s="3">
        <f t="shared" ca="1" si="431"/>
        <v>773686.00175453571</v>
      </c>
      <c r="BB433" s="3">
        <f t="shared" ca="1" si="431"/>
        <v>775710.81714427122</v>
      </c>
      <c r="BC433" s="3">
        <f t="shared" ca="1" si="431"/>
        <v>795204.3080471534</v>
      </c>
      <c r="BD433" s="3">
        <f t="shared" ca="1" si="431"/>
        <v>826146.63489823893</v>
      </c>
      <c r="BE433" s="3">
        <f t="shared" ca="1" si="431"/>
        <v>896884.31239818747</v>
      </c>
      <c r="BF433" s="3">
        <f t="shared" ca="1" si="431"/>
        <v>930483.23571929359</v>
      </c>
      <c r="BG433" s="3">
        <f t="shared" ca="1" si="431"/>
        <v>909286.71118365845</v>
      </c>
      <c r="BH433" s="3"/>
      <c r="BI433" s="3"/>
    </row>
    <row r="434" spans="1:61" x14ac:dyDescent="0.3">
      <c r="A434" t="s">
        <v>512</v>
      </c>
      <c r="B434" s="3">
        <f t="shared" ca="1" si="391"/>
        <v>326360.23322471767</v>
      </c>
      <c r="C434" s="3">
        <f t="shared" ref="C434:BG434" ca="1" si="432">B434 * (1 + _xlfn.NORM.INV(RAND(), $B$3, $B$4))</f>
        <v>325777.89689543721</v>
      </c>
      <c r="D434" s="3">
        <f t="shared" ca="1" si="432"/>
        <v>338140.87264273857</v>
      </c>
      <c r="E434" s="3">
        <f t="shared" ca="1" si="432"/>
        <v>324648.45772913808</v>
      </c>
      <c r="F434" s="3">
        <f t="shared" ca="1" si="432"/>
        <v>340505.15223678795</v>
      </c>
      <c r="G434" s="3">
        <f t="shared" ca="1" si="432"/>
        <v>338893.69222189544</v>
      </c>
      <c r="H434" s="3">
        <f t="shared" ca="1" si="432"/>
        <v>337394.46742756735</v>
      </c>
      <c r="I434" s="3">
        <f t="shared" ca="1" si="432"/>
        <v>374906.99439455726</v>
      </c>
      <c r="J434" s="3">
        <f t="shared" ca="1" si="432"/>
        <v>395999.51976773096</v>
      </c>
      <c r="K434" s="3">
        <f t="shared" ca="1" si="432"/>
        <v>381684.07948878058</v>
      </c>
      <c r="L434" s="3">
        <f t="shared" ca="1" si="432"/>
        <v>394207.94164563116</v>
      </c>
      <c r="M434" s="3">
        <f t="shared" ca="1" si="432"/>
        <v>403727.57195935777</v>
      </c>
      <c r="N434" s="3">
        <f t="shared" ca="1" si="432"/>
        <v>397542.80498995795</v>
      </c>
      <c r="O434" s="3">
        <f t="shared" ca="1" si="432"/>
        <v>416041.93389303103</v>
      </c>
      <c r="P434" s="3">
        <f t="shared" ca="1" si="432"/>
        <v>408069.2308241037</v>
      </c>
      <c r="Q434" s="3">
        <f t="shared" ca="1" si="432"/>
        <v>436169.86411132617</v>
      </c>
      <c r="R434" s="3">
        <f t="shared" ca="1" si="432"/>
        <v>423169.50290525088</v>
      </c>
      <c r="S434" s="3">
        <f t="shared" ca="1" si="432"/>
        <v>433994.76021279366</v>
      </c>
      <c r="T434" s="3">
        <f t="shared" ca="1" si="432"/>
        <v>460927.15760255471</v>
      </c>
      <c r="U434" s="3">
        <f t="shared" ca="1" si="432"/>
        <v>484031.23883247975</v>
      </c>
      <c r="V434" s="3">
        <f t="shared" ca="1" si="432"/>
        <v>488384.59567201621</v>
      </c>
      <c r="W434" s="3">
        <f t="shared" ca="1" si="432"/>
        <v>490061.86471703812</v>
      </c>
      <c r="X434" s="3">
        <f t="shared" ca="1" si="432"/>
        <v>518559.63835395628</v>
      </c>
      <c r="Y434" s="3">
        <f t="shared" ca="1" si="432"/>
        <v>547797.94330707192</v>
      </c>
      <c r="Z434" s="3">
        <f t="shared" ca="1" si="432"/>
        <v>546016.86752540665</v>
      </c>
      <c r="AA434" s="3">
        <f t="shared" ca="1" si="432"/>
        <v>592858.98651146877</v>
      </c>
      <c r="AB434" s="3">
        <f t="shared" ca="1" si="432"/>
        <v>582723.79699678137</v>
      </c>
      <c r="AC434" s="3">
        <f t="shared" ca="1" si="432"/>
        <v>557869.07268126402</v>
      </c>
      <c r="AD434" s="3">
        <f t="shared" ca="1" si="432"/>
        <v>610693.44176016969</v>
      </c>
      <c r="AE434" s="3">
        <f t="shared" ca="1" si="432"/>
        <v>619119.68372777372</v>
      </c>
      <c r="AF434" s="3">
        <f t="shared" ca="1" si="432"/>
        <v>593456.10934656754</v>
      </c>
      <c r="AG434" s="3">
        <f t="shared" ca="1" si="432"/>
        <v>631718.48771266395</v>
      </c>
      <c r="AH434" s="3">
        <f t="shared" ca="1" si="432"/>
        <v>665581.60379343329</v>
      </c>
      <c r="AI434" s="3">
        <f t="shared" ca="1" si="432"/>
        <v>612705.90937229048</v>
      </c>
      <c r="AJ434" s="3">
        <f t="shared" ca="1" si="432"/>
        <v>625104.22372512403</v>
      </c>
      <c r="AK434" s="3">
        <f t="shared" ca="1" si="432"/>
        <v>610130.31292030495</v>
      </c>
      <c r="AL434" s="3">
        <f t="shared" ca="1" si="432"/>
        <v>631470.52272278001</v>
      </c>
      <c r="AM434" s="3">
        <f t="shared" ca="1" si="432"/>
        <v>637997.02040650102</v>
      </c>
      <c r="AN434" s="3">
        <f t="shared" ca="1" si="432"/>
        <v>637801.11601443985</v>
      </c>
      <c r="AO434" s="3">
        <f t="shared" ca="1" si="432"/>
        <v>667749.29198668699</v>
      </c>
      <c r="AP434" s="3">
        <f t="shared" ca="1" si="432"/>
        <v>684747.57690435159</v>
      </c>
      <c r="AQ434" s="3">
        <f t="shared" ca="1" si="432"/>
        <v>699115.04150476574</v>
      </c>
      <c r="AR434" s="3">
        <f t="shared" ca="1" si="432"/>
        <v>736541.64055196091</v>
      </c>
      <c r="AS434" s="3">
        <f t="shared" ca="1" si="432"/>
        <v>735305.02843982645</v>
      </c>
      <c r="AT434" s="3">
        <f t="shared" ca="1" si="432"/>
        <v>730578.56597427418</v>
      </c>
      <c r="AU434" s="3">
        <f t="shared" ca="1" si="432"/>
        <v>791793.28762532317</v>
      </c>
      <c r="AV434" s="3">
        <f t="shared" ca="1" si="432"/>
        <v>833113.35695603013</v>
      </c>
      <c r="AW434" s="3">
        <f t="shared" ca="1" si="432"/>
        <v>809414.66747801274</v>
      </c>
      <c r="AX434" s="3">
        <f t="shared" ca="1" si="432"/>
        <v>810190.22299329878</v>
      </c>
      <c r="AY434" s="3">
        <f t="shared" ca="1" si="432"/>
        <v>875044.08464491251</v>
      </c>
      <c r="AZ434" s="3">
        <f t="shared" ca="1" si="432"/>
        <v>898852.48958219087</v>
      </c>
      <c r="BA434" s="3">
        <f t="shared" ca="1" si="432"/>
        <v>939476.57518727798</v>
      </c>
      <c r="BB434" s="3">
        <f t="shared" ca="1" si="432"/>
        <v>948469.66949388816</v>
      </c>
      <c r="BC434" s="3">
        <f t="shared" ca="1" si="432"/>
        <v>926894.78858756856</v>
      </c>
      <c r="BD434" s="3">
        <f t="shared" ca="1" si="432"/>
        <v>963464.69060245994</v>
      </c>
      <c r="BE434" s="3">
        <f t="shared" ca="1" si="432"/>
        <v>982837.16253188357</v>
      </c>
      <c r="BF434" s="3">
        <f t="shared" ca="1" si="432"/>
        <v>1032822.1580419064</v>
      </c>
      <c r="BG434" s="3">
        <f t="shared" ca="1" si="432"/>
        <v>1082414.1941192592</v>
      </c>
      <c r="BH434" s="3"/>
      <c r="BI434" s="3"/>
    </row>
    <row r="435" spans="1:61" x14ac:dyDescent="0.3">
      <c r="A435" t="s">
        <v>513</v>
      </c>
      <c r="B435" s="3">
        <f t="shared" ca="1" si="391"/>
        <v>317288.21429398842</v>
      </c>
      <c r="C435" s="3">
        <f t="shared" ref="C435:BG435" ca="1" si="433">B435 * (1 + _xlfn.NORM.INV(RAND(), $B$3, $B$4))</f>
        <v>322139.41099150811</v>
      </c>
      <c r="D435" s="3">
        <f t="shared" ca="1" si="433"/>
        <v>360813.37711396563</v>
      </c>
      <c r="E435" s="3">
        <f t="shared" ca="1" si="433"/>
        <v>374945.87571181695</v>
      </c>
      <c r="F435" s="3">
        <f t="shared" ca="1" si="433"/>
        <v>400917.24521828536</v>
      </c>
      <c r="G435" s="3">
        <f t="shared" ca="1" si="433"/>
        <v>381629.61115500343</v>
      </c>
      <c r="H435" s="3">
        <f t="shared" ca="1" si="433"/>
        <v>359478.07741971186</v>
      </c>
      <c r="I435" s="3">
        <f t="shared" ca="1" si="433"/>
        <v>340449.03716347535</v>
      </c>
      <c r="J435" s="3">
        <f t="shared" ca="1" si="433"/>
        <v>369076.59321868262</v>
      </c>
      <c r="K435" s="3">
        <f t="shared" ca="1" si="433"/>
        <v>379361.38855659438</v>
      </c>
      <c r="L435" s="3">
        <f t="shared" ca="1" si="433"/>
        <v>383064.02350497385</v>
      </c>
      <c r="M435" s="3">
        <f t="shared" ca="1" si="433"/>
        <v>386573.08583585027</v>
      </c>
      <c r="N435" s="3">
        <f t="shared" ca="1" si="433"/>
        <v>411302.5112058986</v>
      </c>
      <c r="O435" s="3">
        <f t="shared" ca="1" si="433"/>
        <v>422076.50127088884</v>
      </c>
      <c r="P435" s="3">
        <f t="shared" ca="1" si="433"/>
        <v>437134.01724981866</v>
      </c>
      <c r="Q435" s="3">
        <f t="shared" ca="1" si="433"/>
        <v>505083.48985235294</v>
      </c>
      <c r="R435" s="3">
        <f t="shared" ca="1" si="433"/>
        <v>493312.94194948365</v>
      </c>
      <c r="S435" s="3">
        <f t="shared" ca="1" si="433"/>
        <v>505479.58737123897</v>
      </c>
      <c r="T435" s="3">
        <f t="shared" ca="1" si="433"/>
        <v>476233.02434179839</v>
      </c>
      <c r="U435" s="3">
        <f t="shared" ca="1" si="433"/>
        <v>517558.15042691823</v>
      </c>
      <c r="V435" s="3">
        <f t="shared" ca="1" si="433"/>
        <v>538919.75170701696</v>
      </c>
      <c r="W435" s="3">
        <f t="shared" ca="1" si="433"/>
        <v>570971.93100596429</v>
      </c>
      <c r="X435" s="3">
        <f t="shared" ca="1" si="433"/>
        <v>565034.59939123155</v>
      </c>
      <c r="Y435" s="3">
        <f t="shared" ca="1" si="433"/>
        <v>563294.45644192561</v>
      </c>
      <c r="Z435" s="3">
        <f t="shared" ca="1" si="433"/>
        <v>579067.28204785276</v>
      </c>
      <c r="AA435" s="3">
        <f t="shared" ca="1" si="433"/>
        <v>567067.67293625243</v>
      </c>
      <c r="AB435" s="3">
        <f t="shared" ca="1" si="433"/>
        <v>601901.4490746113</v>
      </c>
      <c r="AC435" s="3">
        <f t="shared" ca="1" si="433"/>
        <v>660510.72799700999</v>
      </c>
      <c r="AD435" s="3">
        <f t="shared" ca="1" si="433"/>
        <v>623837.23224757973</v>
      </c>
      <c r="AE435" s="3">
        <f t="shared" ca="1" si="433"/>
        <v>636855.73273438634</v>
      </c>
      <c r="AF435" s="3">
        <f t="shared" ca="1" si="433"/>
        <v>693689.79411688761</v>
      </c>
      <c r="AG435" s="3">
        <f t="shared" ca="1" si="433"/>
        <v>771074.73903617286</v>
      </c>
      <c r="AH435" s="3">
        <f t="shared" ca="1" si="433"/>
        <v>717244.02374431572</v>
      </c>
      <c r="AI435" s="3">
        <f t="shared" ca="1" si="433"/>
        <v>689566.79951401765</v>
      </c>
      <c r="AJ435" s="3">
        <f t="shared" ca="1" si="433"/>
        <v>718379.33476900507</v>
      </c>
      <c r="AK435" s="3">
        <f t="shared" ca="1" si="433"/>
        <v>757246.73929898196</v>
      </c>
      <c r="AL435" s="3">
        <f t="shared" ca="1" si="433"/>
        <v>771134.27390780952</v>
      </c>
      <c r="AM435" s="3">
        <f t="shared" ca="1" si="433"/>
        <v>775362.662047497</v>
      </c>
      <c r="AN435" s="3">
        <f t="shared" ca="1" si="433"/>
        <v>765574.62518889061</v>
      </c>
      <c r="AO435" s="3">
        <f t="shared" ca="1" si="433"/>
        <v>787831.04443815094</v>
      </c>
      <c r="AP435" s="3">
        <f t="shared" ca="1" si="433"/>
        <v>753985.38673599635</v>
      </c>
      <c r="AQ435" s="3">
        <f t="shared" ca="1" si="433"/>
        <v>806118.44837209</v>
      </c>
      <c r="AR435" s="3">
        <f t="shared" ca="1" si="433"/>
        <v>807326.17809096375</v>
      </c>
      <c r="AS435" s="3">
        <f t="shared" ca="1" si="433"/>
        <v>821971.22862401407</v>
      </c>
      <c r="AT435" s="3">
        <f t="shared" ca="1" si="433"/>
        <v>793004.15761459188</v>
      </c>
      <c r="AU435" s="3">
        <f t="shared" ca="1" si="433"/>
        <v>770105.66177188267</v>
      </c>
      <c r="AV435" s="3">
        <f t="shared" ca="1" si="433"/>
        <v>836039.96347630606</v>
      </c>
      <c r="AW435" s="3">
        <f t="shared" ca="1" si="433"/>
        <v>808903.41279701027</v>
      </c>
      <c r="AX435" s="3">
        <f t="shared" ca="1" si="433"/>
        <v>812610.29811811692</v>
      </c>
      <c r="AY435" s="3">
        <f t="shared" ca="1" si="433"/>
        <v>828575.2917538801</v>
      </c>
      <c r="AZ435" s="3">
        <f t="shared" ca="1" si="433"/>
        <v>829274.54119088338</v>
      </c>
      <c r="BA435" s="3">
        <f t="shared" ca="1" si="433"/>
        <v>887671.87220066262</v>
      </c>
      <c r="BB435" s="3">
        <f t="shared" ca="1" si="433"/>
        <v>1017467.1729956148</v>
      </c>
      <c r="BC435" s="3">
        <f t="shared" ca="1" si="433"/>
        <v>1018631.5717561737</v>
      </c>
      <c r="BD435" s="3">
        <f t="shared" ca="1" si="433"/>
        <v>982940.66591275379</v>
      </c>
      <c r="BE435" s="3">
        <f t="shared" ca="1" si="433"/>
        <v>1091919.3224012204</v>
      </c>
      <c r="BF435" s="3">
        <f t="shared" ca="1" si="433"/>
        <v>1086429.5468530175</v>
      </c>
      <c r="BG435" s="3">
        <f t="shared" ca="1" si="433"/>
        <v>1199561.5024166764</v>
      </c>
      <c r="BH435" s="3"/>
      <c r="BI435" s="3"/>
    </row>
    <row r="436" spans="1:61" x14ac:dyDescent="0.3">
      <c r="A436" t="s">
        <v>514</v>
      </c>
      <c r="B436" s="3">
        <f t="shared" ca="1" si="391"/>
        <v>345380.36767188215</v>
      </c>
      <c r="C436" s="3">
        <f t="shared" ref="C436:BG436" ca="1" si="434">B436 * (1 + _xlfn.NORM.INV(RAND(), $B$3, $B$4))</f>
        <v>363469.96242460882</v>
      </c>
      <c r="D436" s="3">
        <f t="shared" ca="1" si="434"/>
        <v>366366.94018999167</v>
      </c>
      <c r="E436" s="3">
        <f t="shared" ca="1" si="434"/>
        <v>382949.83343732002</v>
      </c>
      <c r="F436" s="3">
        <f t="shared" ca="1" si="434"/>
        <v>388337.21351077093</v>
      </c>
      <c r="G436" s="3">
        <f t="shared" ca="1" si="434"/>
        <v>400995.69034096698</v>
      </c>
      <c r="H436" s="3">
        <f t="shared" ca="1" si="434"/>
        <v>397811.59154160583</v>
      </c>
      <c r="I436" s="3">
        <f t="shared" ca="1" si="434"/>
        <v>391538.60570868797</v>
      </c>
      <c r="J436" s="3">
        <f t="shared" ca="1" si="434"/>
        <v>404193.63636752538</v>
      </c>
      <c r="K436" s="3">
        <f t="shared" ca="1" si="434"/>
        <v>402909.14533216716</v>
      </c>
      <c r="L436" s="3">
        <f t="shared" ca="1" si="434"/>
        <v>409462.8555177243</v>
      </c>
      <c r="M436" s="3">
        <f t="shared" ca="1" si="434"/>
        <v>406773.84394019545</v>
      </c>
      <c r="N436" s="3">
        <f t="shared" ca="1" si="434"/>
        <v>423520.88639710716</v>
      </c>
      <c r="O436" s="3">
        <f t="shared" ca="1" si="434"/>
        <v>412827.25892697234</v>
      </c>
      <c r="P436" s="3">
        <f t="shared" ca="1" si="434"/>
        <v>418836.89621574309</v>
      </c>
      <c r="Q436" s="3">
        <f t="shared" ca="1" si="434"/>
        <v>437829.92658688931</v>
      </c>
      <c r="R436" s="3">
        <f t="shared" ca="1" si="434"/>
        <v>431020.53056622721</v>
      </c>
      <c r="S436" s="3">
        <f t="shared" ca="1" si="434"/>
        <v>449266.21918173996</v>
      </c>
      <c r="T436" s="3">
        <f t="shared" ca="1" si="434"/>
        <v>455732.35841294011</v>
      </c>
      <c r="U436" s="3">
        <f t="shared" ca="1" si="434"/>
        <v>483026.01970080717</v>
      </c>
      <c r="V436" s="3">
        <f t="shared" ca="1" si="434"/>
        <v>506278.65648643923</v>
      </c>
      <c r="W436" s="3">
        <f t="shared" ca="1" si="434"/>
        <v>515400.57203256938</v>
      </c>
      <c r="X436" s="3">
        <f t="shared" ca="1" si="434"/>
        <v>490455.46349107288</v>
      </c>
      <c r="Y436" s="3">
        <f t="shared" ca="1" si="434"/>
        <v>528522.60845903738</v>
      </c>
      <c r="Z436" s="3">
        <f t="shared" ca="1" si="434"/>
        <v>561500.71344940027</v>
      </c>
      <c r="AA436" s="3">
        <f t="shared" ca="1" si="434"/>
        <v>575406.4100777217</v>
      </c>
      <c r="AB436" s="3">
        <f t="shared" ca="1" si="434"/>
        <v>592081.67788914044</v>
      </c>
      <c r="AC436" s="3">
        <f t="shared" ca="1" si="434"/>
        <v>625433.45376516576</v>
      </c>
      <c r="AD436" s="3">
        <f t="shared" ca="1" si="434"/>
        <v>651598.09413968981</v>
      </c>
      <c r="AE436" s="3">
        <f t="shared" ca="1" si="434"/>
        <v>615562.06929883035</v>
      </c>
      <c r="AF436" s="3">
        <f t="shared" ca="1" si="434"/>
        <v>598734.09555902262</v>
      </c>
      <c r="AG436" s="3">
        <f t="shared" ca="1" si="434"/>
        <v>626598.57841437205</v>
      </c>
      <c r="AH436" s="3">
        <f t="shared" ca="1" si="434"/>
        <v>596847.99916166591</v>
      </c>
      <c r="AI436" s="3">
        <f t="shared" ca="1" si="434"/>
        <v>542303.12021897524</v>
      </c>
      <c r="AJ436" s="3">
        <f t="shared" ca="1" si="434"/>
        <v>502692.84548058617</v>
      </c>
      <c r="AK436" s="3">
        <f t="shared" ca="1" si="434"/>
        <v>494101.21821533819</v>
      </c>
      <c r="AL436" s="3">
        <f t="shared" ca="1" si="434"/>
        <v>534261.85946888698</v>
      </c>
      <c r="AM436" s="3">
        <f t="shared" ca="1" si="434"/>
        <v>517743.99538989493</v>
      </c>
      <c r="AN436" s="3">
        <f t="shared" ca="1" si="434"/>
        <v>549149.78137133701</v>
      </c>
      <c r="AO436" s="3">
        <f t="shared" ca="1" si="434"/>
        <v>588805.72311429447</v>
      </c>
      <c r="AP436" s="3">
        <f t="shared" ca="1" si="434"/>
        <v>614397.29881484085</v>
      </c>
      <c r="AQ436" s="3">
        <f t="shared" ca="1" si="434"/>
        <v>587105.29602859553</v>
      </c>
      <c r="AR436" s="3">
        <f t="shared" ca="1" si="434"/>
        <v>615676.41024614021</v>
      </c>
      <c r="AS436" s="3">
        <f t="shared" ca="1" si="434"/>
        <v>598181.80808253563</v>
      </c>
      <c r="AT436" s="3">
        <f t="shared" ca="1" si="434"/>
        <v>610563.87103949033</v>
      </c>
      <c r="AU436" s="3">
        <f t="shared" ca="1" si="434"/>
        <v>595374.68665485398</v>
      </c>
      <c r="AV436" s="3">
        <f t="shared" ca="1" si="434"/>
        <v>605639.56725002732</v>
      </c>
      <c r="AW436" s="3">
        <f t="shared" ca="1" si="434"/>
        <v>622852.250644846</v>
      </c>
      <c r="AX436" s="3">
        <f t="shared" ca="1" si="434"/>
        <v>602841.4143613734</v>
      </c>
      <c r="AY436" s="3">
        <f t="shared" ca="1" si="434"/>
        <v>646704.09785236511</v>
      </c>
      <c r="AZ436" s="3">
        <f t="shared" ca="1" si="434"/>
        <v>698840.95063940203</v>
      </c>
      <c r="BA436" s="3">
        <f t="shared" ca="1" si="434"/>
        <v>686746.9666428304</v>
      </c>
      <c r="BB436" s="3">
        <f t="shared" ca="1" si="434"/>
        <v>703204.56675564696</v>
      </c>
      <c r="BC436" s="3">
        <f t="shared" ca="1" si="434"/>
        <v>719987.77220332448</v>
      </c>
      <c r="BD436" s="3">
        <f t="shared" ca="1" si="434"/>
        <v>722788.95288380235</v>
      </c>
      <c r="BE436" s="3">
        <f t="shared" ca="1" si="434"/>
        <v>733630.94357492728</v>
      </c>
      <c r="BF436" s="3">
        <f t="shared" ca="1" si="434"/>
        <v>822737.20561257645</v>
      </c>
      <c r="BG436" s="3">
        <f t="shared" ca="1" si="434"/>
        <v>820770.43074503611</v>
      </c>
      <c r="BH436" s="3"/>
      <c r="BI436" s="3"/>
    </row>
    <row r="437" spans="1:61" x14ac:dyDescent="0.3">
      <c r="A437" t="s">
        <v>515</v>
      </c>
      <c r="B437" s="3">
        <f t="shared" ca="1" si="391"/>
        <v>344531.51436226105</v>
      </c>
      <c r="C437" s="3">
        <f t="shared" ref="C437:BG437" ca="1" si="435">B437 * (1 + _xlfn.NORM.INV(RAND(), $B$3, $B$4))</f>
        <v>327660.26064786233</v>
      </c>
      <c r="D437" s="3">
        <f t="shared" ca="1" si="435"/>
        <v>331314.00429315108</v>
      </c>
      <c r="E437" s="3">
        <f t="shared" ca="1" si="435"/>
        <v>333249.38502786512</v>
      </c>
      <c r="F437" s="3">
        <f t="shared" ca="1" si="435"/>
        <v>345276.99633369705</v>
      </c>
      <c r="G437" s="3">
        <f t="shared" ca="1" si="435"/>
        <v>310311.27194171608</v>
      </c>
      <c r="H437" s="3">
        <f t="shared" ca="1" si="435"/>
        <v>323030.73439164797</v>
      </c>
      <c r="I437" s="3">
        <f t="shared" ca="1" si="435"/>
        <v>310829.8069936597</v>
      </c>
      <c r="J437" s="3">
        <f t="shared" ca="1" si="435"/>
        <v>286234.15230450459</v>
      </c>
      <c r="K437" s="3">
        <f t="shared" ca="1" si="435"/>
        <v>287987.78380236565</v>
      </c>
      <c r="L437" s="3">
        <f t="shared" ca="1" si="435"/>
        <v>294859.85894467618</v>
      </c>
      <c r="M437" s="3">
        <f t="shared" ca="1" si="435"/>
        <v>295114.99239948165</v>
      </c>
      <c r="N437" s="3">
        <f t="shared" ca="1" si="435"/>
        <v>297828.56976686395</v>
      </c>
      <c r="O437" s="3">
        <f t="shared" ca="1" si="435"/>
        <v>299194.99856820476</v>
      </c>
      <c r="P437" s="3">
        <f t="shared" ca="1" si="435"/>
        <v>290319.30008025205</v>
      </c>
      <c r="Q437" s="3">
        <f t="shared" ca="1" si="435"/>
        <v>282043.73525344947</v>
      </c>
      <c r="R437" s="3">
        <f t="shared" ca="1" si="435"/>
        <v>300998.78594806266</v>
      </c>
      <c r="S437" s="3">
        <f t="shared" ca="1" si="435"/>
        <v>313444.69584524952</v>
      </c>
      <c r="T437" s="3">
        <f t="shared" ca="1" si="435"/>
        <v>309052.12812649767</v>
      </c>
      <c r="U437" s="3">
        <f t="shared" ca="1" si="435"/>
        <v>292504.51245344063</v>
      </c>
      <c r="V437" s="3">
        <f t="shared" ca="1" si="435"/>
        <v>315785.36173141317</v>
      </c>
      <c r="W437" s="3">
        <f t="shared" ca="1" si="435"/>
        <v>322423.84300570039</v>
      </c>
      <c r="X437" s="3">
        <f t="shared" ca="1" si="435"/>
        <v>332525.33024241112</v>
      </c>
      <c r="Y437" s="3">
        <f t="shared" ca="1" si="435"/>
        <v>339166.73671019118</v>
      </c>
      <c r="Z437" s="3">
        <f t="shared" ca="1" si="435"/>
        <v>357274.05327617825</v>
      </c>
      <c r="AA437" s="3">
        <f t="shared" ca="1" si="435"/>
        <v>353513.40428203042</v>
      </c>
      <c r="AB437" s="3">
        <f t="shared" ca="1" si="435"/>
        <v>360693.20359355223</v>
      </c>
      <c r="AC437" s="3">
        <f t="shared" ca="1" si="435"/>
        <v>361356.94489641761</v>
      </c>
      <c r="AD437" s="3">
        <f t="shared" ca="1" si="435"/>
        <v>359973.18773636402</v>
      </c>
      <c r="AE437" s="3">
        <f t="shared" ca="1" si="435"/>
        <v>375167.26185312337</v>
      </c>
      <c r="AF437" s="3">
        <f t="shared" ca="1" si="435"/>
        <v>371366.90221385862</v>
      </c>
      <c r="AG437" s="3">
        <f t="shared" ca="1" si="435"/>
        <v>364360.92075643054</v>
      </c>
      <c r="AH437" s="3">
        <f t="shared" ca="1" si="435"/>
        <v>381396.775868155</v>
      </c>
      <c r="AI437" s="3">
        <f t="shared" ca="1" si="435"/>
        <v>401016.02007388882</v>
      </c>
      <c r="AJ437" s="3">
        <f t="shared" ca="1" si="435"/>
        <v>422176.38294564513</v>
      </c>
      <c r="AK437" s="3">
        <f t="shared" ca="1" si="435"/>
        <v>444779.80524257623</v>
      </c>
      <c r="AL437" s="3">
        <f t="shared" ca="1" si="435"/>
        <v>455190.57781942596</v>
      </c>
      <c r="AM437" s="3">
        <f t="shared" ca="1" si="435"/>
        <v>419161.85149034607</v>
      </c>
      <c r="AN437" s="3">
        <f t="shared" ca="1" si="435"/>
        <v>451474.32561735541</v>
      </c>
      <c r="AO437" s="3">
        <f t="shared" ca="1" si="435"/>
        <v>436813.9564763346</v>
      </c>
      <c r="AP437" s="3">
        <f t="shared" ca="1" si="435"/>
        <v>439657.79957950319</v>
      </c>
      <c r="AQ437" s="3">
        <f t="shared" ca="1" si="435"/>
        <v>401411.98976498429</v>
      </c>
      <c r="AR437" s="3">
        <f t="shared" ca="1" si="435"/>
        <v>388568.490056284</v>
      </c>
      <c r="AS437" s="3">
        <f t="shared" ca="1" si="435"/>
        <v>386330.25033244642</v>
      </c>
      <c r="AT437" s="3">
        <f t="shared" ca="1" si="435"/>
        <v>387135.4722966422</v>
      </c>
      <c r="AU437" s="3">
        <f t="shared" ca="1" si="435"/>
        <v>413233.06463702669</v>
      </c>
      <c r="AV437" s="3">
        <f t="shared" ca="1" si="435"/>
        <v>430946.78237801784</v>
      </c>
      <c r="AW437" s="3">
        <f t="shared" ca="1" si="435"/>
        <v>453358.37554982892</v>
      </c>
      <c r="AX437" s="3">
        <f t="shared" ca="1" si="435"/>
        <v>442131.64806518808</v>
      </c>
      <c r="AY437" s="3">
        <f t="shared" ca="1" si="435"/>
        <v>427310.01824828843</v>
      </c>
      <c r="AZ437" s="3">
        <f t="shared" ca="1" si="435"/>
        <v>428439.51392158418</v>
      </c>
      <c r="BA437" s="3">
        <f t="shared" ca="1" si="435"/>
        <v>474473.93564623687</v>
      </c>
      <c r="BB437" s="3">
        <f t="shared" ca="1" si="435"/>
        <v>450686.894078388</v>
      </c>
      <c r="BC437" s="3">
        <f t="shared" ca="1" si="435"/>
        <v>470725.19800371944</v>
      </c>
      <c r="BD437" s="3">
        <f t="shared" ca="1" si="435"/>
        <v>435650.34168949485</v>
      </c>
      <c r="BE437" s="3">
        <f t="shared" ca="1" si="435"/>
        <v>446129.05055972753</v>
      </c>
      <c r="BF437" s="3">
        <f t="shared" ca="1" si="435"/>
        <v>450182.75675100024</v>
      </c>
      <c r="BG437" s="3">
        <f t="shared" ca="1" si="435"/>
        <v>507970.42270904325</v>
      </c>
      <c r="BH437" s="3"/>
      <c r="BI437" s="3"/>
    </row>
    <row r="438" spans="1:61" x14ac:dyDescent="0.3">
      <c r="A438" t="s">
        <v>516</v>
      </c>
      <c r="B438" s="3">
        <f t="shared" ca="1" si="391"/>
        <v>371953.83165319893</v>
      </c>
      <c r="C438" s="3">
        <f t="shared" ref="C438:BG438" ca="1" si="436">B438 * (1 + _xlfn.NORM.INV(RAND(), $B$3, $B$4))</f>
        <v>390891.30869773001</v>
      </c>
      <c r="D438" s="3">
        <f t="shared" ca="1" si="436"/>
        <v>381462.72307489306</v>
      </c>
      <c r="E438" s="3">
        <f t="shared" ca="1" si="436"/>
        <v>398826.21290047216</v>
      </c>
      <c r="F438" s="3">
        <f t="shared" ca="1" si="436"/>
        <v>390749.27761115832</v>
      </c>
      <c r="G438" s="3">
        <f t="shared" ca="1" si="436"/>
        <v>381184.86621824879</v>
      </c>
      <c r="H438" s="3">
        <f t="shared" ca="1" si="436"/>
        <v>402690.88581082091</v>
      </c>
      <c r="I438" s="3">
        <f t="shared" ca="1" si="436"/>
        <v>404435.5972673436</v>
      </c>
      <c r="J438" s="3">
        <f t="shared" ca="1" si="436"/>
        <v>418327.79198297748</v>
      </c>
      <c r="K438" s="3">
        <f t="shared" ca="1" si="436"/>
        <v>435336.2111298854</v>
      </c>
      <c r="L438" s="3">
        <f t="shared" ca="1" si="436"/>
        <v>447705.09684782138</v>
      </c>
      <c r="M438" s="3">
        <f t="shared" ca="1" si="436"/>
        <v>439781.37666056427</v>
      </c>
      <c r="N438" s="3">
        <f t="shared" ca="1" si="436"/>
        <v>442835.68730909453</v>
      </c>
      <c r="O438" s="3">
        <f t="shared" ca="1" si="436"/>
        <v>425267.00644582673</v>
      </c>
      <c r="P438" s="3">
        <f t="shared" ca="1" si="436"/>
        <v>469912.53177064843</v>
      </c>
      <c r="Q438" s="3">
        <f t="shared" ca="1" si="436"/>
        <v>473230.17109817429</v>
      </c>
      <c r="R438" s="3">
        <f t="shared" ca="1" si="436"/>
        <v>471538.00495089975</v>
      </c>
      <c r="S438" s="3">
        <f t="shared" ca="1" si="436"/>
        <v>489715.19919250387</v>
      </c>
      <c r="T438" s="3">
        <f t="shared" ca="1" si="436"/>
        <v>450412.91159068391</v>
      </c>
      <c r="U438" s="3">
        <f t="shared" ca="1" si="436"/>
        <v>480419.53619211214</v>
      </c>
      <c r="V438" s="3">
        <f t="shared" ca="1" si="436"/>
        <v>517020.88813306601</v>
      </c>
      <c r="W438" s="3">
        <f t="shared" ca="1" si="436"/>
        <v>541555.72667459678</v>
      </c>
      <c r="X438" s="3">
        <f t="shared" ca="1" si="436"/>
        <v>579265.01630240201</v>
      </c>
      <c r="Y438" s="3">
        <f t="shared" ca="1" si="436"/>
        <v>619196.99923102465</v>
      </c>
      <c r="Z438" s="3">
        <f t="shared" ca="1" si="436"/>
        <v>599170.68375847233</v>
      </c>
      <c r="AA438" s="3">
        <f t="shared" ca="1" si="436"/>
        <v>616469.78087672405</v>
      </c>
      <c r="AB438" s="3">
        <f t="shared" ca="1" si="436"/>
        <v>639439.81390414166</v>
      </c>
      <c r="AC438" s="3">
        <f t="shared" ca="1" si="436"/>
        <v>633145.12520237267</v>
      </c>
      <c r="AD438" s="3">
        <f t="shared" ca="1" si="436"/>
        <v>659564.67577123595</v>
      </c>
      <c r="AE438" s="3">
        <f t="shared" ca="1" si="436"/>
        <v>674583.60611866426</v>
      </c>
      <c r="AF438" s="3">
        <f t="shared" ca="1" si="436"/>
        <v>714021.6426500926</v>
      </c>
      <c r="AG438" s="3">
        <f t="shared" ca="1" si="436"/>
        <v>712618.76413978555</v>
      </c>
      <c r="AH438" s="3">
        <f t="shared" ca="1" si="436"/>
        <v>732979.24847801041</v>
      </c>
      <c r="AI438" s="3">
        <f t="shared" ca="1" si="436"/>
        <v>745593.59993477142</v>
      </c>
      <c r="AJ438" s="3">
        <f t="shared" ca="1" si="436"/>
        <v>759971.08596347831</v>
      </c>
      <c r="AK438" s="3">
        <f t="shared" ca="1" si="436"/>
        <v>758517.26407812873</v>
      </c>
      <c r="AL438" s="3">
        <f t="shared" ca="1" si="436"/>
        <v>762361.26693715155</v>
      </c>
      <c r="AM438" s="3">
        <f t="shared" ca="1" si="436"/>
        <v>757383.45548034506</v>
      </c>
      <c r="AN438" s="3">
        <f t="shared" ca="1" si="436"/>
        <v>828813.33440169622</v>
      </c>
      <c r="AO438" s="3">
        <f t="shared" ca="1" si="436"/>
        <v>863491.29941448965</v>
      </c>
      <c r="AP438" s="3">
        <f t="shared" ca="1" si="436"/>
        <v>907138.70594593405</v>
      </c>
      <c r="AQ438" s="3">
        <f t="shared" ca="1" si="436"/>
        <v>911256.94237218611</v>
      </c>
      <c r="AR438" s="3">
        <f t="shared" ca="1" si="436"/>
        <v>906576.61440693086</v>
      </c>
      <c r="AS438" s="3">
        <f t="shared" ca="1" si="436"/>
        <v>957421.04429300828</v>
      </c>
      <c r="AT438" s="3">
        <f t="shared" ca="1" si="436"/>
        <v>970835.75909302593</v>
      </c>
      <c r="AU438" s="3">
        <f t="shared" ca="1" si="436"/>
        <v>889201.80505677662</v>
      </c>
      <c r="AV438" s="3">
        <f t="shared" ca="1" si="436"/>
        <v>911939.89575370227</v>
      </c>
      <c r="AW438" s="3">
        <f t="shared" ca="1" si="436"/>
        <v>1001375.024323461</v>
      </c>
      <c r="AX438" s="3">
        <f t="shared" ca="1" si="436"/>
        <v>969053.18229187746</v>
      </c>
      <c r="AY438" s="3">
        <f t="shared" ca="1" si="436"/>
        <v>953257.44923324685</v>
      </c>
      <c r="AZ438" s="3">
        <f t="shared" ca="1" si="436"/>
        <v>953059.40863715531</v>
      </c>
      <c r="BA438" s="3">
        <f t="shared" ca="1" si="436"/>
        <v>1008577.9820413109</v>
      </c>
      <c r="BB438" s="3">
        <f t="shared" ca="1" si="436"/>
        <v>1045633.8406572487</v>
      </c>
      <c r="BC438" s="3">
        <f t="shared" ca="1" si="436"/>
        <v>1104082.4517955035</v>
      </c>
      <c r="BD438" s="3">
        <f t="shared" ca="1" si="436"/>
        <v>1155372.1342997572</v>
      </c>
      <c r="BE438" s="3">
        <f t="shared" ca="1" si="436"/>
        <v>1157888.1823601304</v>
      </c>
      <c r="BF438" s="3">
        <f t="shared" ca="1" si="436"/>
        <v>1191136.3650339954</v>
      </c>
      <c r="BG438" s="3">
        <f t="shared" ca="1" si="436"/>
        <v>1210281.1244807383</v>
      </c>
      <c r="BH438" s="3"/>
      <c r="BI438" s="3"/>
    </row>
    <row r="439" spans="1:61" x14ac:dyDescent="0.3">
      <c r="A439" t="s">
        <v>517</v>
      </c>
      <c r="B439" s="3">
        <f t="shared" ca="1" si="391"/>
        <v>371509.79922591517</v>
      </c>
      <c r="C439" s="3">
        <f t="shared" ref="C439:BG439" ca="1" si="437">B439 * (1 + _xlfn.NORM.INV(RAND(), $B$3, $B$4))</f>
        <v>391347.74279996019</v>
      </c>
      <c r="D439" s="3">
        <f t="shared" ca="1" si="437"/>
        <v>400901.59107578034</v>
      </c>
      <c r="E439" s="3">
        <f t="shared" ca="1" si="437"/>
        <v>400750.11860184901</v>
      </c>
      <c r="F439" s="3">
        <f t="shared" ca="1" si="437"/>
        <v>429669.81361546135</v>
      </c>
      <c r="G439" s="3">
        <f t="shared" ca="1" si="437"/>
        <v>433558.65036729717</v>
      </c>
      <c r="H439" s="3">
        <f t="shared" ca="1" si="437"/>
        <v>419677.83237498492</v>
      </c>
      <c r="I439" s="3">
        <f t="shared" ca="1" si="437"/>
        <v>419738.64970199612</v>
      </c>
      <c r="J439" s="3">
        <f t="shared" ca="1" si="437"/>
        <v>413612.09228370246</v>
      </c>
      <c r="K439" s="3">
        <f t="shared" ca="1" si="437"/>
        <v>457103.68655492034</v>
      </c>
      <c r="L439" s="3">
        <f t="shared" ca="1" si="437"/>
        <v>445756.20385033014</v>
      </c>
      <c r="M439" s="3">
        <f t="shared" ca="1" si="437"/>
        <v>426032.86663214467</v>
      </c>
      <c r="N439" s="3">
        <f t="shared" ca="1" si="437"/>
        <v>425374.00647248636</v>
      </c>
      <c r="O439" s="3">
        <f t="shared" ca="1" si="437"/>
        <v>433010.08924882713</v>
      </c>
      <c r="P439" s="3">
        <f t="shared" ca="1" si="437"/>
        <v>450731.27306537033</v>
      </c>
      <c r="Q439" s="3">
        <f t="shared" ca="1" si="437"/>
        <v>480671.33785759629</v>
      </c>
      <c r="R439" s="3">
        <f t="shared" ca="1" si="437"/>
        <v>494385.67027388868</v>
      </c>
      <c r="S439" s="3">
        <f t="shared" ca="1" si="437"/>
        <v>485349.44912118971</v>
      </c>
      <c r="T439" s="3">
        <f t="shared" ca="1" si="437"/>
        <v>433977.59481942386</v>
      </c>
      <c r="U439" s="3">
        <f t="shared" ca="1" si="437"/>
        <v>459848.76659728162</v>
      </c>
      <c r="V439" s="3">
        <f t="shared" ca="1" si="437"/>
        <v>462852.31883840461</v>
      </c>
      <c r="W439" s="3">
        <f t="shared" ca="1" si="437"/>
        <v>437652.76543988811</v>
      </c>
      <c r="X439" s="3">
        <f t="shared" ca="1" si="437"/>
        <v>472208.12469432369</v>
      </c>
      <c r="Y439" s="3">
        <f t="shared" ca="1" si="437"/>
        <v>474195.18474376563</v>
      </c>
      <c r="Z439" s="3">
        <f t="shared" ca="1" si="437"/>
        <v>487341.78440281242</v>
      </c>
      <c r="AA439" s="3">
        <f t="shared" ca="1" si="437"/>
        <v>473279.93104893406</v>
      </c>
      <c r="AB439" s="3">
        <f t="shared" ca="1" si="437"/>
        <v>497575.38277953182</v>
      </c>
      <c r="AC439" s="3">
        <f t="shared" ca="1" si="437"/>
        <v>496258.74875416025</v>
      </c>
      <c r="AD439" s="3">
        <f t="shared" ca="1" si="437"/>
        <v>519523.25723756687</v>
      </c>
      <c r="AE439" s="3">
        <f t="shared" ca="1" si="437"/>
        <v>561764.00795662194</v>
      </c>
      <c r="AF439" s="3">
        <f t="shared" ca="1" si="437"/>
        <v>600228.07547521032</v>
      </c>
      <c r="AG439" s="3">
        <f t="shared" ca="1" si="437"/>
        <v>599420.80440489855</v>
      </c>
      <c r="AH439" s="3">
        <f t="shared" ca="1" si="437"/>
        <v>609454.71224852081</v>
      </c>
      <c r="AI439" s="3">
        <f t="shared" ca="1" si="437"/>
        <v>629201.6188414027</v>
      </c>
      <c r="AJ439" s="3">
        <f t="shared" ca="1" si="437"/>
        <v>650193.97153706593</v>
      </c>
      <c r="AK439" s="3">
        <f t="shared" ca="1" si="437"/>
        <v>698321.13987064606</v>
      </c>
      <c r="AL439" s="3">
        <f t="shared" ca="1" si="437"/>
        <v>723688.05954517156</v>
      </c>
      <c r="AM439" s="3">
        <f t="shared" ca="1" si="437"/>
        <v>760495.37024843297</v>
      </c>
      <c r="AN439" s="3">
        <f t="shared" ca="1" si="437"/>
        <v>792552.47737714567</v>
      </c>
      <c r="AO439" s="3">
        <f t="shared" ca="1" si="437"/>
        <v>823908.97283339116</v>
      </c>
      <c r="AP439" s="3">
        <f t="shared" ca="1" si="437"/>
        <v>860042.66315459146</v>
      </c>
      <c r="AQ439" s="3">
        <f t="shared" ca="1" si="437"/>
        <v>912330.14093624172</v>
      </c>
      <c r="AR439" s="3">
        <f t="shared" ca="1" si="437"/>
        <v>875228.54755358968</v>
      </c>
      <c r="AS439" s="3">
        <f t="shared" ca="1" si="437"/>
        <v>891741.58485718002</v>
      </c>
      <c r="AT439" s="3">
        <f t="shared" ca="1" si="437"/>
        <v>873178.4825928401</v>
      </c>
      <c r="AU439" s="3">
        <f t="shared" ca="1" si="437"/>
        <v>904651.84512787638</v>
      </c>
      <c r="AV439" s="3">
        <f t="shared" ca="1" si="437"/>
        <v>909489.87988417735</v>
      </c>
      <c r="AW439" s="3">
        <f t="shared" ca="1" si="437"/>
        <v>959711.85696747806</v>
      </c>
      <c r="AX439" s="3">
        <f t="shared" ca="1" si="437"/>
        <v>1006053.4622351482</v>
      </c>
      <c r="AY439" s="3">
        <f t="shared" ca="1" si="437"/>
        <v>1043460.8398187784</v>
      </c>
      <c r="AZ439" s="3">
        <f t="shared" ca="1" si="437"/>
        <v>1025353.500170667</v>
      </c>
      <c r="BA439" s="3">
        <f t="shared" ca="1" si="437"/>
        <v>1019956.670623328</v>
      </c>
      <c r="BB439" s="3">
        <f t="shared" ca="1" si="437"/>
        <v>1044196.444264517</v>
      </c>
      <c r="BC439" s="3">
        <f t="shared" ca="1" si="437"/>
        <v>997285.54045728745</v>
      </c>
      <c r="BD439" s="3">
        <f t="shared" ca="1" si="437"/>
        <v>1051534.237031844</v>
      </c>
      <c r="BE439" s="3">
        <f t="shared" ca="1" si="437"/>
        <v>1063202.424615135</v>
      </c>
      <c r="BF439" s="3">
        <f t="shared" ca="1" si="437"/>
        <v>1110471.085780371</v>
      </c>
      <c r="BG439" s="3">
        <f t="shared" ca="1" si="437"/>
        <v>1127512.7578024934</v>
      </c>
      <c r="BH439" s="3"/>
      <c r="BI439" s="3"/>
    </row>
    <row r="440" spans="1:61" x14ac:dyDescent="0.3">
      <c r="A440" t="s">
        <v>518</v>
      </c>
      <c r="B440" s="3">
        <f t="shared" ca="1" si="391"/>
        <v>340093.81687737943</v>
      </c>
      <c r="C440" s="3">
        <f t="shared" ref="C440:BG440" ca="1" si="438">B440 * (1 + _xlfn.NORM.INV(RAND(), $B$3, $B$4))</f>
        <v>358950.30073408759</v>
      </c>
      <c r="D440" s="3">
        <f t="shared" ca="1" si="438"/>
        <v>374443.86895636196</v>
      </c>
      <c r="E440" s="3">
        <f t="shared" ca="1" si="438"/>
        <v>390869.33442804276</v>
      </c>
      <c r="F440" s="3">
        <f t="shared" ca="1" si="438"/>
        <v>401190.59115199972</v>
      </c>
      <c r="G440" s="3">
        <f t="shared" ca="1" si="438"/>
        <v>400676.43646945542</v>
      </c>
      <c r="H440" s="3">
        <f t="shared" ca="1" si="438"/>
        <v>376144.85844233359</v>
      </c>
      <c r="I440" s="3">
        <f t="shared" ca="1" si="438"/>
        <v>380867.75565921795</v>
      </c>
      <c r="J440" s="3">
        <f t="shared" ca="1" si="438"/>
        <v>389808.95155816607</v>
      </c>
      <c r="K440" s="3">
        <f t="shared" ca="1" si="438"/>
        <v>380871.36024273245</v>
      </c>
      <c r="L440" s="3">
        <f t="shared" ca="1" si="438"/>
        <v>418061.7939807917</v>
      </c>
      <c r="M440" s="3">
        <f t="shared" ca="1" si="438"/>
        <v>427864.20310469036</v>
      </c>
      <c r="N440" s="3">
        <f t="shared" ca="1" si="438"/>
        <v>417971.9928049905</v>
      </c>
      <c r="O440" s="3">
        <f t="shared" ca="1" si="438"/>
        <v>423353.06064332812</v>
      </c>
      <c r="P440" s="3">
        <f t="shared" ca="1" si="438"/>
        <v>430081.94907936821</v>
      </c>
      <c r="Q440" s="3">
        <f t="shared" ca="1" si="438"/>
        <v>448227.18713690643</v>
      </c>
      <c r="R440" s="3">
        <f t="shared" ca="1" si="438"/>
        <v>472009.51448785583</v>
      </c>
      <c r="S440" s="3">
        <f t="shared" ca="1" si="438"/>
        <v>468955.04475259496</v>
      </c>
      <c r="T440" s="3">
        <f t="shared" ca="1" si="438"/>
        <v>490505.30745598039</v>
      </c>
      <c r="U440" s="3">
        <f t="shared" ca="1" si="438"/>
        <v>494519.8586995409</v>
      </c>
      <c r="V440" s="3">
        <f t="shared" ca="1" si="438"/>
        <v>527148.72783707513</v>
      </c>
      <c r="W440" s="3">
        <f t="shared" ca="1" si="438"/>
        <v>520590.7591052585</v>
      </c>
      <c r="X440" s="3">
        <f t="shared" ca="1" si="438"/>
        <v>544539.09922114119</v>
      </c>
      <c r="Y440" s="3">
        <f t="shared" ca="1" si="438"/>
        <v>537361.62131216773</v>
      </c>
      <c r="Z440" s="3">
        <f t="shared" ca="1" si="438"/>
        <v>550321.20868760475</v>
      </c>
      <c r="AA440" s="3">
        <f t="shared" ca="1" si="438"/>
        <v>559232.44787479471</v>
      </c>
      <c r="AB440" s="3">
        <f t="shared" ca="1" si="438"/>
        <v>566617.7184745624</v>
      </c>
      <c r="AC440" s="3">
        <f t="shared" ca="1" si="438"/>
        <v>574661.4932675577</v>
      </c>
      <c r="AD440" s="3">
        <f t="shared" ca="1" si="438"/>
        <v>623476.17977225652</v>
      </c>
      <c r="AE440" s="3">
        <f t="shared" ca="1" si="438"/>
        <v>652074.81797256146</v>
      </c>
      <c r="AF440" s="3">
        <f t="shared" ca="1" si="438"/>
        <v>691977.59848833515</v>
      </c>
      <c r="AG440" s="3">
        <f t="shared" ca="1" si="438"/>
        <v>681591.55750732089</v>
      </c>
      <c r="AH440" s="3">
        <f t="shared" ca="1" si="438"/>
        <v>681843.00915069506</v>
      </c>
      <c r="AI440" s="3">
        <f t="shared" ca="1" si="438"/>
        <v>698552.86327093327</v>
      </c>
      <c r="AJ440" s="3">
        <f t="shared" ca="1" si="438"/>
        <v>731796.97390543029</v>
      </c>
      <c r="AK440" s="3">
        <f t="shared" ca="1" si="438"/>
        <v>771644.6073006962</v>
      </c>
      <c r="AL440" s="3">
        <f t="shared" ca="1" si="438"/>
        <v>828920.83122716995</v>
      </c>
      <c r="AM440" s="3">
        <f t="shared" ca="1" si="438"/>
        <v>841388.18896289729</v>
      </c>
      <c r="AN440" s="3">
        <f t="shared" ca="1" si="438"/>
        <v>900295.63210239459</v>
      </c>
      <c r="AO440" s="3">
        <f t="shared" ca="1" si="438"/>
        <v>916062.40521081991</v>
      </c>
      <c r="AP440" s="3">
        <f t="shared" ca="1" si="438"/>
        <v>975403.55863218906</v>
      </c>
      <c r="AQ440" s="3">
        <f t="shared" ca="1" si="438"/>
        <v>1057992.0027832016</v>
      </c>
      <c r="AR440" s="3">
        <f t="shared" ca="1" si="438"/>
        <v>1109398.1260156177</v>
      </c>
      <c r="AS440" s="3">
        <f t="shared" ca="1" si="438"/>
        <v>1024384.9968432524</v>
      </c>
      <c r="AT440" s="3">
        <f t="shared" ca="1" si="438"/>
        <v>1063641.2519389784</v>
      </c>
      <c r="AU440" s="3">
        <f t="shared" ca="1" si="438"/>
        <v>1043888.9707401057</v>
      </c>
      <c r="AV440" s="3">
        <f t="shared" ca="1" si="438"/>
        <v>977728.61279170041</v>
      </c>
      <c r="AW440" s="3">
        <f t="shared" ca="1" si="438"/>
        <v>985989.46140952082</v>
      </c>
      <c r="AX440" s="3">
        <f t="shared" ca="1" si="438"/>
        <v>995999.57340396952</v>
      </c>
      <c r="AY440" s="3">
        <f t="shared" ca="1" si="438"/>
        <v>993803.32663033833</v>
      </c>
      <c r="AZ440" s="3">
        <f t="shared" ca="1" si="438"/>
        <v>1011619.0229589682</v>
      </c>
      <c r="BA440" s="3">
        <f t="shared" ca="1" si="438"/>
        <v>1013920.5788648524</v>
      </c>
      <c r="BB440" s="3">
        <f t="shared" ca="1" si="438"/>
        <v>1026649.1393228624</v>
      </c>
      <c r="BC440" s="3">
        <f t="shared" ca="1" si="438"/>
        <v>1083896.6421946313</v>
      </c>
      <c r="BD440" s="3">
        <f t="shared" ca="1" si="438"/>
        <v>1141021.6625934611</v>
      </c>
      <c r="BE440" s="3">
        <f t="shared" ca="1" si="438"/>
        <v>1212723.120405314</v>
      </c>
      <c r="BF440" s="3">
        <f t="shared" ca="1" si="438"/>
        <v>1342018.1361537261</v>
      </c>
      <c r="BG440" s="3">
        <f t="shared" ca="1" si="438"/>
        <v>1360062.9250895435</v>
      </c>
      <c r="BH440" s="3"/>
      <c r="BI440" s="3"/>
    </row>
    <row r="441" spans="1:61" x14ac:dyDescent="0.3">
      <c r="A441" t="s">
        <v>519</v>
      </c>
      <c r="B441" s="3">
        <f t="shared" ca="1" si="391"/>
        <v>352303.29508262692</v>
      </c>
      <c r="C441" s="3">
        <f t="shared" ref="C441:BG441" ca="1" si="439">B441 * (1 + _xlfn.NORM.INV(RAND(), $B$3, $B$4))</f>
        <v>345723.94951885613</v>
      </c>
      <c r="D441" s="3">
        <f t="shared" ca="1" si="439"/>
        <v>361051.93358959752</v>
      </c>
      <c r="E441" s="3">
        <f t="shared" ca="1" si="439"/>
        <v>380210.56354001648</v>
      </c>
      <c r="F441" s="3">
        <f t="shared" ca="1" si="439"/>
        <v>373959.21320276597</v>
      </c>
      <c r="G441" s="3">
        <f t="shared" ca="1" si="439"/>
        <v>411308.64762890479</v>
      </c>
      <c r="H441" s="3">
        <f t="shared" ca="1" si="439"/>
        <v>432785.89777397655</v>
      </c>
      <c r="I441" s="3">
        <f t="shared" ca="1" si="439"/>
        <v>417128.7318450819</v>
      </c>
      <c r="J441" s="3">
        <f t="shared" ca="1" si="439"/>
        <v>387930.09119764651</v>
      </c>
      <c r="K441" s="3">
        <f t="shared" ca="1" si="439"/>
        <v>422072.24579325452</v>
      </c>
      <c r="L441" s="3">
        <f t="shared" ca="1" si="439"/>
        <v>438299.25798193365</v>
      </c>
      <c r="M441" s="3">
        <f t="shared" ca="1" si="439"/>
        <v>421729.89369285572</v>
      </c>
      <c r="N441" s="3">
        <f t="shared" ca="1" si="439"/>
        <v>374739.65593058814</v>
      </c>
      <c r="O441" s="3">
        <f t="shared" ca="1" si="439"/>
        <v>378593.15234709845</v>
      </c>
      <c r="P441" s="3">
        <f t="shared" ca="1" si="439"/>
        <v>378171.00242414477</v>
      </c>
      <c r="Q441" s="3">
        <f t="shared" ca="1" si="439"/>
        <v>365612.3804523577</v>
      </c>
      <c r="R441" s="3">
        <f t="shared" ca="1" si="439"/>
        <v>384525.25144773762</v>
      </c>
      <c r="S441" s="3">
        <f t="shared" ca="1" si="439"/>
        <v>404005.44716742326</v>
      </c>
      <c r="T441" s="3">
        <f t="shared" ca="1" si="439"/>
        <v>439556.38319710753</v>
      </c>
      <c r="U441" s="3">
        <f t="shared" ca="1" si="439"/>
        <v>405960.04677234538</v>
      </c>
      <c r="V441" s="3">
        <f t="shared" ca="1" si="439"/>
        <v>434708.71743226296</v>
      </c>
      <c r="W441" s="3">
        <f t="shared" ca="1" si="439"/>
        <v>400410.46825249435</v>
      </c>
      <c r="X441" s="3">
        <f t="shared" ca="1" si="439"/>
        <v>388182.86535594659</v>
      </c>
      <c r="Y441" s="3">
        <f t="shared" ca="1" si="439"/>
        <v>370906.55903799657</v>
      </c>
      <c r="Z441" s="3">
        <f t="shared" ca="1" si="439"/>
        <v>375577.31969397009</v>
      </c>
      <c r="AA441" s="3">
        <f t="shared" ca="1" si="439"/>
        <v>418567.87656610413</v>
      </c>
      <c r="AB441" s="3">
        <f t="shared" ca="1" si="439"/>
        <v>412767.76755136409</v>
      </c>
      <c r="AC441" s="3">
        <f t="shared" ca="1" si="439"/>
        <v>405308.00765580306</v>
      </c>
      <c r="AD441" s="3">
        <f t="shared" ca="1" si="439"/>
        <v>397701.53147245408</v>
      </c>
      <c r="AE441" s="3">
        <f t="shared" ca="1" si="439"/>
        <v>407288.33908392501</v>
      </c>
      <c r="AF441" s="3">
        <f t="shared" ca="1" si="439"/>
        <v>438758.89037819795</v>
      </c>
      <c r="AG441" s="3">
        <f t="shared" ca="1" si="439"/>
        <v>419770.88338327111</v>
      </c>
      <c r="AH441" s="3">
        <f t="shared" ca="1" si="439"/>
        <v>426346.99557431077</v>
      </c>
      <c r="AI441" s="3">
        <f t="shared" ca="1" si="439"/>
        <v>459702.6586770672</v>
      </c>
      <c r="AJ441" s="3">
        <f t="shared" ca="1" si="439"/>
        <v>481402.14957236208</v>
      </c>
      <c r="AK441" s="3">
        <f t="shared" ca="1" si="439"/>
        <v>545155.37194462831</v>
      </c>
      <c r="AL441" s="3">
        <f t="shared" ca="1" si="439"/>
        <v>541048.37544143316</v>
      </c>
      <c r="AM441" s="3">
        <f t="shared" ca="1" si="439"/>
        <v>543219.56493300642</v>
      </c>
      <c r="AN441" s="3">
        <f t="shared" ca="1" si="439"/>
        <v>496842.79842758959</v>
      </c>
      <c r="AO441" s="3">
        <f t="shared" ca="1" si="439"/>
        <v>518209.26886569348</v>
      </c>
      <c r="AP441" s="3">
        <f t="shared" ca="1" si="439"/>
        <v>526388.33680237411</v>
      </c>
      <c r="AQ441" s="3">
        <f t="shared" ca="1" si="439"/>
        <v>578471.89944807638</v>
      </c>
      <c r="AR441" s="3">
        <f t="shared" ca="1" si="439"/>
        <v>582494.07382247166</v>
      </c>
      <c r="AS441" s="3">
        <f t="shared" ca="1" si="439"/>
        <v>615296.10423500568</v>
      </c>
      <c r="AT441" s="3">
        <f t="shared" ca="1" si="439"/>
        <v>595497.42379752093</v>
      </c>
      <c r="AU441" s="3">
        <f t="shared" ca="1" si="439"/>
        <v>594143.11542745947</v>
      </c>
      <c r="AV441" s="3">
        <f t="shared" ca="1" si="439"/>
        <v>584720.34082216606</v>
      </c>
      <c r="AW441" s="3">
        <f t="shared" ca="1" si="439"/>
        <v>580832.0449913562</v>
      </c>
      <c r="AX441" s="3">
        <f t="shared" ca="1" si="439"/>
        <v>609193.84219781402</v>
      </c>
      <c r="AY441" s="3">
        <f t="shared" ca="1" si="439"/>
        <v>607367.26621073147</v>
      </c>
      <c r="AZ441" s="3">
        <f t="shared" ca="1" si="439"/>
        <v>630767.64761917922</v>
      </c>
      <c r="BA441" s="3">
        <f t="shared" ca="1" si="439"/>
        <v>648917.54358275293</v>
      </c>
      <c r="BB441" s="3">
        <f t="shared" ca="1" si="439"/>
        <v>694570.57213383017</v>
      </c>
      <c r="BC441" s="3">
        <f t="shared" ca="1" si="439"/>
        <v>743838.29795900371</v>
      </c>
      <c r="BD441" s="3">
        <f t="shared" ca="1" si="439"/>
        <v>772594.57229158084</v>
      </c>
      <c r="BE441" s="3">
        <f t="shared" ca="1" si="439"/>
        <v>810350.29013735102</v>
      </c>
      <c r="BF441" s="3">
        <f t="shared" ca="1" si="439"/>
        <v>868462.16839056578</v>
      </c>
      <c r="BG441" s="3">
        <f t="shared" ca="1" si="439"/>
        <v>889196.69751163211</v>
      </c>
      <c r="BH441" s="3"/>
      <c r="BI441" s="3"/>
    </row>
    <row r="442" spans="1:61" x14ac:dyDescent="0.3">
      <c r="A442" t="s">
        <v>520</v>
      </c>
      <c r="B442" s="3">
        <f t="shared" ca="1" si="391"/>
        <v>384801.59868034604</v>
      </c>
      <c r="C442" s="3">
        <f t="shared" ref="C442:BG442" ca="1" si="440">B442 * (1 + _xlfn.NORM.INV(RAND(), $B$3, $B$4))</f>
        <v>383788.26906872878</v>
      </c>
      <c r="D442" s="3">
        <f t="shared" ca="1" si="440"/>
        <v>412503.56687561068</v>
      </c>
      <c r="E442" s="3">
        <f t="shared" ca="1" si="440"/>
        <v>380858.8114846478</v>
      </c>
      <c r="F442" s="3">
        <f t="shared" ca="1" si="440"/>
        <v>376761.00118539773</v>
      </c>
      <c r="G442" s="3">
        <f t="shared" ca="1" si="440"/>
        <v>393001.59404206852</v>
      </c>
      <c r="H442" s="3">
        <f t="shared" ca="1" si="440"/>
        <v>401272.70160360291</v>
      </c>
      <c r="I442" s="3">
        <f t="shared" ca="1" si="440"/>
        <v>419073.89437357703</v>
      </c>
      <c r="J442" s="3">
        <f t="shared" ca="1" si="440"/>
        <v>421239.24063077336</v>
      </c>
      <c r="K442" s="3">
        <f t="shared" ca="1" si="440"/>
        <v>419113.68165982905</v>
      </c>
      <c r="L442" s="3">
        <f t="shared" ca="1" si="440"/>
        <v>421367.34519570722</v>
      </c>
      <c r="M442" s="3">
        <f t="shared" ca="1" si="440"/>
        <v>429241.94755175657</v>
      </c>
      <c r="N442" s="3">
        <f t="shared" ca="1" si="440"/>
        <v>437890.46100436256</v>
      </c>
      <c r="O442" s="3">
        <f t="shared" ca="1" si="440"/>
        <v>445015.02540618496</v>
      </c>
      <c r="P442" s="3">
        <f t="shared" ca="1" si="440"/>
        <v>483221.03539876337</v>
      </c>
      <c r="Q442" s="3">
        <f t="shared" ca="1" si="440"/>
        <v>544698.75816886709</v>
      </c>
      <c r="R442" s="3">
        <f t="shared" ca="1" si="440"/>
        <v>572581.53591456357</v>
      </c>
      <c r="S442" s="3">
        <f t="shared" ca="1" si="440"/>
        <v>592293.9270398824</v>
      </c>
      <c r="T442" s="3">
        <f t="shared" ca="1" si="440"/>
        <v>597809.08706762141</v>
      </c>
      <c r="U442" s="3">
        <f t="shared" ca="1" si="440"/>
        <v>606545.89310366241</v>
      </c>
      <c r="V442" s="3">
        <f t="shared" ca="1" si="440"/>
        <v>575471.88181007898</v>
      </c>
      <c r="W442" s="3">
        <f t="shared" ca="1" si="440"/>
        <v>621994.20044172683</v>
      </c>
      <c r="X442" s="3">
        <f t="shared" ca="1" si="440"/>
        <v>658170.90499466611</v>
      </c>
      <c r="Y442" s="3">
        <f t="shared" ca="1" si="440"/>
        <v>685425.85078209348</v>
      </c>
      <c r="Z442" s="3">
        <f t="shared" ca="1" si="440"/>
        <v>732187.65983049269</v>
      </c>
      <c r="AA442" s="3">
        <f t="shared" ca="1" si="440"/>
        <v>756522.08744892012</v>
      </c>
      <c r="AB442" s="3">
        <f t="shared" ca="1" si="440"/>
        <v>712543.07259296789</v>
      </c>
      <c r="AC442" s="3">
        <f t="shared" ca="1" si="440"/>
        <v>716656.68369474425</v>
      </c>
      <c r="AD442" s="3">
        <f t="shared" ca="1" si="440"/>
        <v>688983.29595104919</v>
      </c>
      <c r="AE442" s="3">
        <f t="shared" ca="1" si="440"/>
        <v>641498.9795828138</v>
      </c>
      <c r="AF442" s="3">
        <f t="shared" ca="1" si="440"/>
        <v>582121.66691428469</v>
      </c>
      <c r="AG442" s="3">
        <f t="shared" ca="1" si="440"/>
        <v>619996.23359451082</v>
      </c>
      <c r="AH442" s="3">
        <f t="shared" ca="1" si="440"/>
        <v>673203.04309744376</v>
      </c>
      <c r="AI442" s="3">
        <f t="shared" ca="1" si="440"/>
        <v>679185.16392792598</v>
      </c>
      <c r="AJ442" s="3">
        <f t="shared" ca="1" si="440"/>
        <v>699616.08706683223</v>
      </c>
      <c r="AK442" s="3">
        <f t="shared" ca="1" si="440"/>
        <v>731586.73928127496</v>
      </c>
      <c r="AL442" s="3">
        <f t="shared" ca="1" si="440"/>
        <v>792376.10239272751</v>
      </c>
      <c r="AM442" s="3">
        <f t="shared" ca="1" si="440"/>
        <v>813060.92291715532</v>
      </c>
      <c r="AN442" s="3">
        <f t="shared" ca="1" si="440"/>
        <v>798909.94797460036</v>
      </c>
      <c r="AO442" s="3">
        <f t="shared" ca="1" si="440"/>
        <v>823584.01846530358</v>
      </c>
      <c r="AP442" s="3">
        <f t="shared" ca="1" si="440"/>
        <v>818676.08344664972</v>
      </c>
      <c r="AQ442" s="3">
        <f t="shared" ca="1" si="440"/>
        <v>788831.87282794516</v>
      </c>
      <c r="AR442" s="3">
        <f t="shared" ca="1" si="440"/>
        <v>705062.59241370577</v>
      </c>
      <c r="AS442" s="3">
        <f t="shared" ca="1" si="440"/>
        <v>708270.9395010313</v>
      </c>
      <c r="AT442" s="3">
        <f t="shared" ca="1" si="440"/>
        <v>725288.71535098215</v>
      </c>
      <c r="AU442" s="3">
        <f t="shared" ca="1" si="440"/>
        <v>714732.40503716946</v>
      </c>
      <c r="AV442" s="3">
        <f t="shared" ca="1" si="440"/>
        <v>754399.11816685065</v>
      </c>
      <c r="AW442" s="3">
        <f t="shared" ca="1" si="440"/>
        <v>730033.9605468068</v>
      </c>
      <c r="AX442" s="3">
        <f t="shared" ca="1" si="440"/>
        <v>789396.35747597227</v>
      </c>
      <c r="AY442" s="3">
        <f t="shared" ca="1" si="440"/>
        <v>763569.36730101996</v>
      </c>
      <c r="AZ442" s="3">
        <f t="shared" ca="1" si="440"/>
        <v>738195.16407098575</v>
      </c>
      <c r="BA442" s="3">
        <f t="shared" ca="1" si="440"/>
        <v>768184.431948549</v>
      </c>
      <c r="BB442" s="3">
        <f t="shared" ca="1" si="440"/>
        <v>775323.29014975624</v>
      </c>
      <c r="BC442" s="3">
        <f t="shared" ca="1" si="440"/>
        <v>761143.92395426601</v>
      </c>
      <c r="BD442" s="3">
        <f t="shared" ca="1" si="440"/>
        <v>732492.11574849638</v>
      </c>
      <c r="BE442" s="3">
        <f t="shared" ca="1" si="440"/>
        <v>733926.4742734594</v>
      </c>
      <c r="BF442" s="3">
        <f t="shared" ca="1" si="440"/>
        <v>729768.90133508318</v>
      </c>
      <c r="BG442" s="3">
        <f t="shared" ca="1" si="440"/>
        <v>722949.91246146092</v>
      </c>
      <c r="BH442" s="3"/>
      <c r="BI442" s="3"/>
    </row>
    <row r="443" spans="1:61" x14ac:dyDescent="0.3">
      <c r="A443" t="s">
        <v>521</v>
      </c>
      <c r="B443" s="3">
        <f t="shared" ca="1" si="391"/>
        <v>381406.16260470852</v>
      </c>
      <c r="C443" s="3">
        <f t="shared" ref="C443:BG443" ca="1" si="441">B443 * (1 + _xlfn.NORM.INV(RAND(), $B$3, $B$4))</f>
        <v>362193.003507227</v>
      </c>
      <c r="D443" s="3">
        <f t="shared" ca="1" si="441"/>
        <v>368047.38900121622</v>
      </c>
      <c r="E443" s="3">
        <f t="shared" ca="1" si="441"/>
        <v>352917.6163100031</v>
      </c>
      <c r="F443" s="3">
        <f t="shared" ca="1" si="441"/>
        <v>369096.44194849819</v>
      </c>
      <c r="G443" s="3">
        <f t="shared" ca="1" si="441"/>
        <v>377502.22909618408</v>
      </c>
      <c r="H443" s="3">
        <f t="shared" ca="1" si="441"/>
        <v>396374.1458954906</v>
      </c>
      <c r="I443" s="3">
        <f t="shared" ca="1" si="441"/>
        <v>414776.09092807642</v>
      </c>
      <c r="J443" s="3">
        <f t="shared" ca="1" si="441"/>
        <v>416388.33520755131</v>
      </c>
      <c r="K443" s="3">
        <f t="shared" ca="1" si="441"/>
        <v>446944.61420521617</v>
      </c>
      <c r="L443" s="3">
        <f t="shared" ca="1" si="441"/>
        <v>479420.77306751109</v>
      </c>
      <c r="M443" s="3">
        <f t="shared" ca="1" si="441"/>
        <v>504084.43201319338</v>
      </c>
      <c r="N443" s="3">
        <f t="shared" ca="1" si="441"/>
        <v>504173.95421642496</v>
      </c>
      <c r="O443" s="3">
        <f t="shared" ca="1" si="441"/>
        <v>499564.79956091987</v>
      </c>
      <c r="P443" s="3">
        <f t="shared" ca="1" si="441"/>
        <v>514494.53606122086</v>
      </c>
      <c r="Q443" s="3">
        <f t="shared" ca="1" si="441"/>
        <v>515924.61771655345</v>
      </c>
      <c r="R443" s="3">
        <f t="shared" ca="1" si="441"/>
        <v>536479.41239355586</v>
      </c>
      <c r="S443" s="3">
        <f t="shared" ca="1" si="441"/>
        <v>561337.64034010586</v>
      </c>
      <c r="T443" s="3">
        <f t="shared" ca="1" si="441"/>
        <v>575214.06757146132</v>
      </c>
      <c r="U443" s="3">
        <f t="shared" ca="1" si="441"/>
        <v>539273.24904821406</v>
      </c>
      <c r="V443" s="3">
        <f t="shared" ca="1" si="441"/>
        <v>604673.1398769567</v>
      </c>
      <c r="W443" s="3">
        <f t="shared" ca="1" si="441"/>
        <v>628375.05434723978</v>
      </c>
      <c r="X443" s="3">
        <f t="shared" ca="1" si="441"/>
        <v>685564.52385660063</v>
      </c>
      <c r="Y443" s="3">
        <f t="shared" ca="1" si="441"/>
        <v>702554.94247709331</v>
      </c>
      <c r="Z443" s="3">
        <f t="shared" ca="1" si="441"/>
        <v>742612.40049150633</v>
      </c>
      <c r="AA443" s="3">
        <f t="shared" ca="1" si="441"/>
        <v>760573.55899086327</v>
      </c>
      <c r="AB443" s="3">
        <f t="shared" ca="1" si="441"/>
        <v>714964.35277902917</v>
      </c>
      <c r="AC443" s="3">
        <f t="shared" ca="1" si="441"/>
        <v>696211.83952532965</v>
      </c>
      <c r="AD443" s="3">
        <f t="shared" ca="1" si="441"/>
        <v>755196.42328358733</v>
      </c>
      <c r="AE443" s="3">
        <f t="shared" ca="1" si="441"/>
        <v>734378.13605770445</v>
      </c>
      <c r="AF443" s="3">
        <f t="shared" ca="1" si="441"/>
        <v>773371.53175231908</v>
      </c>
      <c r="AG443" s="3">
        <f t="shared" ca="1" si="441"/>
        <v>840617.78757872724</v>
      </c>
      <c r="AH443" s="3">
        <f t="shared" ca="1" si="441"/>
        <v>800273.64881236898</v>
      </c>
      <c r="AI443" s="3">
        <f t="shared" ca="1" si="441"/>
        <v>765597.56093994167</v>
      </c>
      <c r="AJ443" s="3">
        <f t="shared" ca="1" si="441"/>
        <v>824420.685032818</v>
      </c>
      <c r="AK443" s="3">
        <f t="shared" ca="1" si="441"/>
        <v>843682.55372479116</v>
      </c>
      <c r="AL443" s="3">
        <f t="shared" ca="1" si="441"/>
        <v>888400.93499750039</v>
      </c>
      <c r="AM443" s="3">
        <f t="shared" ca="1" si="441"/>
        <v>959139.77606672805</v>
      </c>
      <c r="AN443" s="3">
        <f t="shared" ca="1" si="441"/>
        <v>974139.17138174886</v>
      </c>
      <c r="AO443" s="3">
        <f t="shared" ca="1" si="441"/>
        <v>970657.22792132688</v>
      </c>
      <c r="AP443" s="3">
        <f t="shared" ca="1" si="441"/>
        <v>952981.29761215276</v>
      </c>
      <c r="AQ443" s="3">
        <f t="shared" ca="1" si="441"/>
        <v>925804.80463084439</v>
      </c>
      <c r="AR443" s="3">
        <f t="shared" ca="1" si="441"/>
        <v>960541.47718213277</v>
      </c>
      <c r="AS443" s="3">
        <f t="shared" ca="1" si="441"/>
        <v>971340.41818388773</v>
      </c>
      <c r="AT443" s="3">
        <f t="shared" ca="1" si="441"/>
        <v>980781.87379911239</v>
      </c>
      <c r="AU443" s="3">
        <f t="shared" ca="1" si="441"/>
        <v>1023927.263933541</v>
      </c>
      <c r="AV443" s="3">
        <f t="shared" ca="1" si="441"/>
        <v>1069616.5707899665</v>
      </c>
      <c r="AW443" s="3">
        <f t="shared" ca="1" si="441"/>
        <v>1028099.5774050583</v>
      </c>
      <c r="AX443" s="3">
        <f t="shared" ca="1" si="441"/>
        <v>1011775.7970636914</v>
      </c>
      <c r="AY443" s="3">
        <f t="shared" ca="1" si="441"/>
        <v>983503.14893563371</v>
      </c>
      <c r="AZ443" s="3">
        <f t="shared" ca="1" si="441"/>
        <v>1003712.2584974263</v>
      </c>
      <c r="BA443" s="3">
        <f t="shared" ca="1" si="441"/>
        <v>1132147.7617529982</v>
      </c>
      <c r="BB443" s="3">
        <f t="shared" ca="1" si="441"/>
        <v>1173545.996021243</v>
      </c>
      <c r="BC443" s="3">
        <f t="shared" ca="1" si="441"/>
        <v>1224699.3188140776</v>
      </c>
      <c r="BD443" s="3">
        <f t="shared" ca="1" si="441"/>
        <v>1208330.7665840397</v>
      </c>
      <c r="BE443" s="3">
        <f t="shared" ca="1" si="441"/>
        <v>1242114.8648863635</v>
      </c>
      <c r="BF443" s="3">
        <f t="shared" ca="1" si="441"/>
        <v>1260041.8430401003</v>
      </c>
      <c r="BG443" s="3">
        <f t="shared" ca="1" si="441"/>
        <v>1409870.0912838366</v>
      </c>
      <c r="BH443" s="3"/>
      <c r="BI443" s="3"/>
    </row>
    <row r="444" spans="1:61" x14ac:dyDescent="0.3">
      <c r="A444" t="s">
        <v>522</v>
      </c>
      <c r="B444" s="3">
        <f t="shared" ca="1" si="391"/>
        <v>360516.38359581161</v>
      </c>
      <c r="C444" s="3">
        <f t="shared" ref="C444:BG444" ca="1" si="442">B444 * (1 + _xlfn.NORM.INV(RAND(), $B$3, $B$4))</f>
        <v>371357.07112662372</v>
      </c>
      <c r="D444" s="3">
        <f t="shared" ca="1" si="442"/>
        <v>375677.52144974272</v>
      </c>
      <c r="E444" s="3">
        <f t="shared" ca="1" si="442"/>
        <v>417594.50474655337</v>
      </c>
      <c r="F444" s="3">
        <f t="shared" ca="1" si="442"/>
        <v>404166.60864441126</v>
      </c>
      <c r="G444" s="3">
        <f t="shared" ca="1" si="442"/>
        <v>399042.92126307025</v>
      </c>
      <c r="H444" s="3">
        <f t="shared" ca="1" si="442"/>
        <v>418359.16291136801</v>
      </c>
      <c r="I444" s="3">
        <f t="shared" ca="1" si="442"/>
        <v>420673.86423521989</v>
      </c>
      <c r="J444" s="3">
        <f t="shared" ca="1" si="442"/>
        <v>413705.75680728548</v>
      </c>
      <c r="K444" s="3">
        <f t="shared" ca="1" si="442"/>
        <v>446199.61520762107</v>
      </c>
      <c r="L444" s="3">
        <f t="shared" ca="1" si="442"/>
        <v>428863.38889341376</v>
      </c>
      <c r="M444" s="3">
        <f t="shared" ca="1" si="442"/>
        <v>455503.09255868447</v>
      </c>
      <c r="N444" s="3">
        <f t="shared" ca="1" si="442"/>
        <v>472407.93645100464</v>
      </c>
      <c r="O444" s="3">
        <f t="shared" ca="1" si="442"/>
        <v>511182.746674216</v>
      </c>
      <c r="P444" s="3">
        <f t="shared" ca="1" si="442"/>
        <v>518614.98485050548</v>
      </c>
      <c r="Q444" s="3">
        <f t="shared" ca="1" si="442"/>
        <v>522446.72558057233</v>
      </c>
      <c r="R444" s="3">
        <f t="shared" ca="1" si="442"/>
        <v>506599.69093291875</v>
      </c>
      <c r="S444" s="3">
        <f t="shared" ca="1" si="442"/>
        <v>498526.33713948249</v>
      </c>
      <c r="T444" s="3">
        <f t="shared" ca="1" si="442"/>
        <v>499541.98437611602</v>
      </c>
      <c r="U444" s="3">
        <f t="shared" ca="1" si="442"/>
        <v>499961.47844525077</v>
      </c>
      <c r="V444" s="3">
        <f t="shared" ca="1" si="442"/>
        <v>454564.62317188166</v>
      </c>
      <c r="W444" s="3">
        <f t="shared" ca="1" si="442"/>
        <v>455383.9127131374</v>
      </c>
      <c r="X444" s="3">
        <f t="shared" ca="1" si="442"/>
        <v>474635.87150698778</v>
      </c>
      <c r="Y444" s="3">
        <f t="shared" ca="1" si="442"/>
        <v>485685.84780568728</v>
      </c>
      <c r="Z444" s="3">
        <f t="shared" ca="1" si="442"/>
        <v>485662.7724931555</v>
      </c>
      <c r="AA444" s="3">
        <f t="shared" ca="1" si="442"/>
        <v>482557.7966610876</v>
      </c>
      <c r="AB444" s="3">
        <f t="shared" ca="1" si="442"/>
        <v>481533.07604298444</v>
      </c>
      <c r="AC444" s="3">
        <f t="shared" ca="1" si="442"/>
        <v>496478.78818367078</v>
      </c>
      <c r="AD444" s="3">
        <f t="shared" ca="1" si="442"/>
        <v>499759.02018812485</v>
      </c>
      <c r="AE444" s="3">
        <f t="shared" ca="1" si="442"/>
        <v>520873.59595747537</v>
      </c>
      <c r="AF444" s="3">
        <f t="shared" ca="1" si="442"/>
        <v>551353.49382120976</v>
      </c>
      <c r="AG444" s="3">
        <f t="shared" ca="1" si="442"/>
        <v>542563.96269980026</v>
      </c>
      <c r="AH444" s="3">
        <f t="shared" ca="1" si="442"/>
        <v>589874.88540720497</v>
      </c>
      <c r="AI444" s="3">
        <f t="shared" ca="1" si="442"/>
        <v>602342.20450343622</v>
      </c>
      <c r="AJ444" s="3">
        <f t="shared" ca="1" si="442"/>
        <v>607076.886431069</v>
      </c>
      <c r="AK444" s="3">
        <f t="shared" ca="1" si="442"/>
        <v>620026.12417803856</v>
      </c>
      <c r="AL444" s="3">
        <f t="shared" ca="1" si="442"/>
        <v>623626.83840637922</v>
      </c>
      <c r="AM444" s="3">
        <f t="shared" ca="1" si="442"/>
        <v>650945.57685622515</v>
      </c>
      <c r="AN444" s="3">
        <f t="shared" ca="1" si="442"/>
        <v>658447.52837030904</v>
      </c>
      <c r="AO444" s="3">
        <f t="shared" ca="1" si="442"/>
        <v>637719.46592892078</v>
      </c>
      <c r="AP444" s="3">
        <f t="shared" ca="1" si="442"/>
        <v>612715.96806881367</v>
      </c>
      <c r="AQ444" s="3">
        <f t="shared" ca="1" si="442"/>
        <v>600732.21973442927</v>
      </c>
      <c r="AR444" s="3">
        <f t="shared" ca="1" si="442"/>
        <v>593435.16730534565</v>
      </c>
      <c r="AS444" s="3">
        <f t="shared" ca="1" si="442"/>
        <v>586404.09892643522</v>
      </c>
      <c r="AT444" s="3">
        <f t="shared" ca="1" si="442"/>
        <v>560488.83741174755</v>
      </c>
      <c r="AU444" s="3">
        <f t="shared" ca="1" si="442"/>
        <v>590689.30549822608</v>
      </c>
      <c r="AV444" s="3">
        <f t="shared" ca="1" si="442"/>
        <v>545801.64856266964</v>
      </c>
      <c r="AW444" s="3">
        <f t="shared" ca="1" si="442"/>
        <v>533853.32665981061</v>
      </c>
      <c r="AX444" s="3">
        <f t="shared" ca="1" si="442"/>
        <v>572828.33930010023</v>
      </c>
      <c r="AY444" s="3">
        <f t="shared" ca="1" si="442"/>
        <v>556694.76293551282</v>
      </c>
      <c r="AZ444" s="3">
        <f t="shared" ca="1" si="442"/>
        <v>544140.58418044855</v>
      </c>
      <c r="BA444" s="3">
        <f t="shared" ca="1" si="442"/>
        <v>548764.55082252156</v>
      </c>
      <c r="BB444" s="3">
        <f t="shared" ca="1" si="442"/>
        <v>565169.56631239317</v>
      </c>
      <c r="BC444" s="3">
        <f t="shared" ca="1" si="442"/>
        <v>591888.90466836968</v>
      </c>
      <c r="BD444" s="3">
        <f t="shared" ca="1" si="442"/>
        <v>610663.99719797191</v>
      </c>
      <c r="BE444" s="3">
        <f t="shared" ca="1" si="442"/>
        <v>611146.38082346402</v>
      </c>
      <c r="BF444" s="3">
        <f t="shared" ca="1" si="442"/>
        <v>607492.63087171991</v>
      </c>
      <c r="BG444" s="3">
        <f t="shared" ca="1" si="442"/>
        <v>596437.93506998848</v>
      </c>
      <c r="BH444" s="3"/>
      <c r="BI444" s="3"/>
    </row>
    <row r="445" spans="1:61" x14ac:dyDescent="0.3">
      <c r="A445" t="s">
        <v>523</v>
      </c>
      <c r="B445" s="3">
        <f t="shared" ca="1" si="391"/>
        <v>337180.79100061563</v>
      </c>
      <c r="C445" s="3">
        <f t="shared" ref="C445:BG445" ca="1" si="443">B445 * (1 + _xlfn.NORM.INV(RAND(), $B$3, $B$4))</f>
        <v>361306.45122696791</v>
      </c>
      <c r="D445" s="3">
        <f t="shared" ca="1" si="443"/>
        <v>367826.04510231339</v>
      </c>
      <c r="E445" s="3">
        <f t="shared" ca="1" si="443"/>
        <v>357202.27197841246</v>
      </c>
      <c r="F445" s="3">
        <f t="shared" ca="1" si="443"/>
        <v>376710.80045214295</v>
      </c>
      <c r="G445" s="3">
        <f t="shared" ca="1" si="443"/>
        <v>387213.45664043917</v>
      </c>
      <c r="H445" s="3">
        <f t="shared" ca="1" si="443"/>
        <v>393829.83341098769</v>
      </c>
      <c r="I445" s="3">
        <f t="shared" ca="1" si="443"/>
        <v>381023.87670642091</v>
      </c>
      <c r="J445" s="3">
        <f t="shared" ca="1" si="443"/>
        <v>406828.01802949014</v>
      </c>
      <c r="K445" s="3">
        <f t="shared" ca="1" si="443"/>
        <v>408284.24822604196</v>
      </c>
      <c r="L445" s="3">
        <f t="shared" ca="1" si="443"/>
        <v>436048.61377147725</v>
      </c>
      <c r="M445" s="3">
        <f t="shared" ca="1" si="443"/>
        <v>419964.30748980184</v>
      </c>
      <c r="N445" s="3">
        <f t="shared" ca="1" si="443"/>
        <v>434700.79019390995</v>
      </c>
      <c r="O445" s="3">
        <f t="shared" ca="1" si="443"/>
        <v>443520.96599397674</v>
      </c>
      <c r="P445" s="3">
        <f t="shared" ca="1" si="443"/>
        <v>475657.81615747203</v>
      </c>
      <c r="Q445" s="3">
        <f t="shared" ca="1" si="443"/>
        <v>477766.82325274876</v>
      </c>
      <c r="R445" s="3">
        <f t="shared" ca="1" si="443"/>
        <v>501426.17304170335</v>
      </c>
      <c r="S445" s="3">
        <f t="shared" ca="1" si="443"/>
        <v>486780.34513006796</v>
      </c>
      <c r="T445" s="3">
        <f t="shared" ca="1" si="443"/>
        <v>502215.43887888885</v>
      </c>
      <c r="U445" s="3">
        <f t="shared" ca="1" si="443"/>
        <v>493091.99963257526</v>
      </c>
      <c r="V445" s="3">
        <f t="shared" ca="1" si="443"/>
        <v>510316.80398207222</v>
      </c>
      <c r="W445" s="3">
        <f t="shared" ca="1" si="443"/>
        <v>542807.35402811784</v>
      </c>
      <c r="X445" s="3">
        <f t="shared" ca="1" si="443"/>
        <v>527555.55306326761</v>
      </c>
      <c r="Y445" s="3">
        <f t="shared" ca="1" si="443"/>
        <v>527017.79797509348</v>
      </c>
      <c r="Z445" s="3">
        <f t="shared" ca="1" si="443"/>
        <v>552438.19108811161</v>
      </c>
      <c r="AA445" s="3">
        <f t="shared" ca="1" si="443"/>
        <v>582861.56339007814</v>
      </c>
      <c r="AB445" s="3">
        <f t="shared" ca="1" si="443"/>
        <v>613666.61510027503</v>
      </c>
      <c r="AC445" s="3">
        <f t="shared" ca="1" si="443"/>
        <v>621478.95125795878</v>
      </c>
      <c r="AD445" s="3">
        <f t="shared" ca="1" si="443"/>
        <v>626148.41242311022</v>
      </c>
      <c r="AE445" s="3">
        <f t="shared" ca="1" si="443"/>
        <v>645536.48742653057</v>
      </c>
      <c r="AF445" s="3">
        <f t="shared" ca="1" si="443"/>
        <v>690961.08459924418</v>
      </c>
      <c r="AG445" s="3">
        <f t="shared" ca="1" si="443"/>
        <v>730541.3690209199</v>
      </c>
      <c r="AH445" s="3">
        <f t="shared" ca="1" si="443"/>
        <v>764042.40722095885</v>
      </c>
      <c r="AI445" s="3">
        <f t="shared" ca="1" si="443"/>
        <v>748569.41601204942</v>
      </c>
      <c r="AJ445" s="3">
        <f t="shared" ca="1" si="443"/>
        <v>711516.75970679696</v>
      </c>
      <c r="AK445" s="3">
        <f t="shared" ca="1" si="443"/>
        <v>740031.10952211416</v>
      </c>
      <c r="AL445" s="3">
        <f t="shared" ca="1" si="443"/>
        <v>742838.62594752165</v>
      </c>
      <c r="AM445" s="3">
        <f t="shared" ca="1" si="443"/>
        <v>794060.85536902258</v>
      </c>
      <c r="AN445" s="3">
        <f t="shared" ca="1" si="443"/>
        <v>852149.52250182698</v>
      </c>
      <c r="AO445" s="3">
        <f t="shared" ca="1" si="443"/>
        <v>854318.01814401301</v>
      </c>
      <c r="AP445" s="3">
        <f t="shared" ca="1" si="443"/>
        <v>949776.83237787732</v>
      </c>
      <c r="AQ445" s="3">
        <f t="shared" ca="1" si="443"/>
        <v>958404.46177907544</v>
      </c>
      <c r="AR445" s="3">
        <f t="shared" ca="1" si="443"/>
        <v>952846.8826256427</v>
      </c>
      <c r="AS445" s="3">
        <f t="shared" ca="1" si="443"/>
        <v>1033182.2127791843</v>
      </c>
      <c r="AT445" s="3">
        <f t="shared" ca="1" si="443"/>
        <v>943810.27557199972</v>
      </c>
      <c r="AU445" s="3">
        <f t="shared" ca="1" si="443"/>
        <v>974527.71877226315</v>
      </c>
      <c r="AV445" s="3">
        <f t="shared" ca="1" si="443"/>
        <v>952641.51148328511</v>
      </c>
      <c r="AW445" s="3">
        <f t="shared" ca="1" si="443"/>
        <v>1008803.8290887799</v>
      </c>
      <c r="AX445" s="3">
        <f t="shared" ca="1" si="443"/>
        <v>1052998.6442121807</v>
      </c>
      <c r="AY445" s="3">
        <f t="shared" ca="1" si="443"/>
        <v>1071221.0510971695</v>
      </c>
      <c r="AZ445" s="3">
        <f t="shared" ca="1" si="443"/>
        <v>1060042.3960992589</v>
      </c>
      <c r="BA445" s="3">
        <f t="shared" ca="1" si="443"/>
        <v>1078702.7267238337</v>
      </c>
      <c r="BB445" s="3">
        <f t="shared" ca="1" si="443"/>
        <v>1093440.4637642794</v>
      </c>
      <c r="BC445" s="3">
        <f t="shared" ca="1" si="443"/>
        <v>1115298.0797495055</v>
      </c>
      <c r="BD445" s="3">
        <f t="shared" ca="1" si="443"/>
        <v>1156836.2011320072</v>
      </c>
      <c r="BE445" s="3">
        <f t="shared" ca="1" si="443"/>
        <v>1193713.710327615</v>
      </c>
      <c r="BF445" s="3">
        <f t="shared" ca="1" si="443"/>
        <v>1166021.9696702713</v>
      </c>
      <c r="BG445" s="3">
        <f t="shared" ca="1" si="443"/>
        <v>1211974.4669058584</v>
      </c>
      <c r="BH445" s="3"/>
      <c r="BI445" s="3"/>
    </row>
    <row r="446" spans="1:61" x14ac:dyDescent="0.3">
      <c r="A446" t="s">
        <v>524</v>
      </c>
      <c r="B446" s="3">
        <f t="shared" ca="1" si="391"/>
        <v>357966.22685658111</v>
      </c>
      <c r="C446" s="3">
        <f t="shared" ref="C446:BG446" ca="1" si="444">B446 * (1 + _xlfn.NORM.INV(RAND(), $B$3, $B$4))</f>
        <v>356545.90166532632</v>
      </c>
      <c r="D446" s="3">
        <f t="shared" ca="1" si="444"/>
        <v>348683.34603802464</v>
      </c>
      <c r="E446" s="3">
        <f t="shared" ca="1" si="444"/>
        <v>347285.03077681636</v>
      </c>
      <c r="F446" s="3">
        <f t="shared" ca="1" si="444"/>
        <v>376101.25713300769</v>
      </c>
      <c r="G446" s="3">
        <f t="shared" ca="1" si="444"/>
        <v>370936.0955666735</v>
      </c>
      <c r="H446" s="3">
        <f t="shared" ca="1" si="444"/>
        <v>381885.54571581515</v>
      </c>
      <c r="I446" s="3">
        <f t="shared" ca="1" si="444"/>
        <v>395442.3286738891</v>
      </c>
      <c r="J446" s="3">
        <f t="shared" ca="1" si="444"/>
        <v>391631.48507645307</v>
      </c>
      <c r="K446" s="3">
        <f t="shared" ca="1" si="444"/>
        <v>359529.34741321695</v>
      </c>
      <c r="L446" s="3">
        <f t="shared" ca="1" si="444"/>
        <v>367847.23299899977</v>
      </c>
      <c r="M446" s="3">
        <f t="shared" ca="1" si="444"/>
        <v>367422.58458555158</v>
      </c>
      <c r="N446" s="3">
        <f t="shared" ca="1" si="444"/>
        <v>392489.82506941952</v>
      </c>
      <c r="O446" s="3">
        <f t="shared" ca="1" si="444"/>
        <v>424554.60841063055</v>
      </c>
      <c r="P446" s="3">
        <f t="shared" ca="1" si="444"/>
        <v>436423.4073838059</v>
      </c>
      <c r="Q446" s="3">
        <f t="shared" ca="1" si="444"/>
        <v>469330.985976297</v>
      </c>
      <c r="R446" s="3">
        <f t="shared" ca="1" si="444"/>
        <v>498474.25672089047</v>
      </c>
      <c r="S446" s="3">
        <f t="shared" ca="1" si="444"/>
        <v>479757.96399621363</v>
      </c>
      <c r="T446" s="3">
        <f t="shared" ca="1" si="444"/>
        <v>498242.30051682633</v>
      </c>
      <c r="U446" s="3">
        <f t="shared" ca="1" si="444"/>
        <v>562402.98439425172</v>
      </c>
      <c r="V446" s="3">
        <f t="shared" ca="1" si="444"/>
        <v>575623.48147748411</v>
      </c>
      <c r="W446" s="3">
        <f t="shared" ca="1" si="444"/>
        <v>580373.63249303342</v>
      </c>
      <c r="X446" s="3">
        <f t="shared" ca="1" si="444"/>
        <v>558317.48698100692</v>
      </c>
      <c r="Y446" s="3">
        <f t="shared" ca="1" si="444"/>
        <v>599534.30171362555</v>
      </c>
      <c r="Z446" s="3">
        <f t="shared" ca="1" si="444"/>
        <v>630891.46075848001</v>
      </c>
      <c r="AA446" s="3">
        <f t="shared" ca="1" si="444"/>
        <v>650880.3619252732</v>
      </c>
      <c r="AB446" s="3">
        <f t="shared" ca="1" si="444"/>
        <v>654249.48536476493</v>
      </c>
      <c r="AC446" s="3">
        <f t="shared" ca="1" si="444"/>
        <v>691901.83965479769</v>
      </c>
      <c r="AD446" s="3">
        <f t="shared" ca="1" si="444"/>
        <v>733817.77334730525</v>
      </c>
      <c r="AE446" s="3">
        <f t="shared" ca="1" si="444"/>
        <v>709629.18268317659</v>
      </c>
      <c r="AF446" s="3">
        <f t="shared" ca="1" si="444"/>
        <v>734623.14161825262</v>
      </c>
      <c r="AG446" s="3">
        <f t="shared" ca="1" si="444"/>
        <v>681808.13084217056</v>
      </c>
      <c r="AH446" s="3">
        <f t="shared" ca="1" si="444"/>
        <v>773833.38825896347</v>
      </c>
      <c r="AI446" s="3">
        <f t="shared" ca="1" si="444"/>
        <v>847765.16907340521</v>
      </c>
      <c r="AJ446" s="3">
        <f t="shared" ca="1" si="444"/>
        <v>861066.93088780658</v>
      </c>
      <c r="AK446" s="3">
        <f t="shared" ca="1" si="444"/>
        <v>850106.6400797735</v>
      </c>
      <c r="AL446" s="3">
        <f t="shared" ca="1" si="444"/>
        <v>876014.76965664804</v>
      </c>
      <c r="AM446" s="3">
        <f t="shared" ca="1" si="444"/>
        <v>842798.18760467228</v>
      </c>
      <c r="AN446" s="3">
        <f t="shared" ca="1" si="444"/>
        <v>921720.98766758945</v>
      </c>
      <c r="AO446" s="3">
        <f t="shared" ca="1" si="444"/>
        <v>917434.45801837347</v>
      </c>
      <c r="AP446" s="3">
        <f t="shared" ca="1" si="444"/>
        <v>942659.80700431194</v>
      </c>
      <c r="AQ446" s="3">
        <f t="shared" ca="1" si="444"/>
        <v>882138.96796352393</v>
      </c>
      <c r="AR446" s="3">
        <f t="shared" ca="1" si="444"/>
        <v>889707.05735444697</v>
      </c>
      <c r="AS446" s="3">
        <f t="shared" ca="1" si="444"/>
        <v>846788.27174533508</v>
      </c>
      <c r="AT446" s="3">
        <f t="shared" ca="1" si="444"/>
        <v>908417.83832199883</v>
      </c>
      <c r="AU446" s="3">
        <f t="shared" ca="1" si="444"/>
        <v>992753.66906588885</v>
      </c>
      <c r="AV446" s="3">
        <f t="shared" ca="1" si="444"/>
        <v>991126.34098456625</v>
      </c>
      <c r="AW446" s="3">
        <f t="shared" ca="1" si="444"/>
        <v>945605.63270641374</v>
      </c>
      <c r="AX446" s="3">
        <f t="shared" ca="1" si="444"/>
        <v>954087.81818497565</v>
      </c>
      <c r="AY446" s="3">
        <f t="shared" ca="1" si="444"/>
        <v>951578.06951968593</v>
      </c>
      <c r="AZ446" s="3">
        <f t="shared" ca="1" si="444"/>
        <v>905273.22712973552</v>
      </c>
      <c r="BA446" s="3">
        <f t="shared" ca="1" si="444"/>
        <v>879526.17256355123</v>
      </c>
      <c r="BB446" s="3">
        <f t="shared" ca="1" si="444"/>
        <v>910345.79214293475</v>
      </c>
      <c r="BC446" s="3">
        <f t="shared" ca="1" si="444"/>
        <v>962939.81107655505</v>
      </c>
      <c r="BD446" s="3">
        <f t="shared" ca="1" si="444"/>
        <v>935958.64901944448</v>
      </c>
      <c r="BE446" s="3">
        <f t="shared" ca="1" si="444"/>
        <v>934559.31842507108</v>
      </c>
      <c r="BF446" s="3">
        <f t="shared" ca="1" si="444"/>
        <v>995616.30620335671</v>
      </c>
      <c r="BG446" s="3">
        <f t="shared" ca="1" si="444"/>
        <v>1005744.9713941187</v>
      </c>
      <c r="BH446" s="3"/>
      <c r="BI446" s="3"/>
    </row>
    <row r="447" spans="1:61" x14ac:dyDescent="0.3">
      <c r="A447" t="s">
        <v>525</v>
      </c>
      <c r="B447" s="3">
        <f t="shared" ca="1" si="391"/>
        <v>376227.18563199491</v>
      </c>
      <c r="C447" s="3">
        <f t="shared" ref="C447:BG447" ca="1" si="445">B447 * (1 + _xlfn.NORM.INV(RAND(), $B$3, $B$4))</f>
        <v>381838.00977558247</v>
      </c>
      <c r="D447" s="3">
        <f t="shared" ca="1" si="445"/>
        <v>395425.35859057022</v>
      </c>
      <c r="E447" s="3">
        <f t="shared" ca="1" si="445"/>
        <v>372608.92136348452</v>
      </c>
      <c r="F447" s="3">
        <f t="shared" ca="1" si="445"/>
        <v>364821.4210255401</v>
      </c>
      <c r="G447" s="3">
        <f t="shared" ca="1" si="445"/>
        <v>357200.62677067402</v>
      </c>
      <c r="H447" s="3">
        <f t="shared" ca="1" si="445"/>
        <v>373723.83621457015</v>
      </c>
      <c r="I447" s="3">
        <f t="shared" ca="1" si="445"/>
        <v>415680.07058686658</v>
      </c>
      <c r="J447" s="3">
        <f t="shared" ca="1" si="445"/>
        <v>422475.55960763613</v>
      </c>
      <c r="K447" s="3">
        <f t="shared" ca="1" si="445"/>
        <v>420388.30073309207</v>
      </c>
      <c r="L447" s="3">
        <f t="shared" ca="1" si="445"/>
        <v>418597.47311388707</v>
      </c>
      <c r="M447" s="3">
        <f t="shared" ca="1" si="445"/>
        <v>447712.60848638864</v>
      </c>
      <c r="N447" s="3">
        <f t="shared" ca="1" si="445"/>
        <v>448540.85549134098</v>
      </c>
      <c r="O447" s="3">
        <f t="shared" ca="1" si="445"/>
        <v>451498.21674673684</v>
      </c>
      <c r="P447" s="3">
        <f t="shared" ca="1" si="445"/>
        <v>459338.60632316268</v>
      </c>
      <c r="Q447" s="3">
        <f t="shared" ca="1" si="445"/>
        <v>481323.68863350683</v>
      </c>
      <c r="R447" s="3">
        <f t="shared" ca="1" si="445"/>
        <v>500334.69873382832</v>
      </c>
      <c r="S447" s="3">
        <f t="shared" ca="1" si="445"/>
        <v>478178.65866132773</v>
      </c>
      <c r="T447" s="3">
        <f t="shared" ca="1" si="445"/>
        <v>468603.76506521361</v>
      </c>
      <c r="U447" s="3">
        <f t="shared" ca="1" si="445"/>
        <v>458484.44001502742</v>
      </c>
      <c r="V447" s="3">
        <f t="shared" ca="1" si="445"/>
        <v>452203.29218225839</v>
      </c>
      <c r="W447" s="3">
        <f t="shared" ca="1" si="445"/>
        <v>465242.87066318636</v>
      </c>
      <c r="X447" s="3">
        <f t="shared" ca="1" si="445"/>
        <v>441682.33560741955</v>
      </c>
      <c r="Y447" s="3">
        <f t="shared" ca="1" si="445"/>
        <v>468500.49789844314</v>
      </c>
      <c r="Z447" s="3">
        <f t="shared" ca="1" si="445"/>
        <v>485799.70404187572</v>
      </c>
      <c r="AA447" s="3">
        <f t="shared" ca="1" si="445"/>
        <v>464461.60668524465</v>
      </c>
      <c r="AB447" s="3">
        <f t="shared" ca="1" si="445"/>
        <v>492260.04342336906</v>
      </c>
      <c r="AC447" s="3">
        <f t="shared" ca="1" si="445"/>
        <v>491027.27393122762</v>
      </c>
      <c r="AD447" s="3">
        <f t="shared" ca="1" si="445"/>
        <v>461844.49083530915</v>
      </c>
      <c r="AE447" s="3">
        <f t="shared" ca="1" si="445"/>
        <v>433395.19908728881</v>
      </c>
      <c r="AF447" s="3">
        <f t="shared" ca="1" si="445"/>
        <v>414698.10115496308</v>
      </c>
      <c r="AG447" s="3">
        <f t="shared" ca="1" si="445"/>
        <v>386757.04835895682</v>
      </c>
      <c r="AH447" s="3">
        <f t="shared" ca="1" si="445"/>
        <v>412337.16389462596</v>
      </c>
      <c r="AI447" s="3">
        <f t="shared" ca="1" si="445"/>
        <v>440871.2038194139</v>
      </c>
      <c r="AJ447" s="3">
        <f t="shared" ca="1" si="445"/>
        <v>454352.82464809332</v>
      </c>
      <c r="AK447" s="3">
        <f t="shared" ca="1" si="445"/>
        <v>444629.3831201042</v>
      </c>
      <c r="AL447" s="3">
        <f t="shared" ca="1" si="445"/>
        <v>476950.44261656684</v>
      </c>
      <c r="AM447" s="3">
        <f t="shared" ca="1" si="445"/>
        <v>493545.04732888984</v>
      </c>
      <c r="AN447" s="3">
        <f t="shared" ca="1" si="445"/>
        <v>476297.0227341865</v>
      </c>
      <c r="AO447" s="3">
        <f t="shared" ca="1" si="445"/>
        <v>511513.6334385816</v>
      </c>
      <c r="AP447" s="3">
        <f t="shared" ca="1" si="445"/>
        <v>553195.39774908149</v>
      </c>
      <c r="AQ447" s="3">
        <f t="shared" ca="1" si="445"/>
        <v>531514.69485261233</v>
      </c>
      <c r="AR447" s="3">
        <f t="shared" ca="1" si="445"/>
        <v>538559.50609203079</v>
      </c>
      <c r="AS447" s="3">
        <f t="shared" ca="1" si="445"/>
        <v>529288.00682018616</v>
      </c>
      <c r="AT447" s="3">
        <f t="shared" ca="1" si="445"/>
        <v>517602.26751052041</v>
      </c>
      <c r="AU447" s="3">
        <f t="shared" ca="1" si="445"/>
        <v>512504.30161883443</v>
      </c>
      <c r="AV447" s="3">
        <f t="shared" ca="1" si="445"/>
        <v>557563.36453555059</v>
      </c>
      <c r="AW447" s="3">
        <f t="shared" ca="1" si="445"/>
        <v>577876.25500020548</v>
      </c>
      <c r="AX447" s="3">
        <f t="shared" ca="1" si="445"/>
        <v>584538.620037555</v>
      </c>
      <c r="AY447" s="3">
        <f t="shared" ca="1" si="445"/>
        <v>612348.39049651951</v>
      </c>
      <c r="AZ447" s="3">
        <f t="shared" ca="1" si="445"/>
        <v>608789.51545884181</v>
      </c>
      <c r="BA447" s="3">
        <f t="shared" ca="1" si="445"/>
        <v>646431.70157921175</v>
      </c>
      <c r="BB447" s="3">
        <f t="shared" ca="1" si="445"/>
        <v>697349.91691743874</v>
      </c>
      <c r="BC447" s="3">
        <f t="shared" ca="1" si="445"/>
        <v>715456.42524161283</v>
      </c>
      <c r="BD447" s="3">
        <f t="shared" ca="1" si="445"/>
        <v>749478.84271031374</v>
      </c>
      <c r="BE447" s="3">
        <f t="shared" ca="1" si="445"/>
        <v>780649.83400285803</v>
      </c>
      <c r="BF447" s="3">
        <f t="shared" ca="1" si="445"/>
        <v>844963.98912641802</v>
      </c>
      <c r="BG447" s="3">
        <f t="shared" ca="1" si="445"/>
        <v>867167.62242595898</v>
      </c>
      <c r="BH447" s="3"/>
      <c r="BI447" s="3"/>
    </row>
    <row r="448" spans="1:61" x14ac:dyDescent="0.3">
      <c r="A448" t="s">
        <v>526</v>
      </c>
      <c r="B448" s="3">
        <f t="shared" ca="1" si="391"/>
        <v>345189.955362042</v>
      </c>
      <c r="C448" s="3">
        <f t="shared" ref="C448:BG448" ca="1" si="446">B448 * (1 + _xlfn.NORM.INV(RAND(), $B$3, $B$4))</f>
        <v>367974.23331827449</v>
      </c>
      <c r="D448" s="3">
        <f t="shared" ca="1" si="446"/>
        <v>365909.78130867344</v>
      </c>
      <c r="E448" s="3">
        <f t="shared" ca="1" si="446"/>
        <v>363298.79619546578</v>
      </c>
      <c r="F448" s="3">
        <f t="shared" ca="1" si="446"/>
        <v>384087.34087352606</v>
      </c>
      <c r="G448" s="3">
        <f t="shared" ca="1" si="446"/>
        <v>396416.61100468802</v>
      </c>
      <c r="H448" s="3">
        <f t="shared" ca="1" si="446"/>
        <v>411908.28045882616</v>
      </c>
      <c r="I448" s="3">
        <f t="shared" ca="1" si="446"/>
        <v>412669.65517973923</v>
      </c>
      <c r="J448" s="3">
        <f t="shared" ca="1" si="446"/>
        <v>419787.43009408191</v>
      </c>
      <c r="K448" s="3">
        <f t="shared" ca="1" si="446"/>
        <v>414541.12370910455</v>
      </c>
      <c r="L448" s="3">
        <f t="shared" ca="1" si="446"/>
        <v>422565.23197121103</v>
      </c>
      <c r="M448" s="3">
        <f t="shared" ca="1" si="446"/>
        <v>454431.27603473014</v>
      </c>
      <c r="N448" s="3">
        <f t="shared" ca="1" si="446"/>
        <v>446673.55924011808</v>
      </c>
      <c r="O448" s="3">
        <f t="shared" ca="1" si="446"/>
        <v>444437.30818092148</v>
      </c>
      <c r="P448" s="3">
        <f t="shared" ca="1" si="446"/>
        <v>442672.96342973073</v>
      </c>
      <c r="Q448" s="3">
        <f t="shared" ca="1" si="446"/>
        <v>445533.67855830421</v>
      </c>
      <c r="R448" s="3">
        <f t="shared" ca="1" si="446"/>
        <v>432867.93282543932</v>
      </c>
      <c r="S448" s="3">
        <f t="shared" ca="1" si="446"/>
        <v>414870.20941854257</v>
      </c>
      <c r="T448" s="3">
        <f t="shared" ca="1" si="446"/>
        <v>426317.70391178015</v>
      </c>
      <c r="U448" s="3">
        <f t="shared" ca="1" si="446"/>
        <v>461215.26574522076</v>
      </c>
      <c r="V448" s="3">
        <f t="shared" ca="1" si="446"/>
        <v>467394.26271943504</v>
      </c>
      <c r="W448" s="3">
        <f t="shared" ca="1" si="446"/>
        <v>462866.43462613347</v>
      </c>
      <c r="X448" s="3">
        <f t="shared" ca="1" si="446"/>
        <v>452541.04523519066</v>
      </c>
      <c r="Y448" s="3">
        <f t="shared" ca="1" si="446"/>
        <v>500574.99488268379</v>
      </c>
      <c r="Z448" s="3">
        <f t="shared" ca="1" si="446"/>
        <v>503977.65032953076</v>
      </c>
      <c r="AA448" s="3">
        <f t="shared" ca="1" si="446"/>
        <v>523295.29519324063</v>
      </c>
      <c r="AB448" s="3">
        <f t="shared" ca="1" si="446"/>
        <v>556330.50584244123</v>
      </c>
      <c r="AC448" s="3">
        <f t="shared" ca="1" si="446"/>
        <v>576406.17861038982</v>
      </c>
      <c r="AD448" s="3">
        <f t="shared" ca="1" si="446"/>
        <v>632538.90804637864</v>
      </c>
      <c r="AE448" s="3">
        <f t="shared" ca="1" si="446"/>
        <v>650179.11408507719</v>
      </c>
      <c r="AF448" s="3">
        <f t="shared" ca="1" si="446"/>
        <v>689297.47514150327</v>
      </c>
      <c r="AG448" s="3">
        <f t="shared" ca="1" si="446"/>
        <v>701223.59609948157</v>
      </c>
      <c r="AH448" s="3">
        <f t="shared" ca="1" si="446"/>
        <v>722666.56263526774</v>
      </c>
      <c r="AI448" s="3">
        <f t="shared" ca="1" si="446"/>
        <v>768115.81394867029</v>
      </c>
      <c r="AJ448" s="3">
        <f t="shared" ca="1" si="446"/>
        <v>731340.79532091273</v>
      </c>
      <c r="AK448" s="3">
        <f t="shared" ca="1" si="446"/>
        <v>700623.8738865694</v>
      </c>
      <c r="AL448" s="3">
        <f t="shared" ca="1" si="446"/>
        <v>696477.36292691797</v>
      </c>
      <c r="AM448" s="3">
        <f t="shared" ca="1" si="446"/>
        <v>612222.82577460492</v>
      </c>
      <c r="AN448" s="3">
        <f t="shared" ca="1" si="446"/>
        <v>614878.21315612935</v>
      </c>
      <c r="AO448" s="3">
        <f t="shared" ca="1" si="446"/>
        <v>665551.89568655926</v>
      </c>
      <c r="AP448" s="3">
        <f t="shared" ca="1" si="446"/>
        <v>681678.36966505542</v>
      </c>
      <c r="AQ448" s="3">
        <f t="shared" ca="1" si="446"/>
        <v>692347.33580922172</v>
      </c>
      <c r="AR448" s="3">
        <f t="shared" ca="1" si="446"/>
        <v>718246.91278173786</v>
      </c>
      <c r="AS448" s="3">
        <f t="shared" ca="1" si="446"/>
        <v>738529.2918472212</v>
      </c>
      <c r="AT448" s="3">
        <f t="shared" ca="1" si="446"/>
        <v>794343.55447905161</v>
      </c>
      <c r="AU448" s="3">
        <f t="shared" ca="1" si="446"/>
        <v>878440.02048220194</v>
      </c>
      <c r="AV448" s="3">
        <f t="shared" ca="1" si="446"/>
        <v>896523.96589218429</v>
      </c>
      <c r="AW448" s="3">
        <f t="shared" ca="1" si="446"/>
        <v>940644.11385851854</v>
      </c>
      <c r="AX448" s="3">
        <f t="shared" ca="1" si="446"/>
        <v>959868.94810002658</v>
      </c>
      <c r="AY448" s="3">
        <f t="shared" ca="1" si="446"/>
        <v>970017.02611146797</v>
      </c>
      <c r="AZ448" s="3">
        <f t="shared" ca="1" si="446"/>
        <v>885899.10631413141</v>
      </c>
      <c r="BA448" s="3">
        <f t="shared" ca="1" si="446"/>
        <v>937332.07896944101</v>
      </c>
      <c r="BB448" s="3">
        <f t="shared" ca="1" si="446"/>
        <v>908406.3066420164</v>
      </c>
      <c r="BC448" s="3">
        <f t="shared" ca="1" si="446"/>
        <v>868057.28172595683</v>
      </c>
      <c r="BD448" s="3">
        <f t="shared" ca="1" si="446"/>
        <v>906014.86592510412</v>
      </c>
      <c r="BE448" s="3">
        <f t="shared" ca="1" si="446"/>
        <v>931237.48162499303</v>
      </c>
      <c r="BF448" s="3">
        <f t="shared" ca="1" si="446"/>
        <v>965136.98924699321</v>
      </c>
      <c r="BG448" s="3">
        <f t="shared" ca="1" si="446"/>
        <v>979220.40232403798</v>
      </c>
      <c r="BH448" s="3"/>
      <c r="BI448" s="3"/>
    </row>
    <row r="449" spans="1:61" x14ac:dyDescent="0.3">
      <c r="A449" t="s">
        <v>527</v>
      </c>
      <c r="B449" s="3">
        <f t="shared" ca="1" si="391"/>
        <v>329873.66788348544</v>
      </c>
      <c r="C449" s="3">
        <f t="shared" ref="C449:BG449" ca="1" si="447">B449 * (1 + _xlfn.NORM.INV(RAND(), $B$3, $B$4))</f>
        <v>320357.29576277622</v>
      </c>
      <c r="D449" s="3">
        <f t="shared" ca="1" si="447"/>
        <v>339492.7467224148</v>
      </c>
      <c r="E449" s="3">
        <f t="shared" ca="1" si="447"/>
        <v>358436.51611513394</v>
      </c>
      <c r="F449" s="3">
        <f t="shared" ca="1" si="447"/>
        <v>376040.7776882599</v>
      </c>
      <c r="G449" s="3">
        <f t="shared" ca="1" si="447"/>
        <v>359217.74677939998</v>
      </c>
      <c r="H449" s="3">
        <f t="shared" ca="1" si="447"/>
        <v>337627.20293518814</v>
      </c>
      <c r="I449" s="3">
        <f t="shared" ca="1" si="447"/>
        <v>340094.94372771424</v>
      </c>
      <c r="J449" s="3">
        <f t="shared" ca="1" si="447"/>
        <v>332318.6650896903</v>
      </c>
      <c r="K449" s="3">
        <f t="shared" ca="1" si="447"/>
        <v>334221.72206012509</v>
      </c>
      <c r="L449" s="3">
        <f t="shared" ca="1" si="447"/>
        <v>348612.8893133463</v>
      </c>
      <c r="M449" s="3">
        <f t="shared" ca="1" si="447"/>
        <v>352774.536028823</v>
      </c>
      <c r="N449" s="3">
        <f t="shared" ca="1" si="447"/>
        <v>362210.30772025179</v>
      </c>
      <c r="O449" s="3">
        <f t="shared" ca="1" si="447"/>
        <v>387321.70016997535</v>
      </c>
      <c r="P449" s="3">
        <f t="shared" ca="1" si="447"/>
        <v>406123.78175605793</v>
      </c>
      <c r="Q449" s="3">
        <f t="shared" ca="1" si="447"/>
        <v>366993.29910660262</v>
      </c>
      <c r="R449" s="3">
        <f t="shared" ca="1" si="447"/>
        <v>409297.1598031593</v>
      </c>
      <c r="S449" s="3">
        <f t="shared" ca="1" si="447"/>
        <v>424028.87947941979</v>
      </c>
      <c r="T449" s="3">
        <f t="shared" ca="1" si="447"/>
        <v>426316.84768105682</v>
      </c>
      <c r="U449" s="3">
        <f t="shared" ca="1" si="447"/>
        <v>468498.28124786651</v>
      </c>
      <c r="V449" s="3">
        <f t="shared" ca="1" si="447"/>
        <v>451830.9101136488</v>
      </c>
      <c r="W449" s="3">
        <f t="shared" ca="1" si="447"/>
        <v>493316.65291130065</v>
      </c>
      <c r="X449" s="3">
        <f t="shared" ca="1" si="447"/>
        <v>525076.61070963263</v>
      </c>
      <c r="Y449" s="3">
        <f t="shared" ca="1" si="447"/>
        <v>553960.5338367247</v>
      </c>
      <c r="Z449" s="3">
        <f t="shared" ca="1" si="447"/>
        <v>571414.30971659161</v>
      </c>
      <c r="AA449" s="3">
        <f t="shared" ca="1" si="447"/>
        <v>592634.55872371537</v>
      </c>
      <c r="AB449" s="3">
        <f t="shared" ca="1" si="447"/>
        <v>651248.49148581026</v>
      </c>
      <c r="AC449" s="3">
        <f t="shared" ca="1" si="447"/>
        <v>645164.71699252049</v>
      </c>
      <c r="AD449" s="3">
        <f t="shared" ca="1" si="447"/>
        <v>683949.15878523386</v>
      </c>
      <c r="AE449" s="3">
        <f t="shared" ca="1" si="447"/>
        <v>700109.39907881012</v>
      </c>
      <c r="AF449" s="3">
        <f t="shared" ca="1" si="447"/>
        <v>678711.39006816864</v>
      </c>
      <c r="AG449" s="3">
        <f t="shared" ca="1" si="447"/>
        <v>691481.74665935012</v>
      </c>
      <c r="AH449" s="3">
        <f t="shared" ca="1" si="447"/>
        <v>734553.43495384592</v>
      </c>
      <c r="AI449" s="3">
        <f t="shared" ca="1" si="447"/>
        <v>795260.44802689913</v>
      </c>
      <c r="AJ449" s="3">
        <f t="shared" ca="1" si="447"/>
        <v>821994.06068802241</v>
      </c>
      <c r="AK449" s="3">
        <f t="shared" ca="1" si="447"/>
        <v>872388.00707016711</v>
      </c>
      <c r="AL449" s="3">
        <f t="shared" ca="1" si="447"/>
        <v>929391.47031815548</v>
      </c>
      <c r="AM449" s="3">
        <f t="shared" ca="1" si="447"/>
        <v>905645.9299808722</v>
      </c>
      <c r="AN449" s="3">
        <f t="shared" ca="1" si="447"/>
        <v>933082.58860489202</v>
      </c>
      <c r="AO449" s="3">
        <f t="shared" ca="1" si="447"/>
        <v>971680.86849982664</v>
      </c>
      <c r="AP449" s="3">
        <f t="shared" ca="1" si="447"/>
        <v>980216.57855329756</v>
      </c>
      <c r="AQ449" s="3">
        <f t="shared" ca="1" si="447"/>
        <v>1026043.1254851862</v>
      </c>
      <c r="AR449" s="3">
        <f t="shared" ca="1" si="447"/>
        <v>1125178.2271819019</v>
      </c>
      <c r="AS449" s="3">
        <f t="shared" ca="1" si="447"/>
        <v>1113748.8223652437</v>
      </c>
      <c r="AT449" s="3">
        <f t="shared" ca="1" si="447"/>
        <v>1151627.9755340149</v>
      </c>
      <c r="AU449" s="3">
        <f t="shared" ca="1" si="447"/>
        <v>1178168.8317695174</v>
      </c>
      <c r="AV449" s="3">
        <f t="shared" ca="1" si="447"/>
        <v>1247965.7110975492</v>
      </c>
      <c r="AW449" s="3">
        <f t="shared" ca="1" si="447"/>
        <v>1299446.6463714435</v>
      </c>
      <c r="AX449" s="3">
        <f t="shared" ca="1" si="447"/>
        <v>1404904.8501980603</v>
      </c>
      <c r="AY449" s="3">
        <f t="shared" ca="1" si="447"/>
        <v>1442843.0346028029</v>
      </c>
      <c r="AZ449" s="3">
        <f t="shared" ca="1" si="447"/>
        <v>1485745.3898355707</v>
      </c>
      <c r="BA449" s="3">
        <f t="shared" ca="1" si="447"/>
        <v>1549909.8248887912</v>
      </c>
      <c r="BB449" s="3">
        <f t="shared" ca="1" si="447"/>
        <v>1610569.0402270874</v>
      </c>
      <c r="BC449" s="3">
        <f t="shared" ca="1" si="447"/>
        <v>1592876.5336023017</v>
      </c>
      <c r="BD449" s="3">
        <f t="shared" ca="1" si="447"/>
        <v>1604096.2543244916</v>
      </c>
      <c r="BE449" s="3">
        <f t="shared" ca="1" si="447"/>
        <v>1641080.892079331</v>
      </c>
      <c r="BF449" s="3">
        <f t="shared" ca="1" si="447"/>
        <v>1572913.9001441521</v>
      </c>
      <c r="BG449" s="3">
        <f t="shared" ca="1" si="447"/>
        <v>1507877.8534841205</v>
      </c>
      <c r="BH449" s="3"/>
      <c r="BI449" s="3"/>
    </row>
    <row r="450" spans="1:61" x14ac:dyDescent="0.3">
      <c r="A450" t="s">
        <v>528</v>
      </c>
      <c r="B450" s="3">
        <f t="shared" ca="1" si="391"/>
        <v>372170.69082459412</v>
      </c>
      <c r="C450" s="3">
        <f t="shared" ref="C450:BG450" ca="1" si="448">B450 * (1 + _xlfn.NORM.INV(RAND(), $B$3, $B$4))</f>
        <v>386518.51444887044</v>
      </c>
      <c r="D450" s="3">
        <f t="shared" ca="1" si="448"/>
        <v>374335.56338824169</v>
      </c>
      <c r="E450" s="3">
        <f t="shared" ca="1" si="448"/>
        <v>357772.16386956442</v>
      </c>
      <c r="F450" s="3">
        <f t="shared" ca="1" si="448"/>
        <v>371706.15643976227</v>
      </c>
      <c r="G450" s="3">
        <f t="shared" ca="1" si="448"/>
        <v>354612.03444672824</v>
      </c>
      <c r="H450" s="3">
        <f t="shared" ca="1" si="448"/>
        <v>344277.96703693387</v>
      </c>
      <c r="I450" s="3">
        <f t="shared" ca="1" si="448"/>
        <v>349055.15352169692</v>
      </c>
      <c r="J450" s="3">
        <f t="shared" ca="1" si="448"/>
        <v>363227.55502588645</v>
      </c>
      <c r="K450" s="3">
        <f t="shared" ca="1" si="448"/>
        <v>337216.87571264582</v>
      </c>
      <c r="L450" s="3">
        <f t="shared" ca="1" si="448"/>
        <v>341503.01848418789</v>
      </c>
      <c r="M450" s="3">
        <f t="shared" ca="1" si="448"/>
        <v>324875.95291610522</v>
      </c>
      <c r="N450" s="3">
        <f t="shared" ca="1" si="448"/>
        <v>324886.47704105667</v>
      </c>
      <c r="O450" s="3">
        <f t="shared" ca="1" si="448"/>
        <v>334516.72821149818</v>
      </c>
      <c r="P450" s="3">
        <f t="shared" ca="1" si="448"/>
        <v>348400.08309462498</v>
      </c>
      <c r="Q450" s="3">
        <f t="shared" ca="1" si="448"/>
        <v>375004.95949615323</v>
      </c>
      <c r="R450" s="3">
        <f t="shared" ca="1" si="448"/>
        <v>399811.36535172933</v>
      </c>
      <c r="S450" s="3">
        <f t="shared" ca="1" si="448"/>
        <v>400706.9884569663</v>
      </c>
      <c r="T450" s="3">
        <f t="shared" ca="1" si="448"/>
        <v>419346.20557314646</v>
      </c>
      <c r="U450" s="3">
        <f t="shared" ca="1" si="448"/>
        <v>407841.03189537098</v>
      </c>
      <c r="V450" s="3">
        <f t="shared" ca="1" si="448"/>
        <v>416991.10234431038</v>
      </c>
      <c r="W450" s="3">
        <f t="shared" ca="1" si="448"/>
        <v>407932.51632240333</v>
      </c>
      <c r="X450" s="3">
        <f t="shared" ca="1" si="448"/>
        <v>407094.34248345287</v>
      </c>
      <c r="Y450" s="3">
        <f t="shared" ca="1" si="448"/>
        <v>412448.50452773244</v>
      </c>
      <c r="Z450" s="3">
        <f t="shared" ca="1" si="448"/>
        <v>419049.16567544424</v>
      </c>
      <c r="AA450" s="3">
        <f t="shared" ca="1" si="448"/>
        <v>426335.93253513752</v>
      </c>
      <c r="AB450" s="3">
        <f t="shared" ca="1" si="448"/>
        <v>425668.04597824934</v>
      </c>
      <c r="AC450" s="3">
        <f t="shared" ca="1" si="448"/>
        <v>446452.31965792511</v>
      </c>
      <c r="AD450" s="3">
        <f t="shared" ca="1" si="448"/>
        <v>470774.34462151973</v>
      </c>
      <c r="AE450" s="3">
        <f t="shared" ca="1" si="448"/>
        <v>484425.81127948617</v>
      </c>
      <c r="AF450" s="3">
        <f t="shared" ca="1" si="448"/>
        <v>467881.35891457845</v>
      </c>
      <c r="AG450" s="3">
        <f t="shared" ca="1" si="448"/>
        <v>484759.7682227972</v>
      </c>
      <c r="AH450" s="3">
        <f t="shared" ca="1" si="448"/>
        <v>500658.0692499025</v>
      </c>
      <c r="AI450" s="3">
        <f t="shared" ca="1" si="448"/>
        <v>527180.02808798023</v>
      </c>
      <c r="AJ450" s="3">
        <f t="shared" ca="1" si="448"/>
        <v>520931.93715622945</v>
      </c>
      <c r="AK450" s="3">
        <f t="shared" ca="1" si="448"/>
        <v>589697.27649645158</v>
      </c>
      <c r="AL450" s="3">
        <f t="shared" ca="1" si="448"/>
        <v>606629.77802246937</v>
      </c>
      <c r="AM450" s="3">
        <f t="shared" ca="1" si="448"/>
        <v>630851.65733561292</v>
      </c>
      <c r="AN450" s="3">
        <f t="shared" ca="1" si="448"/>
        <v>665951.05319463869</v>
      </c>
      <c r="AO450" s="3">
        <f t="shared" ca="1" si="448"/>
        <v>665382.72209037363</v>
      </c>
      <c r="AP450" s="3">
        <f t="shared" ca="1" si="448"/>
        <v>642534.01507111464</v>
      </c>
      <c r="AQ450" s="3">
        <f t="shared" ca="1" si="448"/>
        <v>660135.50870642508</v>
      </c>
      <c r="AR450" s="3">
        <f t="shared" ca="1" si="448"/>
        <v>715909.22045263799</v>
      </c>
      <c r="AS450" s="3">
        <f t="shared" ca="1" si="448"/>
        <v>716275.59602634585</v>
      </c>
      <c r="AT450" s="3">
        <f t="shared" ca="1" si="448"/>
        <v>710300.32672337629</v>
      </c>
      <c r="AU450" s="3">
        <f t="shared" ca="1" si="448"/>
        <v>749125.83127796347</v>
      </c>
      <c r="AV450" s="3">
        <f t="shared" ca="1" si="448"/>
        <v>752474.97411228006</v>
      </c>
      <c r="AW450" s="3">
        <f t="shared" ca="1" si="448"/>
        <v>757987.52116822219</v>
      </c>
      <c r="AX450" s="3">
        <f t="shared" ca="1" si="448"/>
        <v>834284.98225553404</v>
      </c>
      <c r="AY450" s="3">
        <f t="shared" ca="1" si="448"/>
        <v>835820.89876578236</v>
      </c>
      <c r="AZ450" s="3">
        <f t="shared" ca="1" si="448"/>
        <v>900511.92395323329</v>
      </c>
      <c r="BA450" s="3">
        <f t="shared" ca="1" si="448"/>
        <v>926800.43104104372</v>
      </c>
      <c r="BB450" s="3">
        <f t="shared" ca="1" si="448"/>
        <v>929315.30372686777</v>
      </c>
      <c r="BC450" s="3">
        <f t="shared" ca="1" si="448"/>
        <v>959198.41567248804</v>
      </c>
      <c r="BD450" s="3">
        <f t="shared" ca="1" si="448"/>
        <v>995171.6966709093</v>
      </c>
      <c r="BE450" s="3">
        <f t="shared" ca="1" si="448"/>
        <v>964067.25729913916</v>
      </c>
      <c r="BF450" s="3">
        <f t="shared" ca="1" si="448"/>
        <v>986232.98243880295</v>
      </c>
      <c r="BG450" s="3">
        <f t="shared" ca="1" si="448"/>
        <v>932164.65773057018</v>
      </c>
      <c r="BH450" s="3"/>
      <c r="BI450" s="3"/>
    </row>
    <row r="451" spans="1:61" x14ac:dyDescent="0.3">
      <c r="A451" t="s">
        <v>529</v>
      </c>
      <c r="B451" s="3">
        <f t="shared" ca="1" si="391"/>
        <v>345885.51390529145</v>
      </c>
      <c r="C451" s="3">
        <f t="shared" ref="C451:BG451" ca="1" si="449">B451 * (1 + _xlfn.NORM.INV(RAND(), $B$3, $B$4))</f>
        <v>355286.93255695765</v>
      </c>
      <c r="D451" s="3">
        <f t="shared" ca="1" si="449"/>
        <v>363647.25615922746</v>
      </c>
      <c r="E451" s="3">
        <f t="shared" ca="1" si="449"/>
        <v>362619.31933386653</v>
      </c>
      <c r="F451" s="3">
        <f t="shared" ca="1" si="449"/>
        <v>390597.11716386804</v>
      </c>
      <c r="G451" s="3">
        <f t="shared" ca="1" si="449"/>
        <v>388212.82987974246</v>
      </c>
      <c r="H451" s="3">
        <f t="shared" ca="1" si="449"/>
        <v>388126.90346486768</v>
      </c>
      <c r="I451" s="3">
        <f t="shared" ca="1" si="449"/>
        <v>376748.39311328094</v>
      </c>
      <c r="J451" s="3">
        <f t="shared" ca="1" si="449"/>
        <v>380391.90976071736</v>
      </c>
      <c r="K451" s="3">
        <f t="shared" ca="1" si="449"/>
        <v>416137.72365781257</v>
      </c>
      <c r="L451" s="3">
        <f t="shared" ca="1" si="449"/>
        <v>466938.71480338799</v>
      </c>
      <c r="M451" s="3">
        <f t="shared" ca="1" si="449"/>
        <v>452773.8808721315</v>
      </c>
      <c r="N451" s="3">
        <f t="shared" ca="1" si="449"/>
        <v>463704.2768281821</v>
      </c>
      <c r="O451" s="3">
        <f t="shared" ca="1" si="449"/>
        <v>490608.05732459191</v>
      </c>
      <c r="P451" s="3">
        <f t="shared" ca="1" si="449"/>
        <v>494609.74075075058</v>
      </c>
      <c r="Q451" s="3">
        <f t="shared" ca="1" si="449"/>
        <v>514108.74002392997</v>
      </c>
      <c r="R451" s="3">
        <f t="shared" ca="1" si="449"/>
        <v>589773.91388556524</v>
      </c>
      <c r="S451" s="3">
        <f t="shared" ca="1" si="449"/>
        <v>602399.10927673837</v>
      </c>
      <c r="T451" s="3">
        <f t="shared" ca="1" si="449"/>
        <v>608473.85571560869</v>
      </c>
      <c r="U451" s="3">
        <f t="shared" ca="1" si="449"/>
        <v>590669.51230126922</v>
      </c>
      <c r="V451" s="3">
        <f t="shared" ca="1" si="449"/>
        <v>601620.4181292681</v>
      </c>
      <c r="W451" s="3">
        <f t="shared" ca="1" si="449"/>
        <v>620444.361072656</v>
      </c>
      <c r="X451" s="3">
        <f t="shared" ca="1" si="449"/>
        <v>636639.85863578762</v>
      </c>
      <c r="Y451" s="3">
        <f t="shared" ca="1" si="449"/>
        <v>646816.62331294746</v>
      </c>
      <c r="Z451" s="3">
        <f t="shared" ca="1" si="449"/>
        <v>629674.6408674391</v>
      </c>
      <c r="AA451" s="3">
        <f t="shared" ca="1" si="449"/>
        <v>626270.99342654203</v>
      </c>
      <c r="AB451" s="3">
        <f t="shared" ca="1" si="449"/>
        <v>636747.80552883958</v>
      </c>
      <c r="AC451" s="3">
        <f t="shared" ca="1" si="449"/>
        <v>609307.76057689392</v>
      </c>
      <c r="AD451" s="3">
        <f t="shared" ca="1" si="449"/>
        <v>602030.28420758399</v>
      </c>
      <c r="AE451" s="3">
        <f t="shared" ca="1" si="449"/>
        <v>629603.35661278898</v>
      </c>
      <c r="AF451" s="3">
        <f t="shared" ca="1" si="449"/>
        <v>667774.73254822404</v>
      </c>
      <c r="AG451" s="3">
        <f t="shared" ca="1" si="449"/>
        <v>680868.28388402122</v>
      </c>
      <c r="AH451" s="3">
        <f t="shared" ca="1" si="449"/>
        <v>723744.34906514664</v>
      </c>
      <c r="AI451" s="3">
        <f t="shared" ca="1" si="449"/>
        <v>761055.27441115654</v>
      </c>
      <c r="AJ451" s="3">
        <f t="shared" ca="1" si="449"/>
        <v>810473.49854053871</v>
      </c>
      <c r="AK451" s="3">
        <f t="shared" ca="1" si="449"/>
        <v>826265.08309185668</v>
      </c>
      <c r="AL451" s="3">
        <f t="shared" ca="1" si="449"/>
        <v>870183.76659894234</v>
      </c>
      <c r="AM451" s="3">
        <f t="shared" ca="1" si="449"/>
        <v>810720.93497028796</v>
      </c>
      <c r="AN451" s="3">
        <f t="shared" ca="1" si="449"/>
        <v>805495.04363314039</v>
      </c>
      <c r="AO451" s="3">
        <f t="shared" ca="1" si="449"/>
        <v>803905.50367646397</v>
      </c>
      <c r="AP451" s="3">
        <f t="shared" ca="1" si="449"/>
        <v>839913.28901748487</v>
      </c>
      <c r="AQ451" s="3">
        <f t="shared" ca="1" si="449"/>
        <v>845279.84803576546</v>
      </c>
      <c r="AR451" s="3">
        <f t="shared" ca="1" si="449"/>
        <v>872704.12209670467</v>
      </c>
      <c r="AS451" s="3">
        <f t="shared" ca="1" si="449"/>
        <v>869428.44724842848</v>
      </c>
      <c r="AT451" s="3">
        <f t="shared" ca="1" si="449"/>
        <v>838226.70466206945</v>
      </c>
      <c r="AU451" s="3">
        <f t="shared" ca="1" si="449"/>
        <v>870524.12515509746</v>
      </c>
      <c r="AV451" s="3">
        <f t="shared" ca="1" si="449"/>
        <v>897964.64267477847</v>
      </c>
      <c r="AW451" s="3">
        <f t="shared" ca="1" si="449"/>
        <v>972435.64511932735</v>
      </c>
      <c r="AX451" s="3">
        <f t="shared" ca="1" si="449"/>
        <v>1041526.3785931065</v>
      </c>
      <c r="AY451" s="3">
        <f t="shared" ca="1" si="449"/>
        <v>1067530.2197074029</v>
      </c>
      <c r="AZ451" s="3">
        <f t="shared" ca="1" si="449"/>
        <v>1156796.3614736581</v>
      </c>
      <c r="BA451" s="3">
        <f t="shared" ca="1" si="449"/>
        <v>1159486.4325467246</v>
      </c>
      <c r="BB451" s="3">
        <f t="shared" ca="1" si="449"/>
        <v>1229414.0688599399</v>
      </c>
      <c r="BC451" s="3">
        <f t="shared" ca="1" si="449"/>
        <v>1179727.6577211735</v>
      </c>
      <c r="BD451" s="3">
        <f t="shared" ca="1" si="449"/>
        <v>1159692.1041685063</v>
      </c>
      <c r="BE451" s="3">
        <f t="shared" ca="1" si="449"/>
        <v>1187178.0432429221</v>
      </c>
      <c r="BF451" s="3">
        <f t="shared" ca="1" si="449"/>
        <v>1173400.4752012501</v>
      </c>
      <c r="BG451" s="3">
        <f t="shared" ca="1" si="449"/>
        <v>1125459.2800393528</v>
      </c>
      <c r="BH451" s="3"/>
      <c r="BI451" s="3"/>
    </row>
    <row r="452" spans="1:61" x14ac:dyDescent="0.3">
      <c r="A452" t="s">
        <v>530</v>
      </c>
      <c r="B452" s="3">
        <f t="shared" ca="1" si="391"/>
        <v>370892.14255973737</v>
      </c>
      <c r="C452" s="3">
        <f t="shared" ref="C452:BG452" ca="1" si="450">B452 * (1 + _xlfn.NORM.INV(RAND(), $B$3, $B$4))</f>
        <v>387263.79777471127</v>
      </c>
      <c r="D452" s="3">
        <f t="shared" ca="1" si="450"/>
        <v>399868.04249356652</v>
      </c>
      <c r="E452" s="3">
        <f t="shared" ca="1" si="450"/>
        <v>425731.91019221436</v>
      </c>
      <c r="F452" s="3">
        <f t="shared" ca="1" si="450"/>
        <v>429619.20285904646</v>
      </c>
      <c r="G452" s="3">
        <f t="shared" ca="1" si="450"/>
        <v>411866.45204940788</v>
      </c>
      <c r="H452" s="3">
        <f t="shared" ca="1" si="450"/>
        <v>469254.03777125746</v>
      </c>
      <c r="I452" s="3">
        <f t="shared" ca="1" si="450"/>
        <v>500131.96814054571</v>
      </c>
      <c r="J452" s="3">
        <f t="shared" ca="1" si="450"/>
        <v>517224.01733614824</v>
      </c>
      <c r="K452" s="3">
        <f t="shared" ca="1" si="450"/>
        <v>510736.83295062021</v>
      </c>
      <c r="L452" s="3">
        <f t="shared" ca="1" si="450"/>
        <v>495674.35014210246</v>
      </c>
      <c r="M452" s="3">
        <f t="shared" ca="1" si="450"/>
        <v>541479.39135459054</v>
      </c>
      <c r="N452" s="3">
        <f t="shared" ca="1" si="450"/>
        <v>570194.58946835226</v>
      </c>
      <c r="O452" s="3">
        <f t="shared" ca="1" si="450"/>
        <v>576168.13033673388</v>
      </c>
      <c r="P452" s="3">
        <f t="shared" ca="1" si="450"/>
        <v>586381.48727251869</v>
      </c>
      <c r="Q452" s="3">
        <f t="shared" ca="1" si="450"/>
        <v>635497.04130620917</v>
      </c>
      <c r="R452" s="3">
        <f t="shared" ca="1" si="450"/>
        <v>666556.74888637161</v>
      </c>
      <c r="S452" s="3">
        <f t="shared" ca="1" si="450"/>
        <v>662349.78459917824</v>
      </c>
      <c r="T452" s="3">
        <f t="shared" ca="1" si="450"/>
        <v>664836.67539839377</v>
      </c>
      <c r="U452" s="3">
        <f t="shared" ca="1" si="450"/>
        <v>713666.1468288973</v>
      </c>
      <c r="V452" s="3">
        <f t="shared" ca="1" si="450"/>
        <v>725100.83500921412</v>
      </c>
      <c r="W452" s="3">
        <f t="shared" ca="1" si="450"/>
        <v>759157.52130505419</v>
      </c>
      <c r="X452" s="3">
        <f t="shared" ca="1" si="450"/>
        <v>798664.43684387812</v>
      </c>
      <c r="Y452" s="3">
        <f t="shared" ca="1" si="450"/>
        <v>810776.57753807958</v>
      </c>
      <c r="Z452" s="3">
        <f t="shared" ca="1" si="450"/>
        <v>751511.41790438769</v>
      </c>
      <c r="AA452" s="3">
        <f t="shared" ca="1" si="450"/>
        <v>711507.25819060206</v>
      </c>
      <c r="AB452" s="3">
        <f t="shared" ca="1" si="450"/>
        <v>715671.70510543615</v>
      </c>
      <c r="AC452" s="3">
        <f t="shared" ca="1" si="450"/>
        <v>766204.60952731676</v>
      </c>
      <c r="AD452" s="3">
        <f t="shared" ca="1" si="450"/>
        <v>792130.41248855554</v>
      </c>
      <c r="AE452" s="3">
        <f t="shared" ca="1" si="450"/>
        <v>804460.45408991666</v>
      </c>
      <c r="AF452" s="3">
        <f t="shared" ca="1" si="450"/>
        <v>815778.20628669567</v>
      </c>
      <c r="AG452" s="3">
        <f t="shared" ca="1" si="450"/>
        <v>870756.18629609223</v>
      </c>
      <c r="AH452" s="3">
        <f t="shared" ca="1" si="450"/>
        <v>909280.57341754646</v>
      </c>
      <c r="AI452" s="3">
        <f t="shared" ca="1" si="450"/>
        <v>949854.6839198519</v>
      </c>
      <c r="AJ452" s="3">
        <f t="shared" ca="1" si="450"/>
        <v>934462.05766504176</v>
      </c>
      <c r="AK452" s="3">
        <f t="shared" ca="1" si="450"/>
        <v>911584.28722409462</v>
      </c>
      <c r="AL452" s="3">
        <f t="shared" ca="1" si="450"/>
        <v>924471.8046367456</v>
      </c>
      <c r="AM452" s="3">
        <f t="shared" ca="1" si="450"/>
        <v>934901.24660622433</v>
      </c>
      <c r="AN452" s="3">
        <f t="shared" ca="1" si="450"/>
        <v>887348.92110487074</v>
      </c>
      <c r="AO452" s="3">
        <f t="shared" ca="1" si="450"/>
        <v>962474.1132099455</v>
      </c>
      <c r="AP452" s="3">
        <f t="shared" ca="1" si="450"/>
        <v>1047920.8106733911</v>
      </c>
      <c r="AQ452" s="3">
        <f t="shared" ca="1" si="450"/>
        <v>1062719.6426165048</v>
      </c>
      <c r="AR452" s="3">
        <f t="shared" ca="1" si="450"/>
        <v>1041596.5806606443</v>
      </c>
      <c r="AS452" s="3">
        <f t="shared" ca="1" si="450"/>
        <v>1087290.8529458244</v>
      </c>
      <c r="AT452" s="3">
        <f t="shared" ca="1" si="450"/>
        <v>1060680.4595830445</v>
      </c>
      <c r="AU452" s="3">
        <f t="shared" ca="1" si="450"/>
        <v>1049763.4459023934</v>
      </c>
      <c r="AV452" s="3">
        <f t="shared" ca="1" si="450"/>
        <v>1089984.1818330174</v>
      </c>
      <c r="AW452" s="3">
        <f t="shared" ca="1" si="450"/>
        <v>1114170.0486697794</v>
      </c>
      <c r="AX452" s="3">
        <f t="shared" ca="1" si="450"/>
        <v>1098905.0978728789</v>
      </c>
      <c r="AY452" s="3">
        <f t="shared" ca="1" si="450"/>
        <v>1069978.0565620149</v>
      </c>
      <c r="AZ452" s="3">
        <f t="shared" ca="1" si="450"/>
        <v>1154050.6407299421</v>
      </c>
      <c r="BA452" s="3">
        <f t="shared" ca="1" si="450"/>
        <v>1244947.5724008381</v>
      </c>
      <c r="BB452" s="3">
        <f t="shared" ca="1" si="450"/>
        <v>1328489.2112136395</v>
      </c>
      <c r="BC452" s="3">
        <f t="shared" ca="1" si="450"/>
        <v>1410215.9485423749</v>
      </c>
      <c r="BD452" s="3">
        <f t="shared" ca="1" si="450"/>
        <v>1286976.0923942183</v>
      </c>
      <c r="BE452" s="3">
        <f t="shared" ca="1" si="450"/>
        <v>1290276.4309612166</v>
      </c>
      <c r="BF452" s="3">
        <f t="shared" ca="1" si="450"/>
        <v>1287386.7484565887</v>
      </c>
      <c r="BG452" s="3">
        <f t="shared" ca="1" si="450"/>
        <v>1313514.7070843333</v>
      </c>
      <c r="BH452" s="3"/>
      <c r="BI452" s="3"/>
    </row>
    <row r="453" spans="1:61" x14ac:dyDescent="0.3">
      <c r="A453" t="s">
        <v>531</v>
      </c>
      <c r="B453" s="3">
        <f t="shared" ca="1" si="391"/>
        <v>338451.51282169193</v>
      </c>
      <c r="C453" s="3">
        <f t="shared" ref="C453:BG453" ca="1" si="451">B453 * (1 + _xlfn.NORM.INV(RAND(), $B$3, $B$4))</f>
        <v>340901.41450217617</v>
      </c>
      <c r="D453" s="3">
        <f t="shared" ca="1" si="451"/>
        <v>359339.6941693484</v>
      </c>
      <c r="E453" s="3">
        <f t="shared" ca="1" si="451"/>
        <v>362167.13468896359</v>
      </c>
      <c r="F453" s="3">
        <f t="shared" ca="1" si="451"/>
        <v>376677.76408917241</v>
      </c>
      <c r="G453" s="3">
        <f t="shared" ca="1" si="451"/>
        <v>385664.6498388889</v>
      </c>
      <c r="H453" s="3">
        <f t="shared" ca="1" si="451"/>
        <v>374962.22254232469</v>
      </c>
      <c r="I453" s="3">
        <f t="shared" ca="1" si="451"/>
        <v>361290.31844147062</v>
      </c>
      <c r="J453" s="3">
        <f t="shared" ca="1" si="451"/>
        <v>356733.33774983609</v>
      </c>
      <c r="K453" s="3">
        <f t="shared" ca="1" si="451"/>
        <v>363664.84660783596</v>
      </c>
      <c r="L453" s="3">
        <f t="shared" ca="1" si="451"/>
        <v>334766.17721567786</v>
      </c>
      <c r="M453" s="3">
        <f t="shared" ca="1" si="451"/>
        <v>336875.77701636916</v>
      </c>
      <c r="N453" s="3">
        <f t="shared" ca="1" si="451"/>
        <v>353041.95288684778</v>
      </c>
      <c r="O453" s="3">
        <f t="shared" ca="1" si="451"/>
        <v>360336.09654044179</v>
      </c>
      <c r="P453" s="3">
        <f t="shared" ca="1" si="451"/>
        <v>330368.24677086854</v>
      </c>
      <c r="Q453" s="3">
        <f t="shared" ca="1" si="451"/>
        <v>332120.00378936675</v>
      </c>
      <c r="R453" s="3">
        <f t="shared" ca="1" si="451"/>
        <v>327378.743705681</v>
      </c>
      <c r="S453" s="3">
        <f t="shared" ca="1" si="451"/>
        <v>323311.27059262653</v>
      </c>
      <c r="T453" s="3">
        <f t="shared" ca="1" si="451"/>
        <v>347019.26851810742</v>
      </c>
      <c r="U453" s="3">
        <f t="shared" ca="1" si="451"/>
        <v>373516.87938395544</v>
      </c>
      <c r="V453" s="3">
        <f t="shared" ca="1" si="451"/>
        <v>380242.20902138186</v>
      </c>
      <c r="W453" s="3">
        <f t="shared" ca="1" si="451"/>
        <v>351746.60248978401</v>
      </c>
      <c r="X453" s="3">
        <f t="shared" ca="1" si="451"/>
        <v>351932.77841554041</v>
      </c>
      <c r="Y453" s="3">
        <f t="shared" ca="1" si="451"/>
        <v>341114.37068112753</v>
      </c>
      <c r="Z453" s="3">
        <f t="shared" ca="1" si="451"/>
        <v>339314.69143154967</v>
      </c>
      <c r="AA453" s="3">
        <f t="shared" ca="1" si="451"/>
        <v>348949.41122016346</v>
      </c>
      <c r="AB453" s="3">
        <f t="shared" ca="1" si="451"/>
        <v>352887.72511806194</v>
      </c>
      <c r="AC453" s="3">
        <f t="shared" ca="1" si="451"/>
        <v>362557.31721060292</v>
      </c>
      <c r="AD453" s="3">
        <f t="shared" ca="1" si="451"/>
        <v>342564.70631597424</v>
      </c>
      <c r="AE453" s="3">
        <f t="shared" ca="1" si="451"/>
        <v>364275.0256496967</v>
      </c>
      <c r="AF453" s="3">
        <f t="shared" ca="1" si="451"/>
        <v>355920.18519893754</v>
      </c>
      <c r="AG453" s="3">
        <f t="shared" ca="1" si="451"/>
        <v>351245.60543400235</v>
      </c>
      <c r="AH453" s="3">
        <f t="shared" ca="1" si="451"/>
        <v>365054.56769819232</v>
      </c>
      <c r="AI453" s="3">
        <f t="shared" ca="1" si="451"/>
        <v>355671.5720842724</v>
      </c>
      <c r="AJ453" s="3">
        <f t="shared" ca="1" si="451"/>
        <v>339390.75824857171</v>
      </c>
      <c r="AK453" s="3">
        <f t="shared" ca="1" si="451"/>
        <v>341994.76391553285</v>
      </c>
      <c r="AL453" s="3">
        <f t="shared" ca="1" si="451"/>
        <v>362610.28144972946</v>
      </c>
      <c r="AM453" s="3">
        <f t="shared" ca="1" si="451"/>
        <v>360151.92174565938</v>
      </c>
      <c r="AN453" s="3">
        <f t="shared" ca="1" si="451"/>
        <v>354487.87848894676</v>
      </c>
      <c r="AO453" s="3">
        <f t="shared" ca="1" si="451"/>
        <v>405668.6481253627</v>
      </c>
      <c r="AP453" s="3">
        <f t="shared" ca="1" si="451"/>
        <v>402569.63839418616</v>
      </c>
      <c r="AQ453" s="3">
        <f t="shared" ca="1" si="451"/>
        <v>418008.99081054854</v>
      </c>
      <c r="AR453" s="3">
        <f t="shared" ca="1" si="451"/>
        <v>405540.05072544282</v>
      </c>
      <c r="AS453" s="3">
        <f t="shared" ca="1" si="451"/>
        <v>400155.47334207641</v>
      </c>
      <c r="AT453" s="3">
        <f t="shared" ca="1" si="451"/>
        <v>411152.07992973237</v>
      </c>
      <c r="AU453" s="3">
        <f t="shared" ca="1" si="451"/>
        <v>433765.16533402359</v>
      </c>
      <c r="AV453" s="3">
        <f t="shared" ca="1" si="451"/>
        <v>454708.65698301315</v>
      </c>
      <c r="AW453" s="3">
        <f t="shared" ca="1" si="451"/>
        <v>509651.33910571656</v>
      </c>
      <c r="AX453" s="3">
        <f t="shared" ca="1" si="451"/>
        <v>507628.13796085771</v>
      </c>
      <c r="AY453" s="3">
        <f t="shared" ca="1" si="451"/>
        <v>536301.05150759884</v>
      </c>
      <c r="AZ453" s="3">
        <f t="shared" ca="1" si="451"/>
        <v>520730.71760352975</v>
      </c>
      <c r="BA453" s="3">
        <f t="shared" ca="1" si="451"/>
        <v>516843.95678152161</v>
      </c>
      <c r="BB453" s="3">
        <f t="shared" ca="1" si="451"/>
        <v>536645.7848536477</v>
      </c>
      <c r="BC453" s="3">
        <f t="shared" ca="1" si="451"/>
        <v>568993.9312904384</v>
      </c>
      <c r="BD453" s="3">
        <f t="shared" ca="1" si="451"/>
        <v>558079.18981253647</v>
      </c>
      <c r="BE453" s="3">
        <f t="shared" ca="1" si="451"/>
        <v>555360.02754162508</v>
      </c>
      <c r="BF453" s="3">
        <f t="shared" ca="1" si="451"/>
        <v>568999.50899960264</v>
      </c>
      <c r="BG453" s="3">
        <f t="shared" ca="1" si="451"/>
        <v>563747.51727717684</v>
      </c>
      <c r="BH453" s="3"/>
      <c r="BI453" s="3"/>
    </row>
    <row r="454" spans="1:61" x14ac:dyDescent="0.3">
      <c r="A454" t="s">
        <v>532</v>
      </c>
      <c r="B454" s="3">
        <f t="shared" ca="1" si="391"/>
        <v>362598.8605450652</v>
      </c>
      <c r="C454" s="3">
        <f t="shared" ref="C454:BG454" ca="1" si="452">B454 * (1 + _xlfn.NORM.INV(RAND(), $B$3, $B$4))</f>
        <v>397586.08451561775</v>
      </c>
      <c r="D454" s="3">
        <f t="shared" ca="1" si="452"/>
        <v>403242.71358506265</v>
      </c>
      <c r="E454" s="3">
        <f t="shared" ca="1" si="452"/>
        <v>401190.4262840547</v>
      </c>
      <c r="F454" s="3">
        <f t="shared" ca="1" si="452"/>
        <v>439591.97040373803</v>
      </c>
      <c r="G454" s="3">
        <f t="shared" ca="1" si="452"/>
        <v>456565.91445109498</v>
      </c>
      <c r="H454" s="3">
        <f t="shared" ca="1" si="452"/>
        <v>443896.9360432637</v>
      </c>
      <c r="I454" s="3">
        <f t="shared" ca="1" si="452"/>
        <v>432329.11280487344</v>
      </c>
      <c r="J454" s="3">
        <f t="shared" ca="1" si="452"/>
        <v>439149.16318568087</v>
      </c>
      <c r="K454" s="3">
        <f t="shared" ca="1" si="452"/>
        <v>460006.90332533751</v>
      </c>
      <c r="L454" s="3">
        <f t="shared" ca="1" si="452"/>
        <v>468968.995175455</v>
      </c>
      <c r="M454" s="3">
        <f t="shared" ca="1" si="452"/>
        <v>479259.9668236674</v>
      </c>
      <c r="N454" s="3">
        <f t="shared" ca="1" si="452"/>
        <v>483160.36137876904</v>
      </c>
      <c r="O454" s="3">
        <f t="shared" ca="1" si="452"/>
        <v>507934.09823424584</v>
      </c>
      <c r="P454" s="3">
        <f t="shared" ca="1" si="452"/>
        <v>532962.66719545412</v>
      </c>
      <c r="Q454" s="3">
        <f t="shared" ca="1" si="452"/>
        <v>541640.85515072884</v>
      </c>
      <c r="R454" s="3">
        <f t="shared" ca="1" si="452"/>
        <v>553910.70886311401</v>
      </c>
      <c r="S454" s="3">
        <f t="shared" ca="1" si="452"/>
        <v>558385.40713181137</v>
      </c>
      <c r="T454" s="3">
        <f t="shared" ca="1" si="452"/>
        <v>602553.53469000966</v>
      </c>
      <c r="U454" s="3">
        <f t="shared" ca="1" si="452"/>
        <v>588563.29102049221</v>
      </c>
      <c r="V454" s="3">
        <f t="shared" ca="1" si="452"/>
        <v>587438.04329590814</v>
      </c>
      <c r="W454" s="3">
        <f t="shared" ca="1" si="452"/>
        <v>597755.55012340902</v>
      </c>
      <c r="X454" s="3">
        <f t="shared" ca="1" si="452"/>
        <v>596469.3880566844</v>
      </c>
      <c r="Y454" s="3">
        <f t="shared" ca="1" si="452"/>
        <v>581139.7017358765</v>
      </c>
      <c r="Z454" s="3">
        <f t="shared" ca="1" si="452"/>
        <v>580899.81245887093</v>
      </c>
      <c r="AA454" s="3">
        <f t="shared" ca="1" si="452"/>
        <v>615990.05674940778</v>
      </c>
      <c r="AB454" s="3">
        <f t="shared" ca="1" si="452"/>
        <v>596618.24747622048</v>
      </c>
      <c r="AC454" s="3">
        <f t="shared" ca="1" si="452"/>
        <v>595848.09067485924</v>
      </c>
      <c r="AD454" s="3">
        <f t="shared" ca="1" si="452"/>
        <v>562497.1890241832</v>
      </c>
      <c r="AE454" s="3">
        <f t="shared" ca="1" si="452"/>
        <v>537462.63707748684</v>
      </c>
      <c r="AF454" s="3">
        <f t="shared" ca="1" si="452"/>
        <v>555853.51145305042</v>
      </c>
      <c r="AG454" s="3">
        <f t="shared" ca="1" si="452"/>
        <v>578641.51357190905</v>
      </c>
      <c r="AH454" s="3">
        <f t="shared" ca="1" si="452"/>
        <v>594643.02022621559</v>
      </c>
      <c r="AI454" s="3">
        <f t="shared" ca="1" si="452"/>
        <v>603643.43349382293</v>
      </c>
      <c r="AJ454" s="3">
        <f t="shared" ca="1" si="452"/>
        <v>638180.82610145968</v>
      </c>
      <c r="AK454" s="3">
        <f t="shared" ca="1" si="452"/>
        <v>661181.57589328592</v>
      </c>
      <c r="AL454" s="3">
        <f t="shared" ca="1" si="452"/>
        <v>684923.34051970998</v>
      </c>
      <c r="AM454" s="3">
        <f t="shared" ca="1" si="452"/>
        <v>730662.05022509035</v>
      </c>
      <c r="AN454" s="3">
        <f t="shared" ca="1" si="452"/>
        <v>761187.74992104666</v>
      </c>
      <c r="AO454" s="3">
        <f t="shared" ca="1" si="452"/>
        <v>815094.09604887967</v>
      </c>
      <c r="AP454" s="3">
        <f t="shared" ca="1" si="452"/>
        <v>881418.98536865914</v>
      </c>
      <c r="AQ454" s="3">
        <f t="shared" ca="1" si="452"/>
        <v>866762.59133089765</v>
      </c>
      <c r="AR454" s="3">
        <f t="shared" ca="1" si="452"/>
        <v>854599.93098785798</v>
      </c>
      <c r="AS454" s="3">
        <f t="shared" ca="1" si="452"/>
        <v>875474.82551133225</v>
      </c>
      <c r="AT454" s="3">
        <f t="shared" ca="1" si="452"/>
        <v>832199.49565542641</v>
      </c>
      <c r="AU454" s="3">
        <f t="shared" ca="1" si="452"/>
        <v>905362.61023447011</v>
      </c>
      <c r="AV454" s="3">
        <f t="shared" ca="1" si="452"/>
        <v>982011.59332740412</v>
      </c>
      <c r="AW454" s="3">
        <f t="shared" ca="1" si="452"/>
        <v>1014610.7437359894</v>
      </c>
      <c r="AX454" s="3">
        <f t="shared" ca="1" si="452"/>
        <v>909980.20748004876</v>
      </c>
      <c r="AY454" s="3">
        <f t="shared" ca="1" si="452"/>
        <v>902720.03644565179</v>
      </c>
      <c r="AZ454" s="3">
        <f t="shared" ca="1" si="452"/>
        <v>951274.80641814135</v>
      </c>
      <c r="BA454" s="3">
        <f t="shared" ca="1" si="452"/>
        <v>996445.44196082465</v>
      </c>
      <c r="BB454" s="3">
        <f t="shared" ca="1" si="452"/>
        <v>970211.54990564089</v>
      </c>
      <c r="BC454" s="3">
        <f t="shared" ca="1" si="452"/>
        <v>1001710.4920053835</v>
      </c>
      <c r="BD454" s="3">
        <f t="shared" ca="1" si="452"/>
        <v>979548.77950755856</v>
      </c>
      <c r="BE454" s="3">
        <f t="shared" ca="1" si="452"/>
        <v>931843.49212336238</v>
      </c>
      <c r="BF454" s="3">
        <f t="shared" ca="1" si="452"/>
        <v>952306.06563079031</v>
      </c>
      <c r="BG454" s="3">
        <f t="shared" ca="1" si="452"/>
        <v>966898.26080907893</v>
      </c>
      <c r="BH454" s="3"/>
      <c r="BI454" s="3"/>
    </row>
    <row r="455" spans="1:61" x14ac:dyDescent="0.3">
      <c r="A455" t="s">
        <v>533</v>
      </c>
      <c r="B455" s="3">
        <f t="shared" ca="1" si="391"/>
        <v>347095.19193572347</v>
      </c>
      <c r="C455" s="3">
        <f t="shared" ref="C455:BG455" ca="1" si="453">B455 * (1 + _xlfn.NORM.INV(RAND(), $B$3, $B$4))</f>
        <v>357842.11452185467</v>
      </c>
      <c r="D455" s="3">
        <f t="shared" ca="1" si="453"/>
        <v>381220.04539959191</v>
      </c>
      <c r="E455" s="3">
        <f t="shared" ca="1" si="453"/>
        <v>378753.52410165593</v>
      </c>
      <c r="F455" s="3">
        <f t="shared" ca="1" si="453"/>
        <v>384717.99960285757</v>
      </c>
      <c r="G455" s="3">
        <f t="shared" ca="1" si="453"/>
        <v>375827.7781748462</v>
      </c>
      <c r="H455" s="3">
        <f t="shared" ca="1" si="453"/>
        <v>381272.91391638847</v>
      </c>
      <c r="I455" s="3">
        <f t="shared" ca="1" si="453"/>
        <v>395700.76338357676</v>
      </c>
      <c r="J455" s="3">
        <f t="shared" ca="1" si="453"/>
        <v>413233.1860655669</v>
      </c>
      <c r="K455" s="3">
        <f t="shared" ca="1" si="453"/>
        <v>422947.35297621746</v>
      </c>
      <c r="L455" s="3">
        <f t="shared" ca="1" si="453"/>
        <v>434679.20651239331</v>
      </c>
      <c r="M455" s="3">
        <f t="shared" ca="1" si="453"/>
        <v>419022.74126524199</v>
      </c>
      <c r="N455" s="3">
        <f t="shared" ca="1" si="453"/>
        <v>436077.60270875023</v>
      </c>
      <c r="O455" s="3">
        <f t="shared" ca="1" si="453"/>
        <v>454071.53355678625</v>
      </c>
      <c r="P455" s="3">
        <f t="shared" ca="1" si="453"/>
        <v>473942.05409528123</v>
      </c>
      <c r="Q455" s="3">
        <f t="shared" ca="1" si="453"/>
        <v>474625.21170578734</v>
      </c>
      <c r="R455" s="3">
        <f t="shared" ca="1" si="453"/>
        <v>499980.49948822142</v>
      </c>
      <c r="S455" s="3">
        <f t="shared" ca="1" si="453"/>
        <v>525330.00251856737</v>
      </c>
      <c r="T455" s="3">
        <f t="shared" ca="1" si="453"/>
        <v>543542.79788267496</v>
      </c>
      <c r="U455" s="3">
        <f t="shared" ca="1" si="453"/>
        <v>503372.8487928239</v>
      </c>
      <c r="V455" s="3">
        <f t="shared" ca="1" si="453"/>
        <v>504919.41547151847</v>
      </c>
      <c r="W455" s="3">
        <f t="shared" ca="1" si="453"/>
        <v>534613.01792262832</v>
      </c>
      <c r="X455" s="3">
        <f t="shared" ca="1" si="453"/>
        <v>595980.40531269694</v>
      </c>
      <c r="Y455" s="3">
        <f t="shared" ca="1" si="453"/>
        <v>545365.69205853436</v>
      </c>
      <c r="Z455" s="3">
        <f t="shared" ca="1" si="453"/>
        <v>521871.06167353858</v>
      </c>
      <c r="AA455" s="3">
        <f t="shared" ca="1" si="453"/>
        <v>521633.38069142314</v>
      </c>
      <c r="AB455" s="3">
        <f t="shared" ca="1" si="453"/>
        <v>565307.53217004437</v>
      </c>
      <c r="AC455" s="3">
        <f t="shared" ca="1" si="453"/>
        <v>561418.91483966412</v>
      </c>
      <c r="AD455" s="3">
        <f t="shared" ca="1" si="453"/>
        <v>581276.22391135211</v>
      </c>
      <c r="AE455" s="3">
        <f t="shared" ca="1" si="453"/>
        <v>591146.83934163617</v>
      </c>
      <c r="AF455" s="3">
        <f t="shared" ca="1" si="453"/>
        <v>578078.85828548856</v>
      </c>
      <c r="AG455" s="3">
        <f t="shared" ca="1" si="453"/>
        <v>620229.56083980587</v>
      </c>
      <c r="AH455" s="3">
        <f t="shared" ca="1" si="453"/>
        <v>665088.7506256554</v>
      </c>
      <c r="AI455" s="3">
        <f t="shared" ca="1" si="453"/>
        <v>689564.98702896398</v>
      </c>
      <c r="AJ455" s="3">
        <f t="shared" ca="1" si="453"/>
        <v>690091.61905419687</v>
      </c>
      <c r="AK455" s="3">
        <f t="shared" ca="1" si="453"/>
        <v>680437.28490642179</v>
      </c>
      <c r="AL455" s="3">
        <f t="shared" ca="1" si="453"/>
        <v>676665.87468943628</v>
      </c>
      <c r="AM455" s="3">
        <f t="shared" ca="1" si="453"/>
        <v>712375.56130316958</v>
      </c>
      <c r="AN455" s="3">
        <f t="shared" ca="1" si="453"/>
        <v>710781.91217735386</v>
      </c>
      <c r="AO455" s="3">
        <f t="shared" ca="1" si="453"/>
        <v>698543.5160112537</v>
      </c>
      <c r="AP455" s="3">
        <f t="shared" ca="1" si="453"/>
        <v>720309.41136345617</v>
      </c>
      <c r="AQ455" s="3">
        <f t="shared" ca="1" si="453"/>
        <v>740721.18839277129</v>
      </c>
      <c r="AR455" s="3">
        <f t="shared" ca="1" si="453"/>
        <v>719117.50427970407</v>
      </c>
      <c r="AS455" s="3">
        <f t="shared" ca="1" si="453"/>
        <v>757371.79788338498</v>
      </c>
      <c r="AT455" s="3">
        <f t="shared" ca="1" si="453"/>
        <v>758580.84010541055</v>
      </c>
      <c r="AU455" s="3">
        <f t="shared" ca="1" si="453"/>
        <v>716937.17157347978</v>
      </c>
      <c r="AV455" s="3">
        <f t="shared" ca="1" si="453"/>
        <v>689040.76165712171</v>
      </c>
      <c r="AW455" s="3">
        <f t="shared" ca="1" si="453"/>
        <v>652364.04257319879</v>
      </c>
      <c r="AX455" s="3">
        <f t="shared" ca="1" si="453"/>
        <v>611178.65610215988</v>
      </c>
      <c r="AY455" s="3">
        <f t="shared" ca="1" si="453"/>
        <v>601337.32807480625</v>
      </c>
      <c r="AZ455" s="3">
        <f t="shared" ca="1" si="453"/>
        <v>622398.32245006436</v>
      </c>
      <c r="BA455" s="3">
        <f t="shared" ca="1" si="453"/>
        <v>609524.23912143649</v>
      </c>
      <c r="BB455" s="3">
        <f t="shared" ca="1" si="453"/>
        <v>630274.51985746389</v>
      </c>
      <c r="BC455" s="3">
        <f t="shared" ca="1" si="453"/>
        <v>653284.35382063</v>
      </c>
      <c r="BD455" s="3">
        <f t="shared" ca="1" si="453"/>
        <v>691220.46810139425</v>
      </c>
      <c r="BE455" s="3">
        <f t="shared" ca="1" si="453"/>
        <v>765029.11940634111</v>
      </c>
      <c r="BF455" s="3">
        <f t="shared" ca="1" si="453"/>
        <v>786369.69414127257</v>
      </c>
      <c r="BG455" s="3">
        <f t="shared" ca="1" si="453"/>
        <v>758095.96784963668</v>
      </c>
      <c r="BH455" s="3"/>
      <c r="BI455" s="3"/>
    </row>
    <row r="456" spans="1:61" x14ac:dyDescent="0.3">
      <c r="A456" t="s">
        <v>534</v>
      </c>
      <c r="B456" s="3">
        <f t="shared" ca="1" si="391"/>
        <v>363342.02266935888</v>
      </c>
      <c r="C456" s="3">
        <f t="shared" ref="C456:BG456" ca="1" si="454">B456 * (1 + _xlfn.NORM.INV(RAND(), $B$3, $B$4))</f>
        <v>342885.00701291341</v>
      </c>
      <c r="D456" s="3">
        <f t="shared" ca="1" si="454"/>
        <v>351017.67650180036</v>
      </c>
      <c r="E456" s="3">
        <f t="shared" ca="1" si="454"/>
        <v>347484.95730096952</v>
      </c>
      <c r="F456" s="3">
        <f t="shared" ca="1" si="454"/>
        <v>354790.31496851944</v>
      </c>
      <c r="G456" s="3">
        <f t="shared" ca="1" si="454"/>
        <v>353843.0253553316</v>
      </c>
      <c r="H456" s="3">
        <f t="shared" ca="1" si="454"/>
        <v>349641.77752259671</v>
      </c>
      <c r="I456" s="3">
        <f t="shared" ca="1" si="454"/>
        <v>334572.77659386606</v>
      </c>
      <c r="J456" s="3">
        <f t="shared" ca="1" si="454"/>
        <v>366883.20315193199</v>
      </c>
      <c r="K456" s="3">
        <f t="shared" ca="1" si="454"/>
        <v>351888.01133469562</v>
      </c>
      <c r="L456" s="3">
        <f t="shared" ca="1" si="454"/>
        <v>342076.49502642488</v>
      </c>
      <c r="M456" s="3">
        <f t="shared" ca="1" si="454"/>
        <v>296023.19402664341</v>
      </c>
      <c r="N456" s="3">
        <f t="shared" ca="1" si="454"/>
        <v>292914.18720178504</v>
      </c>
      <c r="O456" s="3">
        <f t="shared" ca="1" si="454"/>
        <v>282649.90977609664</v>
      </c>
      <c r="P456" s="3">
        <f t="shared" ca="1" si="454"/>
        <v>294689.24580107315</v>
      </c>
      <c r="Q456" s="3">
        <f t="shared" ca="1" si="454"/>
        <v>288952.46928860259</v>
      </c>
      <c r="R456" s="3">
        <f t="shared" ca="1" si="454"/>
        <v>281086.90830405208</v>
      </c>
      <c r="S456" s="3">
        <f t="shared" ca="1" si="454"/>
        <v>283751.99193372391</v>
      </c>
      <c r="T456" s="3">
        <f t="shared" ca="1" si="454"/>
        <v>295445.84230339387</v>
      </c>
      <c r="U456" s="3">
        <f t="shared" ca="1" si="454"/>
        <v>321606.43377056665</v>
      </c>
      <c r="V456" s="3">
        <f t="shared" ca="1" si="454"/>
        <v>330111.8340648142</v>
      </c>
      <c r="W456" s="3">
        <f t="shared" ca="1" si="454"/>
        <v>321269.91989520623</v>
      </c>
      <c r="X456" s="3">
        <f t="shared" ca="1" si="454"/>
        <v>350193.53711364977</v>
      </c>
      <c r="Y456" s="3">
        <f t="shared" ca="1" si="454"/>
        <v>335695.7368440766</v>
      </c>
      <c r="Z456" s="3">
        <f t="shared" ca="1" si="454"/>
        <v>347127.2352800275</v>
      </c>
      <c r="AA456" s="3">
        <f t="shared" ca="1" si="454"/>
        <v>360962.568954524</v>
      </c>
      <c r="AB456" s="3">
        <f t="shared" ca="1" si="454"/>
        <v>356690.02351918101</v>
      </c>
      <c r="AC456" s="3">
        <f t="shared" ca="1" si="454"/>
        <v>374524.52217767981</v>
      </c>
      <c r="AD456" s="3">
        <f t="shared" ca="1" si="454"/>
        <v>398379.86903460132</v>
      </c>
      <c r="AE456" s="3">
        <f t="shared" ca="1" si="454"/>
        <v>408157.17152467539</v>
      </c>
      <c r="AF456" s="3">
        <f t="shared" ca="1" si="454"/>
        <v>427672.97296642052</v>
      </c>
      <c r="AG456" s="3">
        <f t="shared" ca="1" si="454"/>
        <v>447689.46459919284</v>
      </c>
      <c r="AH456" s="3">
        <f t="shared" ca="1" si="454"/>
        <v>440442.88342387491</v>
      </c>
      <c r="AI456" s="3">
        <f t="shared" ca="1" si="454"/>
        <v>452280.77890261554</v>
      </c>
      <c r="AJ456" s="3">
        <f t="shared" ca="1" si="454"/>
        <v>439245.2499773376</v>
      </c>
      <c r="AK456" s="3">
        <f t="shared" ca="1" si="454"/>
        <v>427049.39945333003</v>
      </c>
      <c r="AL456" s="3">
        <f t="shared" ca="1" si="454"/>
        <v>446227.43790065194</v>
      </c>
      <c r="AM456" s="3">
        <f t="shared" ca="1" si="454"/>
        <v>487295.65192069253</v>
      </c>
      <c r="AN456" s="3">
        <f t="shared" ca="1" si="454"/>
        <v>514870.56921295269</v>
      </c>
      <c r="AO456" s="3">
        <f t="shared" ca="1" si="454"/>
        <v>512441.6725218817</v>
      </c>
      <c r="AP456" s="3">
        <f t="shared" ca="1" si="454"/>
        <v>476327.12189575681</v>
      </c>
      <c r="AQ456" s="3">
        <f t="shared" ca="1" si="454"/>
        <v>463628.03441271296</v>
      </c>
      <c r="AR456" s="3">
        <f t="shared" ca="1" si="454"/>
        <v>447110.51731473469</v>
      </c>
      <c r="AS456" s="3">
        <f t="shared" ca="1" si="454"/>
        <v>457142.1586531045</v>
      </c>
      <c r="AT456" s="3">
        <f t="shared" ca="1" si="454"/>
        <v>474470.54594308062</v>
      </c>
      <c r="AU456" s="3">
        <f t="shared" ca="1" si="454"/>
        <v>425524.55107157124</v>
      </c>
      <c r="AV456" s="3">
        <f t="shared" ca="1" si="454"/>
        <v>410172.56674177799</v>
      </c>
      <c r="AW456" s="3">
        <f t="shared" ca="1" si="454"/>
        <v>407588.68903749314</v>
      </c>
      <c r="AX456" s="3">
        <f t="shared" ca="1" si="454"/>
        <v>381568.25394092046</v>
      </c>
      <c r="AY456" s="3">
        <f t="shared" ca="1" si="454"/>
        <v>371503.72351846873</v>
      </c>
      <c r="AZ456" s="3">
        <f t="shared" ca="1" si="454"/>
        <v>354693.27426155639</v>
      </c>
      <c r="BA456" s="3">
        <f t="shared" ca="1" si="454"/>
        <v>342989.85181396827</v>
      </c>
      <c r="BB456" s="3">
        <f t="shared" ca="1" si="454"/>
        <v>355641.16634868912</v>
      </c>
      <c r="BC456" s="3">
        <f t="shared" ca="1" si="454"/>
        <v>337580.43301886407</v>
      </c>
      <c r="BD456" s="3">
        <f t="shared" ca="1" si="454"/>
        <v>325763.98730649432</v>
      </c>
      <c r="BE456" s="3">
        <f t="shared" ca="1" si="454"/>
        <v>339969.95878742676</v>
      </c>
      <c r="BF456" s="3">
        <f t="shared" ca="1" si="454"/>
        <v>370796.0452411552</v>
      </c>
      <c r="BG456" s="3">
        <f t="shared" ca="1" si="454"/>
        <v>394314.36462626787</v>
      </c>
      <c r="BH456" s="3"/>
      <c r="BI456" s="3"/>
    </row>
    <row r="457" spans="1:61" x14ac:dyDescent="0.3">
      <c r="A457" t="s">
        <v>535</v>
      </c>
      <c r="B457" s="3">
        <f t="shared" ca="1" si="391"/>
        <v>353953.01119856228</v>
      </c>
      <c r="C457" s="3">
        <f t="shared" ref="C457:BG457" ca="1" si="455">B457 * (1 + _xlfn.NORM.INV(RAND(), $B$3, $B$4))</f>
        <v>370377.5277967435</v>
      </c>
      <c r="D457" s="3">
        <f t="shared" ca="1" si="455"/>
        <v>393514.77623644564</v>
      </c>
      <c r="E457" s="3">
        <f t="shared" ca="1" si="455"/>
        <v>402501.47051465098</v>
      </c>
      <c r="F457" s="3">
        <f t="shared" ca="1" si="455"/>
        <v>433377.16927625163</v>
      </c>
      <c r="G457" s="3">
        <f t="shared" ca="1" si="455"/>
        <v>422870.91763010644</v>
      </c>
      <c r="H457" s="3">
        <f t="shared" ca="1" si="455"/>
        <v>415643.14184994414</v>
      </c>
      <c r="I457" s="3">
        <f t="shared" ca="1" si="455"/>
        <v>421959.50132287084</v>
      </c>
      <c r="J457" s="3">
        <f t="shared" ca="1" si="455"/>
        <v>418047.70864850667</v>
      </c>
      <c r="K457" s="3">
        <f t="shared" ca="1" si="455"/>
        <v>440523.56495856948</v>
      </c>
      <c r="L457" s="3">
        <f t="shared" ca="1" si="455"/>
        <v>463348.15645427903</v>
      </c>
      <c r="M457" s="3">
        <f t="shared" ca="1" si="455"/>
        <v>436945.04554997501</v>
      </c>
      <c r="N457" s="3">
        <f t="shared" ca="1" si="455"/>
        <v>438115.70323912526</v>
      </c>
      <c r="O457" s="3">
        <f t="shared" ca="1" si="455"/>
        <v>446454.37411471072</v>
      </c>
      <c r="P457" s="3">
        <f t="shared" ca="1" si="455"/>
        <v>456628.38688299118</v>
      </c>
      <c r="Q457" s="3">
        <f t="shared" ca="1" si="455"/>
        <v>469541.98197405343</v>
      </c>
      <c r="R457" s="3">
        <f t="shared" ca="1" si="455"/>
        <v>520084.09151371493</v>
      </c>
      <c r="S457" s="3">
        <f t="shared" ca="1" si="455"/>
        <v>553345.96959832148</v>
      </c>
      <c r="T457" s="3">
        <f t="shared" ca="1" si="455"/>
        <v>539189.93231714889</v>
      </c>
      <c r="U457" s="3">
        <f t="shared" ca="1" si="455"/>
        <v>532814.06240465096</v>
      </c>
      <c r="V457" s="3">
        <f t="shared" ca="1" si="455"/>
        <v>550587.85847959924</v>
      </c>
      <c r="W457" s="3">
        <f t="shared" ca="1" si="455"/>
        <v>487652.75727940857</v>
      </c>
      <c r="X457" s="3">
        <f t="shared" ca="1" si="455"/>
        <v>472136.59789185011</v>
      </c>
      <c r="Y457" s="3">
        <f t="shared" ca="1" si="455"/>
        <v>479569.63591361925</v>
      </c>
      <c r="Z457" s="3">
        <f t="shared" ca="1" si="455"/>
        <v>477103.55303379934</v>
      </c>
      <c r="AA457" s="3">
        <f t="shared" ca="1" si="455"/>
        <v>517021.07440326066</v>
      </c>
      <c r="AB457" s="3">
        <f t="shared" ca="1" si="455"/>
        <v>509055.89117389044</v>
      </c>
      <c r="AC457" s="3">
        <f t="shared" ca="1" si="455"/>
        <v>518861.98768581188</v>
      </c>
      <c r="AD457" s="3">
        <f t="shared" ca="1" si="455"/>
        <v>565065.34315529675</v>
      </c>
      <c r="AE457" s="3">
        <f t="shared" ca="1" si="455"/>
        <v>617231.89145842264</v>
      </c>
      <c r="AF457" s="3">
        <f t="shared" ca="1" si="455"/>
        <v>614355.39979678567</v>
      </c>
      <c r="AG457" s="3">
        <f t="shared" ca="1" si="455"/>
        <v>642338.02658868104</v>
      </c>
      <c r="AH457" s="3">
        <f t="shared" ca="1" si="455"/>
        <v>588285.07450447022</v>
      </c>
      <c r="AI457" s="3">
        <f t="shared" ca="1" si="455"/>
        <v>594831.56405662268</v>
      </c>
      <c r="AJ457" s="3">
        <f t="shared" ca="1" si="455"/>
        <v>575476.79164213524</v>
      </c>
      <c r="AK457" s="3">
        <f t="shared" ca="1" si="455"/>
        <v>606972.47033799789</v>
      </c>
      <c r="AL457" s="3">
        <f t="shared" ca="1" si="455"/>
        <v>659124.77987237554</v>
      </c>
      <c r="AM457" s="3">
        <f t="shared" ca="1" si="455"/>
        <v>637920.5674247049</v>
      </c>
      <c r="AN457" s="3">
        <f t="shared" ca="1" si="455"/>
        <v>678712.20175506931</v>
      </c>
      <c r="AO457" s="3">
        <f t="shared" ca="1" si="455"/>
        <v>719321.7015260905</v>
      </c>
      <c r="AP457" s="3">
        <f t="shared" ca="1" si="455"/>
        <v>703901.34762878472</v>
      </c>
      <c r="AQ457" s="3">
        <f t="shared" ca="1" si="455"/>
        <v>660060.19314118265</v>
      </c>
      <c r="AR457" s="3">
        <f t="shared" ca="1" si="455"/>
        <v>719909.22885340347</v>
      </c>
      <c r="AS457" s="3">
        <f t="shared" ca="1" si="455"/>
        <v>749940.34598087834</v>
      </c>
      <c r="AT457" s="3">
        <f t="shared" ca="1" si="455"/>
        <v>741738.23768123391</v>
      </c>
      <c r="AU457" s="3">
        <f t="shared" ca="1" si="455"/>
        <v>758369.56998058932</v>
      </c>
      <c r="AV457" s="3">
        <f t="shared" ca="1" si="455"/>
        <v>752391.03386453714</v>
      </c>
      <c r="AW457" s="3">
        <f t="shared" ca="1" si="455"/>
        <v>789103.42413327307</v>
      </c>
      <c r="AX457" s="3">
        <f t="shared" ca="1" si="455"/>
        <v>803496.58046682447</v>
      </c>
      <c r="AY457" s="3">
        <f t="shared" ca="1" si="455"/>
        <v>842489.29061656946</v>
      </c>
      <c r="AZ457" s="3">
        <f t="shared" ca="1" si="455"/>
        <v>877478.29437729297</v>
      </c>
      <c r="BA457" s="3">
        <f t="shared" ca="1" si="455"/>
        <v>896116.34395602788</v>
      </c>
      <c r="BB457" s="3">
        <f t="shared" ca="1" si="455"/>
        <v>895889.39432032977</v>
      </c>
      <c r="BC457" s="3">
        <f t="shared" ca="1" si="455"/>
        <v>915516.54725423583</v>
      </c>
      <c r="BD457" s="3">
        <f t="shared" ca="1" si="455"/>
        <v>1049389.0250291324</v>
      </c>
      <c r="BE457" s="3">
        <f t="shared" ca="1" si="455"/>
        <v>1012476.6057546699</v>
      </c>
      <c r="BF457" s="3">
        <f t="shared" ca="1" si="455"/>
        <v>1007933.6503184808</v>
      </c>
      <c r="BG457" s="3">
        <f t="shared" ca="1" si="455"/>
        <v>1002287.3839543215</v>
      </c>
      <c r="BH457" s="3"/>
      <c r="BI457" s="3"/>
    </row>
    <row r="458" spans="1:61" x14ac:dyDescent="0.3">
      <c r="A458" t="s">
        <v>536</v>
      </c>
      <c r="B458" s="3">
        <f t="shared" ref="B458:B521" ca="1" si="456">$B$2 * (1 + _xlfn.NORM.INV(RAND(), $B$3, $B$4))</f>
        <v>365641.25784632604</v>
      </c>
      <c r="C458" s="3">
        <f t="shared" ref="C458:BG458" ca="1" si="457">B458 * (1 + _xlfn.NORM.INV(RAND(), $B$3, $B$4))</f>
        <v>387397.55832484551</v>
      </c>
      <c r="D458" s="3">
        <f t="shared" ca="1" si="457"/>
        <v>383076.09934422612</v>
      </c>
      <c r="E458" s="3">
        <f t="shared" ca="1" si="457"/>
        <v>361687.23082795262</v>
      </c>
      <c r="F458" s="3">
        <f t="shared" ca="1" si="457"/>
        <v>353237.9202766043</v>
      </c>
      <c r="G458" s="3">
        <f t="shared" ca="1" si="457"/>
        <v>356496.57177110109</v>
      </c>
      <c r="H458" s="3">
        <f t="shared" ca="1" si="457"/>
        <v>356138.64158973936</v>
      </c>
      <c r="I458" s="3">
        <f t="shared" ca="1" si="457"/>
        <v>370315.67968997872</v>
      </c>
      <c r="J458" s="3">
        <f t="shared" ca="1" si="457"/>
        <v>327749.17707173643</v>
      </c>
      <c r="K458" s="3">
        <f t="shared" ca="1" si="457"/>
        <v>344112.0715065659</v>
      </c>
      <c r="L458" s="3">
        <f t="shared" ca="1" si="457"/>
        <v>362590.24641756434</v>
      </c>
      <c r="M458" s="3">
        <f t="shared" ca="1" si="457"/>
        <v>356933.83593551646</v>
      </c>
      <c r="N458" s="3">
        <f t="shared" ca="1" si="457"/>
        <v>375674.35273065843</v>
      </c>
      <c r="O458" s="3">
        <f t="shared" ca="1" si="457"/>
        <v>348323.9689088398</v>
      </c>
      <c r="P458" s="3">
        <f t="shared" ca="1" si="457"/>
        <v>344367.57351575256</v>
      </c>
      <c r="Q458" s="3">
        <f t="shared" ca="1" si="457"/>
        <v>336547.27504755009</v>
      </c>
      <c r="R458" s="3">
        <f t="shared" ca="1" si="457"/>
        <v>343037.14541638392</v>
      </c>
      <c r="S458" s="3">
        <f t="shared" ca="1" si="457"/>
        <v>354757.41121066228</v>
      </c>
      <c r="T458" s="3">
        <f t="shared" ca="1" si="457"/>
        <v>360184.43448483368</v>
      </c>
      <c r="U458" s="3">
        <f t="shared" ca="1" si="457"/>
        <v>362435.95037961553</v>
      </c>
      <c r="V458" s="3">
        <f t="shared" ca="1" si="457"/>
        <v>366061.0835694212</v>
      </c>
      <c r="W458" s="3">
        <f t="shared" ca="1" si="457"/>
        <v>386183.26553517045</v>
      </c>
      <c r="X458" s="3">
        <f t="shared" ca="1" si="457"/>
        <v>384696.56949051603</v>
      </c>
      <c r="Y458" s="3">
        <f t="shared" ca="1" si="457"/>
        <v>394473.90295012284</v>
      </c>
      <c r="Z458" s="3">
        <f t="shared" ca="1" si="457"/>
        <v>418158.83291865065</v>
      </c>
      <c r="AA458" s="3">
        <f t="shared" ca="1" si="457"/>
        <v>417701.44705122954</v>
      </c>
      <c r="AB458" s="3">
        <f t="shared" ca="1" si="457"/>
        <v>423652.74203363439</v>
      </c>
      <c r="AC458" s="3">
        <f t="shared" ca="1" si="457"/>
        <v>429828.53107758128</v>
      </c>
      <c r="AD458" s="3">
        <f t="shared" ca="1" si="457"/>
        <v>438711.98256674787</v>
      </c>
      <c r="AE458" s="3">
        <f t="shared" ca="1" si="457"/>
        <v>431135.08143109689</v>
      </c>
      <c r="AF458" s="3">
        <f t="shared" ca="1" si="457"/>
        <v>420831.79243269103</v>
      </c>
      <c r="AG458" s="3">
        <f t="shared" ca="1" si="457"/>
        <v>425983.26246135624</v>
      </c>
      <c r="AH458" s="3">
        <f t="shared" ca="1" si="457"/>
        <v>440274.79165620357</v>
      </c>
      <c r="AI458" s="3">
        <f t="shared" ca="1" si="457"/>
        <v>470761.54240961635</v>
      </c>
      <c r="AJ458" s="3">
        <f t="shared" ca="1" si="457"/>
        <v>511453.43649476703</v>
      </c>
      <c r="AK458" s="3">
        <f t="shared" ca="1" si="457"/>
        <v>484618.71087068308</v>
      </c>
      <c r="AL458" s="3">
        <f t="shared" ca="1" si="457"/>
        <v>503429.49653540709</v>
      </c>
      <c r="AM458" s="3">
        <f t="shared" ca="1" si="457"/>
        <v>528845.87660212722</v>
      </c>
      <c r="AN458" s="3">
        <f t="shared" ca="1" si="457"/>
        <v>536114.81105972861</v>
      </c>
      <c r="AO458" s="3">
        <f t="shared" ca="1" si="457"/>
        <v>489355.92768099759</v>
      </c>
      <c r="AP458" s="3">
        <f t="shared" ca="1" si="457"/>
        <v>538458.47420114453</v>
      </c>
      <c r="AQ458" s="3">
        <f t="shared" ca="1" si="457"/>
        <v>558085.37936712906</v>
      </c>
      <c r="AR458" s="3">
        <f t="shared" ca="1" si="457"/>
        <v>545850.49970775109</v>
      </c>
      <c r="AS458" s="3">
        <f t="shared" ca="1" si="457"/>
        <v>481522.19323040888</v>
      </c>
      <c r="AT458" s="3">
        <f t="shared" ca="1" si="457"/>
        <v>524361.23890234693</v>
      </c>
      <c r="AU458" s="3">
        <f t="shared" ca="1" si="457"/>
        <v>537585.72067607916</v>
      </c>
      <c r="AV458" s="3">
        <f t="shared" ca="1" si="457"/>
        <v>555929.71888785192</v>
      </c>
      <c r="AW458" s="3">
        <f t="shared" ca="1" si="457"/>
        <v>596455.78035638237</v>
      </c>
      <c r="AX458" s="3">
        <f t="shared" ca="1" si="457"/>
        <v>577523.46847864811</v>
      </c>
      <c r="AY458" s="3">
        <f t="shared" ca="1" si="457"/>
        <v>598332.49966788187</v>
      </c>
      <c r="AZ458" s="3">
        <f t="shared" ca="1" si="457"/>
        <v>615514.85125237564</v>
      </c>
      <c r="BA458" s="3">
        <f t="shared" ca="1" si="457"/>
        <v>630625.65426438011</v>
      </c>
      <c r="BB458" s="3">
        <f t="shared" ca="1" si="457"/>
        <v>576792.71869098162</v>
      </c>
      <c r="BC458" s="3">
        <f t="shared" ca="1" si="457"/>
        <v>568935.60311893548</v>
      </c>
      <c r="BD458" s="3">
        <f t="shared" ca="1" si="457"/>
        <v>592470.19784837589</v>
      </c>
      <c r="BE458" s="3">
        <f t="shared" ca="1" si="457"/>
        <v>613825.96383539599</v>
      </c>
      <c r="BF458" s="3">
        <f t="shared" ca="1" si="457"/>
        <v>590256.48278879072</v>
      </c>
      <c r="BG458" s="3">
        <f t="shared" ca="1" si="457"/>
        <v>601053.39410625631</v>
      </c>
      <c r="BH458" s="3"/>
      <c r="BI458" s="3"/>
    </row>
    <row r="459" spans="1:61" x14ac:dyDescent="0.3">
      <c r="A459" t="s">
        <v>537</v>
      </c>
      <c r="B459" s="3">
        <f t="shared" ca="1" si="456"/>
        <v>342415.48639512697</v>
      </c>
      <c r="C459" s="3">
        <f t="shared" ref="C459:BG459" ca="1" si="458">B459 * (1 + _xlfn.NORM.INV(RAND(), $B$3, $B$4))</f>
        <v>356536.91895147163</v>
      </c>
      <c r="D459" s="3">
        <f t="shared" ca="1" si="458"/>
        <v>348184.82085743075</v>
      </c>
      <c r="E459" s="3">
        <f t="shared" ca="1" si="458"/>
        <v>361057.16035130579</v>
      </c>
      <c r="F459" s="3">
        <f t="shared" ca="1" si="458"/>
        <v>359342.85706763959</v>
      </c>
      <c r="G459" s="3">
        <f t="shared" ca="1" si="458"/>
        <v>371794.14579638094</v>
      </c>
      <c r="H459" s="3">
        <f t="shared" ca="1" si="458"/>
        <v>397169.74462301238</v>
      </c>
      <c r="I459" s="3">
        <f t="shared" ca="1" si="458"/>
        <v>397777.65116958023</v>
      </c>
      <c r="J459" s="3">
        <f t="shared" ca="1" si="458"/>
        <v>398431.83442357118</v>
      </c>
      <c r="K459" s="3">
        <f t="shared" ca="1" si="458"/>
        <v>401362.50025006791</v>
      </c>
      <c r="L459" s="3">
        <f t="shared" ca="1" si="458"/>
        <v>394450.89549191913</v>
      </c>
      <c r="M459" s="3">
        <f t="shared" ca="1" si="458"/>
        <v>431123.09532061598</v>
      </c>
      <c r="N459" s="3">
        <f t="shared" ca="1" si="458"/>
        <v>441381.42838982458</v>
      </c>
      <c r="O459" s="3">
        <f t="shared" ca="1" si="458"/>
        <v>472661.14399077353</v>
      </c>
      <c r="P459" s="3">
        <f t="shared" ca="1" si="458"/>
        <v>501842.31179791474</v>
      </c>
      <c r="Q459" s="3">
        <f t="shared" ca="1" si="458"/>
        <v>519778.7656910193</v>
      </c>
      <c r="R459" s="3">
        <f t="shared" ca="1" si="458"/>
        <v>485228.86831656186</v>
      </c>
      <c r="S459" s="3">
        <f t="shared" ca="1" si="458"/>
        <v>483696.74786346505</v>
      </c>
      <c r="T459" s="3">
        <f t="shared" ca="1" si="458"/>
        <v>479936.64055422565</v>
      </c>
      <c r="U459" s="3">
        <f t="shared" ca="1" si="458"/>
        <v>496740.95589976496</v>
      </c>
      <c r="V459" s="3">
        <f t="shared" ca="1" si="458"/>
        <v>496710.8573547717</v>
      </c>
      <c r="W459" s="3">
        <f t="shared" ca="1" si="458"/>
        <v>503494.56055229821</v>
      </c>
      <c r="X459" s="3">
        <f t="shared" ca="1" si="458"/>
        <v>514366.0491865676</v>
      </c>
      <c r="Y459" s="3">
        <f t="shared" ca="1" si="458"/>
        <v>515082.15624843974</v>
      </c>
      <c r="Z459" s="3">
        <f t="shared" ca="1" si="458"/>
        <v>528077.00393624359</v>
      </c>
      <c r="AA459" s="3">
        <f t="shared" ca="1" si="458"/>
        <v>540465.52093620657</v>
      </c>
      <c r="AB459" s="3">
        <f t="shared" ca="1" si="458"/>
        <v>541506.02523581521</v>
      </c>
      <c r="AC459" s="3">
        <f t="shared" ca="1" si="458"/>
        <v>543452.24807998037</v>
      </c>
      <c r="AD459" s="3">
        <f t="shared" ca="1" si="458"/>
        <v>552093.53458807326</v>
      </c>
      <c r="AE459" s="3">
        <f t="shared" ca="1" si="458"/>
        <v>592669.66928411857</v>
      </c>
      <c r="AF459" s="3">
        <f t="shared" ca="1" si="458"/>
        <v>648464.89378912828</v>
      </c>
      <c r="AG459" s="3">
        <f t="shared" ca="1" si="458"/>
        <v>648411.01791470824</v>
      </c>
      <c r="AH459" s="3">
        <f t="shared" ca="1" si="458"/>
        <v>690143.53294474469</v>
      </c>
      <c r="AI459" s="3">
        <f t="shared" ca="1" si="458"/>
        <v>736004.48057092994</v>
      </c>
      <c r="AJ459" s="3">
        <f t="shared" ca="1" si="458"/>
        <v>743011.27480676922</v>
      </c>
      <c r="AK459" s="3">
        <f t="shared" ca="1" si="458"/>
        <v>723532.08475823258</v>
      </c>
      <c r="AL459" s="3">
        <f t="shared" ca="1" si="458"/>
        <v>748615.74699144333</v>
      </c>
      <c r="AM459" s="3">
        <f t="shared" ca="1" si="458"/>
        <v>745178.68657999113</v>
      </c>
      <c r="AN459" s="3">
        <f t="shared" ca="1" si="458"/>
        <v>744498.92187902075</v>
      </c>
      <c r="AO459" s="3">
        <f t="shared" ca="1" si="458"/>
        <v>746557.66487913765</v>
      </c>
      <c r="AP459" s="3">
        <f t="shared" ca="1" si="458"/>
        <v>749380.69536199502</v>
      </c>
      <c r="AQ459" s="3">
        <f t="shared" ca="1" si="458"/>
        <v>757953.66125535022</v>
      </c>
      <c r="AR459" s="3">
        <f t="shared" ca="1" si="458"/>
        <v>810452.9283763509</v>
      </c>
      <c r="AS459" s="3">
        <f t="shared" ca="1" si="458"/>
        <v>848261.4649000339</v>
      </c>
      <c r="AT459" s="3">
        <f t="shared" ca="1" si="458"/>
        <v>899265.18106331257</v>
      </c>
      <c r="AU459" s="3">
        <f t="shared" ca="1" si="458"/>
        <v>915151.33018924075</v>
      </c>
      <c r="AV459" s="3">
        <f t="shared" ca="1" si="458"/>
        <v>985424.47672080225</v>
      </c>
      <c r="AW459" s="3">
        <f t="shared" ca="1" si="458"/>
        <v>970704.25565430697</v>
      </c>
      <c r="AX459" s="3">
        <f t="shared" ca="1" si="458"/>
        <v>899223.72790788021</v>
      </c>
      <c r="AY459" s="3">
        <f t="shared" ca="1" si="458"/>
        <v>902107.45246049634</v>
      </c>
      <c r="AZ459" s="3">
        <f t="shared" ca="1" si="458"/>
        <v>946611.3901497199</v>
      </c>
      <c r="BA459" s="3">
        <f t="shared" ca="1" si="458"/>
        <v>1015451.1798241843</v>
      </c>
      <c r="BB459" s="3">
        <f t="shared" ca="1" si="458"/>
        <v>1023983.6346581025</v>
      </c>
      <c r="BC459" s="3">
        <f t="shared" ca="1" si="458"/>
        <v>1067023.1613470674</v>
      </c>
      <c r="BD459" s="3">
        <f t="shared" ca="1" si="458"/>
        <v>1066375.9670876586</v>
      </c>
      <c r="BE459" s="3">
        <f t="shared" ca="1" si="458"/>
        <v>1107479.4759454236</v>
      </c>
      <c r="BF459" s="3">
        <f t="shared" ca="1" si="458"/>
        <v>1150478.8735701239</v>
      </c>
      <c r="BG459" s="3">
        <f t="shared" ca="1" si="458"/>
        <v>1090168.7881289609</v>
      </c>
      <c r="BH459" s="3"/>
      <c r="BI459" s="3"/>
    </row>
    <row r="460" spans="1:61" x14ac:dyDescent="0.3">
      <c r="A460" t="s">
        <v>538</v>
      </c>
      <c r="B460" s="3">
        <f t="shared" ca="1" si="456"/>
        <v>357599.21361230925</v>
      </c>
      <c r="C460" s="3">
        <f t="shared" ref="C460:BG460" ca="1" si="459">B460 * (1 + _xlfn.NORM.INV(RAND(), $B$3, $B$4))</f>
        <v>352865.2116696731</v>
      </c>
      <c r="D460" s="3">
        <f t="shared" ca="1" si="459"/>
        <v>357114.18376582331</v>
      </c>
      <c r="E460" s="3">
        <f t="shared" ca="1" si="459"/>
        <v>365323.68001292477</v>
      </c>
      <c r="F460" s="3">
        <f t="shared" ca="1" si="459"/>
        <v>354743.10107255913</v>
      </c>
      <c r="G460" s="3">
        <f t="shared" ca="1" si="459"/>
        <v>359581.35451712069</v>
      </c>
      <c r="H460" s="3">
        <f t="shared" ca="1" si="459"/>
        <v>386126.3019120901</v>
      </c>
      <c r="I460" s="3">
        <f t="shared" ca="1" si="459"/>
        <v>399811.54513464513</v>
      </c>
      <c r="J460" s="3">
        <f t="shared" ca="1" si="459"/>
        <v>396960.61446135351</v>
      </c>
      <c r="K460" s="3">
        <f t="shared" ca="1" si="459"/>
        <v>417716.68239447364</v>
      </c>
      <c r="L460" s="3">
        <f t="shared" ca="1" si="459"/>
        <v>422975.90234663273</v>
      </c>
      <c r="M460" s="3">
        <f t="shared" ca="1" si="459"/>
        <v>433847.23901675799</v>
      </c>
      <c r="N460" s="3">
        <f t="shared" ca="1" si="459"/>
        <v>443292.48263504001</v>
      </c>
      <c r="O460" s="3">
        <f t="shared" ca="1" si="459"/>
        <v>446497.99614522932</v>
      </c>
      <c r="P460" s="3">
        <f t="shared" ca="1" si="459"/>
        <v>443206.68110916403</v>
      </c>
      <c r="Q460" s="3">
        <f t="shared" ca="1" si="459"/>
        <v>471222.10655614809</v>
      </c>
      <c r="R460" s="3">
        <f t="shared" ca="1" si="459"/>
        <v>475790.40259922569</v>
      </c>
      <c r="S460" s="3">
        <f t="shared" ca="1" si="459"/>
        <v>472759.91242916795</v>
      </c>
      <c r="T460" s="3">
        <f t="shared" ca="1" si="459"/>
        <v>497443.78030183708</v>
      </c>
      <c r="U460" s="3">
        <f t="shared" ca="1" si="459"/>
        <v>512728.15948921925</v>
      </c>
      <c r="V460" s="3">
        <f t="shared" ca="1" si="459"/>
        <v>534161.61374059087</v>
      </c>
      <c r="W460" s="3">
        <f t="shared" ca="1" si="459"/>
        <v>553695.51528469333</v>
      </c>
      <c r="X460" s="3">
        <f t="shared" ca="1" si="459"/>
        <v>537093.29582698946</v>
      </c>
      <c r="Y460" s="3">
        <f t="shared" ca="1" si="459"/>
        <v>584225.53929398698</v>
      </c>
      <c r="Z460" s="3">
        <f t="shared" ca="1" si="459"/>
        <v>579985.52305149252</v>
      </c>
      <c r="AA460" s="3">
        <f t="shared" ca="1" si="459"/>
        <v>564816.56778550358</v>
      </c>
      <c r="AB460" s="3">
        <f t="shared" ca="1" si="459"/>
        <v>559661.13737953501</v>
      </c>
      <c r="AC460" s="3">
        <f t="shared" ca="1" si="459"/>
        <v>604883.03376597818</v>
      </c>
      <c r="AD460" s="3">
        <f t="shared" ca="1" si="459"/>
        <v>615791.39203004038</v>
      </c>
      <c r="AE460" s="3">
        <f t="shared" ca="1" si="459"/>
        <v>646526.02118485456</v>
      </c>
      <c r="AF460" s="3">
        <f t="shared" ca="1" si="459"/>
        <v>647327.02974197688</v>
      </c>
      <c r="AG460" s="3">
        <f t="shared" ca="1" si="459"/>
        <v>621628.77496796264</v>
      </c>
      <c r="AH460" s="3">
        <f t="shared" ca="1" si="459"/>
        <v>627180.98201759101</v>
      </c>
      <c r="AI460" s="3">
        <f t="shared" ca="1" si="459"/>
        <v>635212.94897995796</v>
      </c>
      <c r="AJ460" s="3">
        <f t="shared" ca="1" si="459"/>
        <v>678965.37086869718</v>
      </c>
      <c r="AK460" s="3">
        <f t="shared" ca="1" si="459"/>
        <v>697173.6181513872</v>
      </c>
      <c r="AL460" s="3">
        <f t="shared" ca="1" si="459"/>
        <v>728130.98079270381</v>
      </c>
      <c r="AM460" s="3">
        <f t="shared" ca="1" si="459"/>
        <v>741576.10570402932</v>
      </c>
      <c r="AN460" s="3">
        <f t="shared" ca="1" si="459"/>
        <v>787149.32492056303</v>
      </c>
      <c r="AO460" s="3">
        <f t="shared" ca="1" si="459"/>
        <v>813337.45711058553</v>
      </c>
      <c r="AP460" s="3">
        <f t="shared" ca="1" si="459"/>
        <v>791348.05243101413</v>
      </c>
      <c r="AQ460" s="3">
        <f t="shared" ca="1" si="459"/>
        <v>870947.98595179361</v>
      </c>
      <c r="AR460" s="3">
        <f t="shared" ca="1" si="459"/>
        <v>870673.58096682362</v>
      </c>
      <c r="AS460" s="3">
        <f t="shared" ca="1" si="459"/>
        <v>889630.98495762458</v>
      </c>
      <c r="AT460" s="3">
        <f t="shared" ca="1" si="459"/>
        <v>858712.29214701301</v>
      </c>
      <c r="AU460" s="3">
        <f t="shared" ca="1" si="459"/>
        <v>906647.06906708062</v>
      </c>
      <c r="AV460" s="3">
        <f t="shared" ca="1" si="459"/>
        <v>937826.74985457258</v>
      </c>
      <c r="AW460" s="3">
        <f t="shared" ca="1" si="459"/>
        <v>957391.48422605405</v>
      </c>
      <c r="AX460" s="3">
        <f t="shared" ca="1" si="459"/>
        <v>963530.0901104213</v>
      </c>
      <c r="AY460" s="3">
        <f t="shared" ca="1" si="459"/>
        <v>995405.653647147</v>
      </c>
      <c r="AZ460" s="3">
        <f t="shared" ca="1" si="459"/>
        <v>1041184.9163668614</v>
      </c>
      <c r="BA460" s="3">
        <f t="shared" ca="1" si="459"/>
        <v>997210.88614391279</v>
      </c>
      <c r="BB460" s="3">
        <f t="shared" ca="1" si="459"/>
        <v>1012136.9544762067</v>
      </c>
      <c r="BC460" s="3">
        <f t="shared" ca="1" si="459"/>
        <v>932576.14168465987</v>
      </c>
      <c r="BD460" s="3">
        <f t="shared" ca="1" si="459"/>
        <v>923391.10754619283</v>
      </c>
      <c r="BE460" s="3">
        <f t="shared" ca="1" si="459"/>
        <v>893136.28624531499</v>
      </c>
      <c r="BF460" s="3">
        <f t="shared" ca="1" si="459"/>
        <v>960084.8156454534</v>
      </c>
      <c r="BG460" s="3">
        <f t="shared" ca="1" si="459"/>
        <v>963376.58682491048</v>
      </c>
      <c r="BH460" s="3"/>
      <c r="BI460" s="3"/>
    </row>
    <row r="461" spans="1:61" x14ac:dyDescent="0.3">
      <c r="A461" t="s">
        <v>539</v>
      </c>
      <c r="B461" s="3">
        <f t="shared" ca="1" si="456"/>
        <v>369295.47251254966</v>
      </c>
      <c r="C461" s="3">
        <f t="shared" ref="C461:BG461" ca="1" si="460">B461 * (1 + _xlfn.NORM.INV(RAND(), $B$3, $B$4))</f>
        <v>385770.78526604775</v>
      </c>
      <c r="D461" s="3">
        <f t="shared" ca="1" si="460"/>
        <v>366583.41008265218</v>
      </c>
      <c r="E461" s="3">
        <f t="shared" ca="1" si="460"/>
        <v>374990.44934802788</v>
      </c>
      <c r="F461" s="3">
        <f t="shared" ca="1" si="460"/>
        <v>372933.36254277499</v>
      </c>
      <c r="G461" s="3">
        <f t="shared" ca="1" si="460"/>
        <v>374756.28476052202</v>
      </c>
      <c r="H461" s="3">
        <f t="shared" ca="1" si="460"/>
        <v>381846.49703488545</v>
      </c>
      <c r="I461" s="3">
        <f t="shared" ca="1" si="460"/>
        <v>399815.87024395005</v>
      </c>
      <c r="J461" s="3">
        <f t="shared" ca="1" si="460"/>
        <v>422271.37376447406</v>
      </c>
      <c r="K461" s="3">
        <f t="shared" ca="1" si="460"/>
        <v>431345.52126108092</v>
      </c>
      <c r="L461" s="3">
        <f t="shared" ca="1" si="460"/>
        <v>446794.12619029934</v>
      </c>
      <c r="M461" s="3">
        <f t="shared" ca="1" si="460"/>
        <v>430726.793732238</v>
      </c>
      <c r="N461" s="3">
        <f t="shared" ca="1" si="460"/>
        <v>425168.41764926957</v>
      </c>
      <c r="O461" s="3">
        <f t="shared" ca="1" si="460"/>
        <v>439434.13087619917</v>
      </c>
      <c r="P461" s="3">
        <f t="shared" ca="1" si="460"/>
        <v>479081.07157578046</v>
      </c>
      <c r="Q461" s="3">
        <f t="shared" ca="1" si="460"/>
        <v>463066.55251406739</v>
      </c>
      <c r="R461" s="3">
        <f t="shared" ca="1" si="460"/>
        <v>464613.39656553522</v>
      </c>
      <c r="S461" s="3">
        <f t="shared" ca="1" si="460"/>
        <v>449522.41015454748</v>
      </c>
      <c r="T461" s="3">
        <f t="shared" ca="1" si="460"/>
        <v>450692.46857938654</v>
      </c>
      <c r="U461" s="3">
        <f t="shared" ca="1" si="460"/>
        <v>431428.20751681249</v>
      </c>
      <c r="V461" s="3">
        <f t="shared" ca="1" si="460"/>
        <v>432738.87089514913</v>
      </c>
      <c r="W461" s="3">
        <f t="shared" ca="1" si="460"/>
        <v>416456.74363679939</v>
      </c>
      <c r="X461" s="3">
        <f t="shared" ca="1" si="460"/>
        <v>396833.35649569979</v>
      </c>
      <c r="Y461" s="3">
        <f t="shared" ca="1" si="460"/>
        <v>405074.25581193564</v>
      </c>
      <c r="Z461" s="3">
        <f t="shared" ca="1" si="460"/>
        <v>427909.8415804368</v>
      </c>
      <c r="AA461" s="3">
        <f t="shared" ca="1" si="460"/>
        <v>449989.06431884918</v>
      </c>
      <c r="AB461" s="3">
        <f t="shared" ca="1" si="460"/>
        <v>483935.91538522503</v>
      </c>
      <c r="AC461" s="3">
        <f t="shared" ca="1" si="460"/>
        <v>508600.81656651804</v>
      </c>
      <c r="AD461" s="3">
        <f t="shared" ca="1" si="460"/>
        <v>533325.42107584176</v>
      </c>
      <c r="AE461" s="3">
        <f t="shared" ca="1" si="460"/>
        <v>602067.95721845992</v>
      </c>
      <c r="AF461" s="3">
        <f t="shared" ca="1" si="460"/>
        <v>639425.78071335889</v>
      </c>
      <c r="AG461" s="3">
        <f t="shared" ca="1" si="460"/>
        <v>616235.29394711216</v>
      </c>
      <c r="AH461" s="3">
        <f t="shared" ca="1" si="460"/>
        <v>624129.30177400471</v>
      </c>
      <c r="AI461" s="3">
        <f t="shared" ca="1" si="460"/>
        <v>618516.40961220209</v>
      </c>
      <c r="AJ461" s="3">
        <f t="shared" ca="1" si="460"/>
        <v>625667.61291640077</v>
      </c>
      <c r="AK461" s="3">
        <f t="shared" ca="1" si="460"/>
        <v>639906.40388834442</v>
      </c>
      <c r="AL461" s="3">
        <f t="shared" ca="1" si="460"/>
        <v>699887.66886854405</v>
      </c>
      <c r="AM461" s="3">
        <f t="shared" ca="1" si="460"/>
        <v>659346.19446038106</v>
      </c>
      <c r="AN461" s="3">
        <f t="shared" ca="1" si="460"/>
        <v>723732.50572784024</v>
      </c>
      <c r="AO461" s="3">
        <f t="shared" ca="1" si="460"/>
        <v>782023.20592181559</v>
      </c>
      <c r="AP461" s="3">
        <f t="shared" ca="1" si="460"/>
        <v>757816.16963457724</v>
      </c>
      <c r="AQ461" s="3">
        <f t="shared" ca="1" si="460"/>
        <v>724150.43868505443</v>
      </c>
      <c r="AR461" s="3">
        <f t="shared" ca="1" si="460"/>
        <v>725925.35721096967</v>
      </c>
      <c r="AS461" s="3">
        <f t="shared" ca="1" si="460"/>
        <v>712567.51480391528</v>
      </c>
      <c r="AT461" s="3">
        <f t="shared" ca="1" si="460"/>
        <v>736325.18161340686</v>
      </c>
      <c r="AU461" s="3">
        <f t="shared" ca="1" si="460"/>
        <v>812272.4531613104</v>
      </c>
      <c r="AV461" s="3">
        <f t="shared" ca="1" si="460"/>
        <v>887025.29665975296</v>
      </c>
      <c r="AW461" s="3">
        <f t="shared" ca="1" si="460"/>
        <v>1024419.3800038218</v>
      </c>
      <c r="AX461" s="3">
        <f t="shared" ca="1" si="460"/>
        <v>982231.00183645333</v>
      </c>
      <c r="AY461" s="3">
        <f t="shared" ca="1" si="460"/>
        <v>995938.61221922841</v>
      </c>
      <c r="AZ461" s="3">
        <f t="shared" ca="1" si="460"/>
        <v>1033972.4889985505</v>
      </c>
      <c r="BA461" s="3">
        <f t="shared" ca="1" si="460"/>
        <v>1083156.796382007</v>
      </c>
      <c r="BB461" s="3">
        <f t="shared" ca="1" si="460"/>
        <v>1085782.4663581662</v>
      </c>
      <c r="BC461" s="3">
        <f t="shared" ca="1" si="460"/>
        <v>1141788.7466988552</v>
      </c>
      <c r="BD461" s="3">
        <f t="shared" ca="1" si="460"/>
        <v>1203223.6130014521</v>
      </c>
      <c r="BE461" s="3">
        <f t="shared" ca="1" si="460"/>
        <v>1209175.4831564398</v>
      </c>
      <c r="BF461" s="3">
        <f t="shared" ca="1" si="460"/>
        <v>1227644.1980542925</v>
      </c>
      <c r="BG461" s="3">
        <f t="shared" ca="1" si="460"/>
        <v>1322199.2025677518</v>
      </c>
      <c r="BH461" s="3"/>
      <c r="BI461" s="3"/>
    </row>
    <row r="462" spans="1:61" x14ac:dyDescent="0.3">
      <c r="A462" t="s">
        <v>540</v>
      </c>
      <c r="B462" s="3">
        <f t="shared" ca="1" si="456"/>
        <v>388734.92885772622</v>
      </c>
      <c r="C462" s="3">
        <f t="shared" ref="C462:BG462" ca="1" si="461">B462 * (1 + _xlfn.NORM.INV(RAND(), $B$3, $B$4))</f>
        <v>393406.19390358601</v>
      </c>
      <c r="D462" s="3">
        <f t="shared" ca="1" si="461"/>
        <v>359784.8880353134</v>
      </c>
      <c r="E462" s="3">
        <f t="shared" ca="1" si="461"/>
        <v>357921.1990748581</v>
      </c>
      <c r="F462" s="3">
        <f t="shared" ca="1" si="461"/>
        <v>346673.0577071993</v>
      </c>
      <c r="G462" s="3">
        <f t="shared" ca="1" si="461"/>
        <v>351398.09899144078</v>
      </c>
      <c r="H462" s="3">
        <f t="shared" ca="1" si="461"/>
        <v>349679.78138760256</v>
      </c>
      <c r="I462" s="3">
        <f t="shared" ca="1" si="461"/>
        <v>335235.21450964105</v>
      </c>
      <c r="J462" s="3">
        <f t="shared" ca="1" si="461"/>
        <v>349542.24149290932</v>
      </c>
      <c r="K462" s="3">
        <f t="shared" ca="1" si="461"/>
        <v>356035.94038106635</v>
      </c>
      <c r="L462" s="3">
        <f t="shared" ca="1" si="461"/>
        <v>363220.91269457311</v>
      </c>
      <c r="M462" s="3">
        <f t="shared" ca="1" si="461"/>
        <v>378030.86552593944</v>
      </c>
      <c r="N462" s="3">
        <f t="shared" ca="1" si="461"/>
        <v>426756.59097365435</v>
      </c>
      <c r="O462" s="3">
        <f t="shared" ca="1" si="461"/>
        <v>388415.56665121421</v>
      </c>
      <c r="P462" s="3">
        <f t="shared" ca="1" si="461"/>
        <v>406338.11891338875</v>
      </c>
      <c r="Q462" s="3">
        <f t="shared" ca="1" si="461"/>
        <v>406954.40801553329</v>
      </c>
      <c r="R462" s="3">
        <f t="shared" ca="1" si="461"/>
        <v>385328.49913502403</v>
      </c>
      <c r="S462" s="3">
        <f t="shared" ca="1" si="461"/>
        <v>421388.22206291818</v>
      </c>
      <c r="T462" s="3">
        <f t="shared" ca="1" si="461"/>
        <v>423216.6684925257</v>
      </c>
      <c r="U462" s="3">
        <f t="shared" ca="1" si="461"/>
        <v>429292.90516822203</v>
      </c>
      <c r="V462" s="3">
        <f t="shared" ca="1" si="461"/>
        <v>438652.53805382206</v>
      </c>
      <c r="W462" s="3">
        <f t="shared" ca="1" si="461"/>
        <v>429685.42023362429</v>
      </c>
      <c r="X462" s="3">
        <f t="shared" ca="1" si="461"/>
        <v>440335.34287724382</v>
      </c>
      <c r="Y462" s="3">
        <f t="shared" ca="1" si="461"/>
        <v>458105.53048172628</v>
      </c>
      <c r="Z462" s="3">
        <f t="shared" ca="1" si="461"/>
        <v>470096.16576923843</v>
      </c>
      <c r="AA462" s="3">
        <f t="shared" ca="1" si="461"/>
        <v>509900.21808600199</v>
      </c>
      <c r="AB462" s="3">
        <f t="shared" ca="1" si="461"/>
        <v>533336.42971545819</v>
      </c>
      <c r="AC462" s="3">
        <f t="shared" ca="1" si="461"/>
        <v>529202.25187021133</v>
      </c>
      <c r="AD462" s="3">
        <f t="shared" ca="1" si="461"/>
        <v>543207.13213470008</v>
      </c>
      <c r="AE462" s="3">
        <f t="shared" ca="1" si="461"/>
        <v>588820.47664378001</v>
      </c>
      <c r="AF462" s="3">
        <f t="shared" ca="1" si="461"/>
        <v>619555.63277655421</v>
      </c>
      <c r="AG462" s="3">
        <f t="shared" ca="1" si="461"/>
        <v>602742.28518917656</v>
      </c>
      <c r="AH462" s="3">
        <f t="shared" ca="1" si="461"/>
        <v>645132.99028370553</v>
      </c>
      <c r="AI462" s="3">
        <f t="shared" ca="1" si="461"/>
        <v>600155.15651136532</v>
      </c>
      <c r="AJ462" s="3">
        <f t="shared" ca="1" si="461"/>
        <v>589552.68887064548</v>
      </c>
      <c r="AK462" s="3">
        <f t="shared" ca="1" si="461"/>
        <v>616903.48052131711</v>
      </c>
      <c r="AL462" s="3">
        <f t="shared" ca="1" si="461"/>
        <v>638184.73027226736</v>
      </c>
      <c r="AM462" s="3">
        <f t="shared" ca="1" si="461"/>
        <v>646623.29557020892</v>
      </c>
      <c r="AN462" s="3">
        <f t="shared" ca="1" si="461"/>
        <v>652060.48743133037</v>
      </c>
      <c r="AO462" s="3">
        <f t="shared" ca="1" si="461"/>
        <v>624898.59731208836</v>
      </c>
      <c r="AP462" s="3">
        <f t="shared" ca="1" si="461"/>
        <v>550245.96621273644</v>
      </c>
      <c r="AQ462" s="3">
        <f t="shared" ca="1" si="461"/>
        <v>536032.51854845486</v>
      </c>
      <c r="AR462" s="3">
        <f t="shared" ca="1" si="461"/>
        <v>571834.76816903718</v>
      </c>
      <c r="AS462" s="3">
        <f t="shared" ca="1" si="461"/>
        <v>574179.30492914282</v>
      </c>
      <c r="AT462" s="3">
        <f t="shared" ca="1" si="461"/>
        <v>564543.05430038134</v>
      </c>
      <c r="AU462" s="3">
        <f t="shared" ca="1" si="461"/>
        <v>599399.94867819955</v>
      </c>
      <c r="AV462" s="3">
        <f t="shared" ca="1" si="461"/>
        <v>589816.35535852448</v>
      </c>
      <c r="AW462" s="3">
        <f t="shared" ca="1" si="461"/>
        <v>631635.36246157426</v>
      </c>
      <c r="AX462" s="3">
        <f t="shared" ca="1" si="461"/>
        <v>638087.04488997569</v>
      </c>
      <c r="AY462" s="3">
        <f t="shared" ca="1" si="461"/>
        <v>678402.66592336656</v>
      </c>
      <c r="AZ462" s="3">
        <f t="shared" ca="1" si="461"/>
        <v>713027.48549021012</v>
      </c>
      <c r="BA462" s="3">
        <f t="shared" ca="1" si="461"/>
        <v>702895.76426666917</v>
      </c>
      <c r="BB462" s="3">
        <f t="shared" ca="1" si="461"/>
        <v>729764.72049178113</v>
      </c>
      <c r="BC462" s="3">
        <f t="shared" ca="1" si="461"/>
        <v>746766.66411148838</v>
      </c>
      <c r="BD462" s="3">
        <f t="shared" ca="1" si="461"/>
        <v>744239.38243932789</v>
      </c>
      <c r="BE462" s="3">
        <f t="shared" ca="1" si="461"/>
        <v>788329.83113371639</v>
      </c>
      <c r="BF462" s="3">
        <f t="shared" ca="1" si="461"/>
        <v>837618.69328871788</v>
      </c>
      <c r="BG462" s="3">
        <f t="shared" ca="1" si="461"/>
        <v>824179.42398633924</v>
      </c>
      <c r="BH462" s="3"/>
      <c r="BI462" s="3"/>
    </row>
    <row r="463" spans="1:61" x14ac:dyDescent="0.3">
      <c r="A463" t="s">
        <v>541</v>
      </c>
      <c r="B463" s="3">
        <f t="shared" ca="1" si="456"/>
        <v>382340.62670228595</v>
      </c>
      <c r="C463" s="3">
        <f t="shared" ref="C463:BG463" ca="1" si="462">B463 * (1 + _xlfn.NORM.INV(RAND(), $B$3, $B$4))</f>
        <v>424252.12833633961</v>
      </c>
      <c r="D463" s="3">
        <f t="shared" ca="1" si="462"/>
        <v>433779.09219765232</v>
      </c>
      <c r="E463" s="3">
        <f t="shared" ca="1" si="462"/>
        <v>442347.60736789199</v>
      </c>
      <c r="F463" s="3">
        <f t="shared" ca="1" si="462"/>
        <v>412766.38702392421</v>
      </c>
      <c r="G463" s="3">
        <f t="shared" ca="1" si="462"/>
        <v>389430.47566342377</v>
      </c>
      <c r="H463" s="3">
        <f t="shared" ca="1" si="462"/>
        <v>424746.68861241743</v>
      </c>
      <c r="I463" s="3">
        <f t="shared" ca="1" si="462"/>
        <v>468456.46475536155</v>
      </c>
      <c r="J463" s="3">
        <f t="shared" ca="1" si="462"/>
        <v>466162.77834225033</v>
      </c>
      <c r="K463" s="3">
        <f t="shared" ca="1" si="462"/>
        <v>461869.58459356567</v>
      </c>
      <c r="L463" s="3">
        <f t="shared" ca="1" si="462"/>
        <v>470882.36791219446</v>
      </c>
      <c r="M463" s="3">
        <f t="shared" ca="1" si="462"/>
        <v>485630.58504748862</v>
      </c>
      <c r="N463" s="3">
        <f t="shared" ca="1" si="462"/>
        <v>485423.47642366937</v>
      </c>
      <c r="O463" s="3">
        <f t="shared" ca="1" si="462"/>
        <v>452748.44725962274</v>
      </c>
      <c r="P463" s="3">
        <f t="shared" ca="1" si="462"/>
        <v>484598.97940916027</v>
      </c>
      <c r="Q463" s="3">
        <f t="shared" ca="1" si="462"/>
        <v>488706.37445024709</v>
      </c>
      <c r="R463" s="3">
        <f t="shared" ca="1" si="462"/>
        <v>480036.36812490918</v>
      </c>
      <c r="S463" s="3">
        <f t="shared" ca="1" si="462"/>
        <v>494371.1433692507</v>
      </c>
      <c r="T463" s="3">
        <f t="shared" ca="1" si="462"/>
        <v>467553.75224964519</v>
      </c>
      <c r="U463" s="3">
        <f t="shared" ca="1" si="462"/>
        <v>460894.1785374186</v>
      </c>
      <c r="V463" s="3">
        <f t="shared" ca="1" si="462"/>
        <v>487080.79448297358</v>
      </c>
      <c r="W463" s="3">
        <f t="shared" ca="1" si="462"/>
        <v>476139.67380551231</v>
      </c>
      <c r="X463" s="3">
        <f t="shared" ca="1" si="462"/>
        <v>493917.12862597581</v>
      </c>
      <c r="Y463" s="3">
        <f t="shared" ca="1" si="462"/>
        <v>572308.6259799687</v>
      </c>
      <c r="Z463" s="3">
        <f t="shared" ca="1" si="462"/>
        <v>517724.1659125337</v>
      </c>
      <c r="AA463" s="3">
        <f t="shared" ca="1" si="462"/>
        <v>473672.00929178722</v>
      </c>
      <c r="AB463" s="3">
        <f t="shared" ca="1" si="462"/>
        <v>445182.92514687742</v>
      </c>
      <c r="AC463" s="3">
        <f t="shared" ca="1" si="462"/>
        <v>437007.01581837761</v>
      </c>
      <c r="AD463" s="3">
        <f t="shared" ca="1" si="462"/>
        <v>451444.46106531372</v>
      </c>
      <c r="AE463" s="3">
        <f t="shared" ca="1" si="462"/>
        <v>441800.593037527</v>
      </c>
      <c r="AF463" s="3">
        <f t="shared" ca="1" si="462"/>
        <v>453238.77291961451</v>
      </c>
      <c r="AG463" s="3">
        <f t="shared" ca="1" si="462"/>
        <v>485827.10414089565</v>
      </c>
      <c r="AH463" s="3">
        <f t="shared" ca="1" si="462"/>
        <v>489850.28537317604</v>
      </c>
      <c r="AI463" s="3">
        <f t="shared" ca="1" si="462"/>
        <v>528144.06762821064</v>
      </c>
      <c r="AJ463" s="3">
        <f t="shared" ca="1" si="462"/>
        <v>551902.16397119744</v>
      </c>
      <c r="AK463" s="3">
        <f t="shared" ca="1" si="462"/>
        <v>557525.38170554256</v>
      </c>
      <c r="AL463" s="3">
        <f t="shared" ca="1" si="462"/>
        <v>558862.65187642747</v>
      </c>
      <c r="AM463" s="3">
        <f t="shared" ca="1" si="462"/>
        <v>575617.09349213494</v>
      </c>
      <c r="AN463" s="3">
        <f t="shared" ca="1" si="462"/>
        <v>594760.14094467298</v>
      </c>
      <c r="AO463" s="3">
        <f t="shared" ca="1" si="462"/>
        <v>621595.7243034913</v>
      </c>
      <c r="AP463" s="3">
        <f t="shared" ca="1" si="462"/>
        <v>648229.62380376074</v>
      </c>
      <c r="AQ463" s="3">
        <f t="shared" ca="1" si="462"/>
        <v>655628.70841432048</v>
      </c>
      <c r="AR463" s="3">
        <f t="shared" ca="1" si="462"/>
        <v>674915.21815219149</v>
      </c>
      <c r="AS463" s="3">
        <f t="shared" ca="1" si="462"/>
        <v>712818.99013799708</v>
      </c>
      <c r="AT463" s="3">
        <f t="shared" ca="1" si="462"/>
        <v>759033.03524460748</v>
      </c>
      <c r="AU463" s="3">
        <f t="shared" ca="1" si="462"/>
        <v>794738.55769587378</v>
      </c>
      <c r="AV463" s="3">
        <f t="shared" ca="1" si="462"/>
        <v>828721.65117611329</v>
      </c>
      <c r="AW463" s="3">
        <f t="shared" ca="1" si="462"/>
        <v>867238.63095352997</v>
      </c>
      <c r="AX463" s="3">
        <f t="shared" ca="1" si="462"/>
        <v>936991.51930570288</v>
      </c>
      <c r="AY463" s="3">
        <f t="shared" ca="1" si="462"/>
        <v>937995.32708527206</v>
      </c>
      <c r="AZ463" s="3">
        <f t="shared" ca="1" si="462"/>
        <v>923393.00020476768</v>
      </c>
      <c r="BA463" s="3">
        <f t="shared" ca="1" si="462"/>
        <v>956665.51862937899</v>
      </c>
      <c r="BB463" s="3">
        <f t="shared" ca="1" si="462"/>
        <v>1005393.2075704233</v>
      </c>
      <c r="BC463" s="3">
        <f t="shared" ca="1" si="462"/>
        <v>1022978.4718814307</v>
      </c>
      <c r="BD463" s="3">
        <f t="shared" ca="1" si="462"/>
        <v>1023354.9999075227</v>
      </c>
      <c r="BE463" s="3">
        <f t="shared" ca="1" si="462"/>
        <v>1080290.2055994177</v>
      </c>
      <c r="BF463" s="3">
        <f t="shared" ca="1" si="462"/>
        <v>1092423.3980260838</v>
      </c>
      <c r="BG463" s="3">
        <f t="shared" ca="1" si="462"/>
        <v>1058637.5293846715</v>
      </c>
      <c r="BH463" s="3"/>
      <c r="BI463" s="3"/>
    </row>
    <row r="464" spans="1:61" x14ac:dyDescent="0.3">
      <c r="A464" t="s">
        <v>542</v>
      </c>
      <c r="B464" s="3">
        <f t="shared" ca="1" si="456"/>
        <v>358152.68731948565</v>
      </c>
      <c r="C464" s="3">
        <f t="shared" ref="C464:BG464" ca="1" si="463">B464 * (1 + _xlfn.NORM.INV(RAND(), $B$3, $B$4))</f>
        <v>371212.09938503738</v>
      </c>
      <c r="D464" s="3">
        <f t="shared" ca="1" si="463"/>
        <v>376254.41184300603</v>
      </c>
      <c r="E464" s="3">
        <f t="shared" ca="1" si="463"/>
        <v>370438.59448263521</v>
      </c>
      <c r="F464" s="3">
        <f t="shared" ca="1" si="463"/>
        <v>401339.54616242903</v>
      </c>
      <c r="G464" s="3">
        <f t="shared" ca="1" si="463"/>
        <v>406227.02690801659</v>
      </c>
      <c r="H464" s="3">
        <f t="shared" ca="1" si="463"/>
        <v>392477.82076157682</v>
      </c>
      <c r="I464" s="3">
        <f t="shared" ca="1" si="463"/>
        <v>387958.58711183205</v>
      </c>
      <c r="J464" s="3">
        <f t="shared" ca="1" si="463"/>
        <v>401430.57702333067</v>
      </c>
      <c r="K464" s="3">
        <f t="shared" ca="1" si="463"/>
        <v>405219.17077028099</v>
      </c>
      <c r="L464" s="3">
        <f t="shared" ca="1" si="463"/>
        <v>402207.43680521235</v>
      </c>
      <c r="M464" s="3">
        <f t="shared" ca="1" si="463"/>
        <v>386134.59895731753</v>
      </c>
      <c r="N464" s="3">
        <f t="shared" ca="1" si="463"/>
        <v>412642.88451885007</v>
      </c>
      <c r="O464" s="3">
        <f t="shared" ca="1" si="463"/>
        <v>432314.55797925818</v>
      </c>
      <c r="P464" s="3">
        <f t="shared" ca="1" si="463"/>
        <v>404512.07152958668</v>
      </c>
      <c r="Q464" s="3">
        <f t="shared" ca="1" si="463"/>
        <v>400259.92059260042</v>
      </c>
      <c r="R464" s="3">
        <f t="shared" ca="1" si="463"/>
        <v>402514.92938749329</v>
      </c>
      <c r="S464" s="3">
        <f t="shared" ca="1" si="463"/>
        <v>385622.64745612332</v>
      </c>
      <c r="T464" s="3">
        <f t="shared" ca="1" si="463"/>
        <v>376888.67662180844</v>
      </c>
      <c r="U464" s="3">
        <f t="shared" ca="1" si="463"/>
        <v>381851.86102055194</v>
      </c>
      <c r="V464" s="3">
        <f t="shared" ca="1" si="463"/>
        <v>374781.25229715364</v>
      </c>
      <c r="W464" s="3">
        <f t="shared" ca="1" si="463"/>
        <v>398381.42559383955</v>
      </c>
      <c r="X464" s="3">
        <f t="shared" ca="1" si="463"/>
        <v>397564.49352128338</v>
      </c>
      <c r="Y464" s="3">
        <f t="shared" ca="1" si="463"/>
        <v>395191.48725492245</v>
      </c>
      <c r="Z464" s="3">
        <f t="shared" ca="1" si="463"/>
        <v>401358.89176821848</v>
      </c>
      <c r="AA464" s="3">
        <f t="shared" ca="1" si="463"/>
        <v>406985.42826307274</v>
      </c>
      <c r="AB464" s="3">
        <f t="shared" ca="1" si="463"/>
        <v>406301.46583279403</v>
      </c>
      <c r="AC464" s="3">
        <f t="shared" ca="1" si="463"/>
        <v>417346.72345060896</v>
      </c>
      <c r="AD464" s="3">
        <f t="shared" ca="1" si="463"/>
        <v>410800.62052807305</v>
      </c>
      <c r="AE464" s="3">
        <f t="shared" ca="1" si="463"/>
        <v>436778.3863998357</v>
      </c>
      <c r="AF464" s="3">
        <f t="shared" ca="1" si="463"/>
        <v>464388.0046109159</v>
      </c>
      <c r="AG464" s="3">
        <f t="shared" ca="1" si="463"/>
        <v>482366.49718732288</v>
      </c>
      <c r="AH464" s="3">
        <f t="shared" ca="1" si="463"/>
        <v>481237.56552161142</v>
      </c>
      <c r="AI464" s="3">
        <f t="shared" ca="1" si="463"/>
        <v>504028.73996117455</v>
      </c>
      <c r="AJ464" s="3">
        <f t="shared" ca="1" si="463"/>
        <v>527609.0013651133</v>
      </c>
      <c r="AK464" s="3">
        <f t="shared" ca="1" si="463"/>
        <v>546299.21231988654</v>
      </c>
      <c r="AL464" s="3">
        <f t="shared" ca="1" si="463"/>
        <v>566384.54392704868</v>
      </c>
      <c r="AM464" s="3">
        <f t="shared" ca="1" si="463"/>
        <v>547736.88615309144</v>
      </c>
      <c r="AN464" s="3">
        <f t="shared" ca="1" si="463"/>
        <v>547026.55868712987</v>
      </c>
      <c r="AO464" s="3">
        <f t="shared" ca="1" si="463"/>
        <v>529435.73596778628</v>
      </c>
      <c r="AP464" s="3">
        <f t="shared" ca="1" si="463"/>
        <v>529062.08044129098</v>
      </c>
      <c r="AQ464" s="3">
        <f t="shared" ca="1" si="463"/>
        <v>534929.17654604488</v>
      </c>
      <c r="AR464" s="3">
        <f t="shared" ca="1" si="463"/>
        <v>511747.08966915449</v>
      </c>
      <c r="AS464" s="3">
        <f t="shared" ca="1" si="463"/>
        <v>497338.18713996297</v>
      </c>
      <c r="AT464" s="3">
        <f t="shared" ca="1" si="463"/>
        <v>490994.66417205485</v>
      </c>
      <c r="AU464" s="3">
        <f t="shared" ca="1" si="463"/>
        <v>477398.94744999555</v>
      </c>
      <c r="AV464" s="3">
        <f t="shared" ca="1" si="463"/>
        <v>477337.35776784818</v>
      </c>
      <c r="AW464" s="3">
        <f t="shared" ca="1" si="463"/>
        <v>501291.14733772771</v>
      </c>
      <c r="AX464" s="3">
        <f t="shared" ca="1" si="463"/>
        <v>502777.7574399935</v>
      </c>
      <c r="AY464" s="3">
        <f t="shared" ca="1" si="463"/>
        <v>499906.51053792104</v>
      </c>
      <c r="AZ464" s="3">
        <f t="shared" ca="1" si="463"/>
        <v>516174.41726818262</v>
      </c>
      <c r="BA464" s="3">
        <f t="shared" ca="1" si="463"/>
        <v>496564.93290296628</v>
      </c>
      <c r="BB464" s="3">
        <f t="shared" ca="1" si="463"/>
        <v>525870.0771290001</v>
      </c>
      <c r="BC464" s="3">
        <f t="shared" ca="1" si="463"/>
        <v>581688.538087419</v>
      </c>
      <c r="BD464" s="3">
        <f t="shared" ca="1" si="463"/>
        <v>624972.25205772056</v>
      </c>
      <c r="BE464" s="3">
        <f t="shared" ca="1" si="463"/>
        <v>633118.97427761205</v>
      </c>
      <c r="BF464" s="3">
        <f t="shared" ca="1" si="463"/>
        <v>660833.39630900102</v>
      </c>
      <c r="BG464" s="3">
        <f t="shared" ca="1" si="463"/>
        <v>677960.95246356016</v>
      </c>
      <c r="BH464" s="3"/>
      <c r="BI464" s="3"/>
    </row>
    <row r="465" spans="1:61" x14ac:dyDescent="0.3">
      <c r="A465" t="s">
        <v>543</v>
      </c>
      <c r="B465" s="3">
        <f t="shared" ca="1" si="456"/>
        <v>375648.85672949167</v>
      </c>
      <c r="C465" s="3">
        <f t="shared" ref="C465:BG465" ca="1" si="464">B465 * (1 + _xlfn.NORM.INV(RAND(), $B$3, $B$4))</f>
        <v>384101.01803739817</v>
      </c>
      <c r="D465" s="3">
        <f t="shared" ca="1" si="464"/>
        <v>375002.29441908264</v>
      </c>
      <c r="E465" s="3">
        <f t="shared" ca="1" si="464"/>
        <v>384975.04978065687</v>
      </c>
      <c r="F465" s="3">
        <f t="shared" ca="1" si="464"/>
        <v>378978.6364654816</v>
      </c>
      <c r="G465" s="3">
        <f t="shared" ca="1" si="464"/>
        <v>391787.39198995091</v>
      </c>
      <c r="H465" s="3">
        <f t="shared" ca="1" si="464"/>
        <v>408650.42979226593</v>
      </c>
      <c r="I465" s="3">
        <f t="shared" ca="1" si="464"/>
        <v>429703.38389096124</v>
      </c>
      <c r="J465" s="3">
        <f t="shared" ca="1" si="464"/>
        <v>437347.57116235729</v>
      </c>
      <c r="K465" s="3">
        <f t="shared" ca="1" si="464"/>
        <v>412963.60175123625</v>
      </c>
      <c r="L465" s="3">
        <f t="shared" ca="1" si="464"/>
        <v>412720.67118885834</v>
      </c>
      <c r="M465" s="3">
        <f t="shared" ca="1" si="464"/>
        <v>410649.06543143757</v>
      </c>
      <c r="N465" s="3">
        <f t="shared" ca="1" si="464"/>
        <v>420247.2073170144</v>
      </c>
      <c r="O465" s="3">
        <f t="shared" ca="1" si="464"/>
        <v>445398.26421508082</v>
      </c>
      <c r="P465" s="3">
        <f t="shared" ca="1" si="464"/>
        <v>453589.97789130145</v>
      </c>
      <c r="Q465" s="3">
        <f t="shared" ca="1" si="464"/>
        <v>453773.84771925834</v>
      </c>
      <c r="R465" s="3">
        <f t="shared" ca="1" si="464"/>
        <v>476905.26108867198</v>
      </c>
      <c r="S465" s="3">
        <f t="shared" ca="1" si="464"/>
        <v>488315.33125870093</v>
      </c>
      <c r="T465" s="3">
        <f t="shared" ca="1" si="464"/>
        <v>487270.84801586223</v>
      </c>
      <c r="U465" s="3">
        <f t="shared" ca="1" si="464"/>
        <v>497902.25699249923</v>
      </c>
      <c r="V465" s="3">
        <f t="shared" ca="1" si="464"/>
        <v>507708.72820963938</v>
      </c>
      <c r="W465" s="3">
        <f t="shared" ca="1" si="464"/>
        <v>523118.66691334144</v>
      </c>
      <c r="X465" s="3">
        <f t="shared" ca="1" si="464"/>
        <v>526599.21421416313</v>
      </c>
      <c r="Y465" s="3">
        <f t="shared" ca="1" si="464"/>
        <v>563398.41950272</v>
      </c>
      <c r="Z465" s="3">
        <f t="shared" ca="1" si="464"/>
        <v>564033.91817080055</v>
      </c>
      <c r="AA465" s="3">
        <f t="shared" ca="1" si="464"/>
        <v>628162.85485888796</v>
      </c>
      <c r="AB465" s="3">
        <f t="shared" ca="1" si="464"/>
        <v>623427.36413062783</v>
      </c>
      <c r="AC465" s="3">
        <f t="shared" ca="1" si="464"/>
        <v>648346.57390842936</v>
      </c>
      <c r="AD465" s="3">
        <f t="shared" ca="1" si="464"/>
        <v>642163.35403065174</v>
      </c>
      <c r="AE465" s="3">
        <f t="shared" ca="1" si="464"/>
        <v>643412.21215085895</v>
      </c>
      <c r="AF465" s="3">
        <f t="shared" ca="1" si="464"/>
        <v>709291.04235594091</v>
      </c>
      <c r="AG465" s="3">
        <f t="shared" ca="1" si="464"/>
        <v>698367.79761358397</v>
      </c>
      <c r="AH465" s="3">
        <f t="shared" ca="1" si="464"/>
        <v>654692.05535144778</v>
      </c>
      <c r="AI465" s="3">
        <f t="shared" ca="1" si="464"/>
        <v>643550.96936988027</v>
      </c>
      <c r="AJ465" s="3">
        <f t="shared" ca="1" si="464"/>
        <v>613136.01441378903</v>
      </c>
      <c r="AK465" s="3">
        <f t="shared" ca="1" si="464"/>
        <v>615475.36531450623</v>
      </c>
      <c r="AL465" s="3">
        <f t="shared" ca="1" si="464"/>
        <v>620322.89246124588</v>
      </c>
      <c r="AM465" s="3">
        <f t="shared" ca="1" si="464"/>
        <v>659607.93980664772</v>
      </c>
      <c r="AN465" s="3">
        <f t="shared" ca="1" si="464"/>
        <v>679002.20000364666</v>
      </c>
      <c r="AO465" s="3">
        <f t="shared" ca="1" si="464"/>
        <v>640230.53447052382</v>
      </c>
      <c r="AP465" s="3">
        <f t="shared" ca="1" si="464"/>
        <v>663868.32958023204</v>
      </c>
      <c r="AQ465" s="3">
        <f t="shared" ca="1" si="464"/>
        <v>658461.88034025033</v>
      </c>
      <c r="AR465" s="3">
        <f t="shared" ca="1" si="464"/>
        <v>626369.82242787827</v>
      </c>
      <c r="AS465" s="3">
        <f t="shared" ca="1" si="464"/>
        <v>656683.43005629035</v>
      </c>
      <c r="AT465" s="3">
        <f t="shared" ca="1" si="464"/>
        <v>688420.20845471008</v>
      </c>
      <c r="AU465" s="3">
        <f t="shared" ca="1" si="464"/>
        <v>664059.50504743005</v>
      </c>
      <c r="AV465" s="3">
        <f t="shared" ca="1" si="464"/>
        <v>639162.13166348671</v>
      </c>
      <c r="AW465" s="3">
        <f t="shared" ca="1" si="464"/>
        <v>672364.02434943558</v>
      </c>
      <c r="AX465" s="3">
        <f t="shared" ca="1" si="464"/>
        <v>712901.45016497886</v>
      </c>
      <c r="AY465" s="3">
        <f t="shared" ca="1" si="464"/>
        <v>679294.99392989802</v>
      </c>
      <c r="AZ465" s="3">
        <f t="shared" ca="1" si="464"/>
        <v>668410.30781855434</v>
      </c>
      <c r="BA465" s="3">
        <f t="shared" ca="1" si="464"/>
        <v>687138.06088075507</v>
      </c>
      <c r="BB465" s="3">
        <f t="shared" ca="1" si="464"/>
        <v>728794.97511962627</v>
      </c>
      <c r="BC465" s="3">
        <f t="shared" ca="1" si="464"/>
        <v>745073.98626799963</v>
      </c>
      <c r="BD465" s="3">
        <f t="shared" ca="1" si="464"/>
        <v>694092.47755799396</v>
      </c>
      <c r="BE465" s="3">
        <f t="shared" ca="1" si="464"/>
        <v>691874.42126022244</v>
      </c>
      <c r="BF465" s="3">
        <f t="shared" ca="1" si="464"/>
        <v>724456.36135184951</v>
      </c>
      <c r="BG465" s="3">
        <f t="shared" ca="1" si="464"/>
        <v>725837.79117600294</v>
      </c>
      <c r="BH465" s="3"/>
      <c r="BI465" s="3"/>
    </row>
    <row r="466" spans="1:61" x14ac:dyDescent="0.3">
      <c r="A466" t="s">
        <v>544</v>
      </c>
      <c r="B466" s="3">
        <f t="shared" ca="1" si="456"/>
        <v>363290.15647461353</v>
      </c>
      <c r="C466" s="3">
        <f t="shared" ref="C466:BG466" ca="1" si="465">B466 * (1 + _xlfn.NORM.INV(RAND(), $B$3, $B$4))</f>
        <v>370617.94331442664</v>
      </c>
      <c r="D466" s="3">
        <f t="shared" ca="1" si="465"/>
        <v>366888.5740359677</v>
      </c>
      <c r="E466" s="3">
        <f t="shared" ca="1" si="465"/>
        <v>372579.91542465932</v>
      </c>
      <c r="F466" s="3">
        <f t="shared" ca="1" si="465"/>
        <v>393928.59782564681</v>
      </c>
      <c r="G466" s="3">
        <f t="shared" ca="1" si="465"/>
        <v>372966.30128868297</v>
      </c>
      <c r="H466" s="3">
        <f t="shared" ca="1" si="465"/>
        <v>376682.69113025139</v>
      </c>
      <c r="I466" s="3">
        <f t="shared" ca="1" si="465"/>
        <v>377508.42129922949</v>
      </c>
      <c r="J466" s="3">
        <f t="shared" ca="1" si="465"/>
        <v>392060.45781035983</v>
      </c>
      <c r="K466" s="3">
        <f t="shared" ca="1" si="465"/>
        <v>388855.09558489511</v>
      </c>
      <c r="L466" s="3">
        <f t="shared" ca="1" si="465"/>
        <v>421927.20900140924</v>
      </c>
      <c r="M466" s="3">
        <f t="shared" ca="1" si="465"/>
        <v>455604.69986856019</v>
      </c>
      <c r="N466" s="3">
        <f t="shared" ca="1" si="465"/>
        <v>458628.08576335706</v>
      </c>
      <c r="O466" s="3">
        <f t="shared" ca="1" si="465"/>
        <v>488234.12216450839</v>
      </c>
      <c r="P466" s="3">
        <f t="shared" ca="1" si="465"/>
        <v>507424.78427516686</v>
      </c>
      <c r="Q466" s="3">
        <f t="shared" ca="1" si="465"/>
        <v>517510.91457446606</v>
      </c>
      <c r="R466" s="3">
        <f t="shared" ca="1" si="465"/>
        <v>524776.25145320641</v>
      </c>
      <c r="S466" s="3">
        <f t="shared" ca="1" si="465"/>
        <v>523523.66922745277</v>
      </c>
      <c r="T466" s="3">
        <f t="shared" ca="1" si="465"/>
        <v>554717.9536417299</v>
      </c>
      <c r="U466" s="3">
        <f t="shared" ca="1" si="465"/>
        <v>570282.46420613199</v>
      </c>
      <c r="V466" s="3">
        <f t="shared" ca="1" si="465"/>
        <v>562237.02796929562</v>
      </c>
      <c r="W466" s="3">
        <f t="shared" ca="1" si="465"/>
        <v>576924.53156794317</v>
      </c>
      <c r="X466" s="3">
        <f t="shared" ca="1" si="465"/>
        <v>578440.59720658173</v>
      </c>
      <c r="Y466" s="3">
        <f t="shared" ca="1" si="465"/>
        <v>513471.14367915108</v>
      </c>
      <c r="Z466" s="3">
        <f t="shared" ca="1" si="465"/>
        <v>520132.87932855578</v>
      </c>
      <c r="AA466" s="3">
        <f t="shared" ca="1" si="465"/>
        <v>512918.06227757985</v>
      </c>
      <c r="AB466" s="3">
        <f t="shared" ca="1" si="465"/>
        <v>504838.90957493585</v>
      </c>
      <c r="AC466" s="3">
        <f t="shared" ca="1" si="465"/>
        <v>529880.87605491024</v>
      </c>
      <c r="AD466" s="3">
        <f t="shared" ca="1" si="465"/>
        <v>535885.58620528236</v>
      </c>
      <c r="AE466" s="3">
        <f t="shared" ca="1" si="465"/>
        <v>540546.31753610889</v>
      </c>
      <c r="AF466" s="3">
        <f t="shared" ca="1" si="465"/>
        <v>545045.63776712294</v>
      </c>
      <c r="AG466" s="3">
        <f t="shared" ca="1" si="465"/>
        <v>529157.12935989816</v>
      </c>
      <c r="AH466" s="3">
        <f t="shared" ca="1" si="465"/>
        <v>533838.13003524998</v>
      </c>
      <c r="AI466" s="3">
        <f t="shared" ca="1" si="465"/>
        <v>488098.86874506081</v>
      </c>
      <c r="AJ466" s="3">
        <f t="shared" ca="1" si="465"/>
        <v>506350.21698774508</v>
      </c>
      <c r="AK466" s="3">
        <f t="shared" ca="1" si="465"/>
        <v>512228.1257911076</v>
      </c>
      <c r="AL466" s="3">
        <f t="shared" ca="1" si="465"/>
        <v>547226.80006997066</v>
      </c>
      <c r="AM466" s="3">
        <f t="shared" ca="1" si="465"/>
        <v>552982.14730742329</v>
      </c>
      <c r="AN466" s="3">
        <f t="shared" ca="1" si="465"/>
        <v>570093.26450184779</v>
      </c>
      <c r="AO466" s="3">
        <f t="shared" ca="1" si="465"/>
        <v>561066.85909599275</v>
      </c>
      <c r="AP466" s="3">
        <f t="shared" ca="1" si="465"/>
        <v>571037.08550056512</v>
      </c>
      <c r="AQ466" s="3">
        <f t="shared" ca="1" si="465"/>
        <v>592208.19057547208</v>
      </c>
      <c r="AR466" s="3">
        <f t="shared" ca="1" si="465"/>
        <v>590947.89231822162</v>
      </c>
      <c r="AS466" s="3">
        <f t="shared" ca="1" si="465"/>
        <v>604985.31020706042</v>
      </c>
      <c r="AT466" s="3">
        <f t="shared" ca="1" si="465"/>
        <v>637881.52270601527</v>
      </c>
      <c r="AU466" s="3">
        <f t="shared" ca="1" si="465"/>
        <v>673024.27655462583</v>
      </c>
      <c r="AV466" s="3">
        <f t="shared" ca="1" si="465"/>
        <v>671307.73182289919</v>
      </c>
      <c r="AW466" s="3">
        <f t="shared" ca="1" si="465"/>
        <v>691965.61840458994</v>
      </c>
      <c r="AX466" s="3">
        <f t="shared" ca="1" si="465"/>
        <v>716658.09178721835</v>
      </c>
      <c r="AY466" s="3">
        <f t="shared" ca="1" si="465"/>
        <v>694532.61800025648</v>
      </c>
      <c r="AZ466" s="3">
        <f t="shared" ca="1" si="465"/>
        <v>686450.51436310739</v>
      </c>
      <c r="BA466" s="3">
        <f t="shared" ca="1" si="465"/>
        <v>694121.17020400986</v>
      </c>
      <c r="BB466" s="3">
        <f t="shared" ca="1" si="465"/>
        <v>666669.07643338398</v>
      </c>
      <c r="BC466" s="3">
        <f t="shared" ca="1" si="465"/>
        <v>646688.659444149</v>
      </c>
      <c r="BD466" s="3">
        <f t="shared" ca="1" si="465"/>
        <v>657511.85175246443</v>
      </c>
      <c r="BE466" s="3">
        <f t="shared" ca="1" si="465"/>
        <v>632436.52542554599</v>
      </c>
      <c r="BF466" s="3">
        <f t="shared" ca="1" si="465"/>
        <v>618973.27663242398</v>
      </c>
      <c r="BG466" s="3">
        <f t="shared" ca="1" si="465"/>
        <v>602528.63365281804</v>
      </c>
      <c r="BH466" s="3"/>
      <c r="BI466" s="3"/>
    </row>
    <row r="467" spans="1:61" x14ac:dyDescent="0.3">
      <c r="A467" t="s">
        <v>545</v>
      </c>
      <c r="B467" s="3">
        <f t="shared" ca="1" si="456"/>
        <v>366094.8347534744</v>
      </c>
      <c r="C467" s="3">
        <f t="shared" ref="C467:BG467" ca="1" si="466">B467 * (1 + _xlfn.NORM.INV(RAND(), $B$3, $B$4))</f>
        <v>370368.38154270808</v>
      </c>
      <c r="D467" s="3">
        <f t="shared" ca="1" si="466"/>
        <v>351811.69862510031</v>
      </c>
      <c r="E467" s="3">
        <f t="shared" ca="1" si="466"/>
        <v>349480.95810343151</v>
      </c>
      <c r="F467" s="3">
        <f t="shared" ca="1" si="466"/>
        <v>364301.25170958269</v>
      </c>
      <c r="G467" s="3">
        <f t="shared" ca="1" si="466"/>
        <v>350860.95815771318</v>
      </c>
      <c r="H467" s="3">
        <f t="shared" ca="1" si="466"/>
        <v>371361.51006062067</v>
      </c>
      <c r="I467" s="3">
        <f t="shared" ca="1" si="466"/>
        <v>353103.03009926231</v>
      </c>
      <c r="J467" s="3">
        <f t="shared" ca="1" si="466"/>
        <v>338118.52505248261</v>
      </c>
      <c r="K467" s="3">
        <f t="shared" ca="1" si="466"/>
        <v>359961.04435271071</v>
      </c>
      <c r="L467" s="3">
        <f t="shared" ca="1" si="466"/>
        <v>339882.68230907561</v>
      </c>
      <c r="M467" s="3">
        <f t="shared" ca="1" si="466"/>
        <v>345703.87184315675</v>
      </c>
      <c r="N467" s="3">
        <f t="shared" ca="1" si="466"/>
        <v>353946.47719469952</v>
      </c>
      <c r="O467" s="3">
        <f t="shared" ca="1" si="466"/>
        <v>357722.93867248</v>
      </c>
      <c r="P467" s="3">
        <f t="shared" ca="1" si="466"/>
        <v>375385.8767258295</v>
      </c>
      <c r="Q467" s="3">
        <f t="shared" ca="1" si="466"/>
        <v>384077.09811208013</v>
      </c>
      <c r="R467" s="3">
        <f t="shared" ca="1" si="466"/>
        <v>390412.72840190731</v>
      </c>
      <c r="S467" s="3">
        <f t="shared" ca="1" si="466"/>
        <v>424776.76415109064</v>
      </c>
      <c r="T467" s="3">
        <f t="shared" ca="1" si="466"/>
        <v>450921.26402924221</v>
      </c>
      <c r="U467" s="3">
        <f t="shared" ca="1" si="466"/>
        <v>478075.60398485267</v>
      </c>
      <c r="V467" s="3">
        <f t="shared" ca="1" si="466"/>
        <v>502149.26099350542</v>
      </c>
      <c r="W467" s="3">
        <f t="shared" ca="1" si="466"/>
        <v>528386.74658654351</v>
      </c>
      <c r="X467" s="3">
        <f t="shared" ca="1" si="466"/>
        <v>544021.93130218901</v>
      </c>
      <c r="Y467" s="3">
        <f t="shared" ca="1" si="466"/>
        <v>532406.94038972654</v>
      </c>
      <c r="Z467" s="3">
        <f t="shared" ca="1" si="466"/>
        <v>513566.82516600471</v>
      </c>
      <c r="AA467" s="3">
        <f t="shared" ca="1" si="466"/>
        <v>503162.88116779941</v>
      </c>
      <c r="AB467" s="3">
        <f t="shared" ca="1" si="466"/>
        <v>499065.20663212775</v>
      </c>
      <c r="AC467" s="3">
        <f t="shared" ca="1" si="466"/>
        <v>480859.10654698452</v>
      </c>
      <c r="AD467" s="3">
        <f t="shared" ca="1" si="466"/>
        <v>529151.18425215431</v>
      </c>
      <c r="AE467" s="3">
        <f t="shared" ca="1" si="466"/>
        <v>544791.29088721483</v>
      </c>
      <c r="AF467" s="3">
        <f t="shared" ca="1" si="466"/>
        <v>551126.87786315265</v>
      </c>
      <c r="AG467" s="3">
        <f t="shared" ca="1" si="466"/>
        <v>573005.0991930801</v>
      </c>
      <c r="AH467" s="3">
        <f t="shared" ca="1" si="466"/>
        <v>550051.31099707889</v>
      </c>
      <c r="AI467" s="3">
        <f t="shared" ca="1" si="466"/>
        <v>546942.55756909808</v>
      </c>
      <c r="AJ467" s="3">
        <f t="shared" ca="1" si="466"/>
        <v>539958.07583106146</v>
      </c>
      <c r="AK467" s="3">
        <f t="shared" ca="1" si="466"/>
        <v>569650.62066522497</v>
      </c>
      <c r="AL467" s="3">
        <f t="shared" ca="1" si="466"/>
        <v>547814.56816179724</v>
      </c>
      <c r="AM467" s="3">
        <f t="shared" ca="1" si="466"/>
        <v>600260.28573789308</v>
      </c>
      <c r="AN467" s="3">
        <f t="shared" ca="1" si="466"/>
        <v>569772.732335179</v>
      </c>
      <c r="AO467" s="3">
        <f t="shared" ca="1" si="466"/>
        <v>559433.04131536896</v>
      </c>
      <c r="AP467" s="3">
        <f t="shared" ca="1" si="466"/>
        <v>559073.52676828648</v>
      </c>
      <c r="AQ467" s="3">
        <f t="shared" ca="1" si="466"/>
        <v>594992.44484989601</v>
      </c>
      <c r="AR467" s="3">
        <f t="shared" ca="1" si="466"/>
        <v>619454.37174327939</v>
      </c>
      <c r="AS467" s="3">
        <f t="shared" ca="1" si="466"/>
        <v>613813.77180884348</v>
      </c>
      <c r="AT467" s="3">
        <f t="shared" ca="1" si="466"/>
        <v>630744.44452740136</v>
      </c>
      <c r="AU467" s="3">
        <f t="shared" ca="1" si="466"/>
        <v>664136.85451723344</v>
      </c>
      <c r="AV467" s="3">
        <f t="shared" ca="1" si="466"/>
        <v>690492.10033081833</v>
      </c>
      <c r="AW467" s="3">
        <f t="shared" ca="1" si="466"/>
        <v>757899.09927069722</v>
      </c>
      <c r="AX467" s="3">
        <f t="shared" ca="1" si="466"/>
        <v>820627.48600265768</v>
      </c>
      <c r="AY467" s="3">
        <f t="shared" ca="1" si="466"/>
        <v>804626.58997107844</v>
      </c>
      <c r="AZ467" s="3">
        <f t="shared" ca="1" si="466"/>
        <v>789058.86078758456</v>
      </c>
      <c r="BA467" s="3">
        <f t="shared" ca="1" si="466"/>
        <v>799135.01362805162</v>
      </c>
      <c r="BB467" s="3">
        <f t="shared" ca="1" si="466"/>
        <v>877842.27681084978</v>
      </c>
      <c r="BC467" s="3">
        <f t="shared" ca="1" si="466"/>
        <v>942032.76679782011</v>
      </c>
      <c r="BD467" s="3">
        <f t="shared" ca="1" si="466"/>
        <v>954439.3498689807</v>
      </c>
      <c r="BE467" s="3">
        <f t="shared" ca="1" si="466"/>
        <v>1015312.3442566174</v>
      </c>
      <c r="BF467" s="3">
        <f t="shared" ca="1" si="466"/>
        <v>1032866.1849546348</v>
      </c>
      <c r="BG467" s="3">
        <f t="shared" ca="1" si="466"/>
        <v>1076297.8385772679</v>
      </c>
      <c r="BH467" s="3"/>
      <c r="BI467" s="3"/>
    </row>
    <row r="468" spans="1:61" x14ac:dyDescent="0.3">
      <c r="A468" t="s">
        <v>546</v>
      </c>
      <c r="B468" s="3">
        <f t="shared" ca="1" si="456"/>
        <v>373400.41016392451</v>
      </c>
      <c r="C468" s="3">
        <f t="shared" ref="C468:BG468" ca="1" si="467">B468 * (1 + _xlfn.NORM.INV(RAND(), $B$3, $B$4))</f>
        <v>377624.21513744799</v>
      </c>
      <c r="D468" s="3">
        <f t="shared" ca="1" si="467"/>
        <v>391771.13520633697</v>
      </c>
      <c r="E468" s="3">
        <f t="shared" ca="1" si="467"/>
        <v>380961.71003115276</v>
      </c>
      <c r="F468" s="3">
        <f t="shared" ca="1" si="467"/>
        <v>416207.19294250762</v>
      </c>
      <c r="G468" s="3">
        <f t="shared" ca="1" si="467"/>
        <v>412960.4829779673</v>
      </c>
      <c r="H468" s="3">
        <f t="shared" ca="1" si="467"/>
        <v>404156.3996701744</v>
      </c>
      <c r="I468" s="3">
        <f t="shared" ca="1" si="467"/>
        <v>408129.30642175989</v>
      </c>
      <c r="J468" s="3">
        <f t="shared" ca="1" si="467"/>
        <v>429271.94265845709</v>
      </c>
      <c r="K468" s="3">
        <f t="shared" ca="1" si="467"/>
        <v>427801.91062800412</v>
      </c>
      <c r="L468" s="3">
        <f t="shared" ca="1" si="467"/>
        <v>425655.77815733978</v>
      </c>
      <c r="M468" s="3">
        <f t="shared" ca="1" si="467"/>
        <v>463885.16581474303</v>
      </c>
      <c r="N468" s="3">
        <f t="shared" ca="1" si="467"/>
        <v>477450.5417433948</v>
      </c>
      <c r="O468" s="3">
        <f t="shared" ca="1" si="467"/>
        <v>466223.32834725507</v>
      </c>
      <c r="P468" s="3">
        <f t="shared" ca="1" si="467"/>
        <v>444366.73530465335</v>
      </c>
      <c r="Q468" s="3">
        <f t="shared" ca="1" si="467"/>
        <v>478446.03697707399</v>
      </c>
      <c r="R468" s="3">
        <f t="shared" ca="1" si="467"/>
        <v>461252.17004459305</v>
      </c>
      <c r="S468" s="3">
        <f t="shared" ca="1" si="467"/>
        <v>460621.03516318568</v>
      </c>
      <c r="T468" s="3">
        <f t="shared" ca="1" si="467"/>
        <v>495902.31067797134</v>
      </c>
      <c r="U468" s="3">
        <f t="shared" ca="1" si="467"/>
        <v>515238.05009202502</v>
      </c>
      <c r="V468" s="3">
        <f t="shared" ca="1" si="467"/>
        <v>493480.09946332988</v>
      </c>
      <c r="W468" s="3">
        <f t="shared" ca="1" si="467"/>
        <v>518655.58271099004</v>
      </c>
      <c r="X468" s="3">
        <f t="shared" ca="1" si="467"/>
        <v>515591.08463117713</v>
      </c>
      <c r="Y468" s="3">
        <f t="shared" ca="1" si="467"/>
        <v>515124.03209775296</v>
      </c>
      <c r="Z468" s="3">
        <f t="shared" ca="1" si="467"/>
        <v>512555.61461959517</v>
      </c>
      <c r="AA468" s="3">
        <f t="shared" ca="1" si="467"/>
        <v>531139.76583238132</v>
      </c>
      <c r="AB468" s="3">
        <f t="shared" ca="1" si="467"/>
        <v>524918.87862286356</v>
      </c>
      <c r="AC468" s="3">
        <f t="shared" ca="1" si="467"/>
        <v>543523.10234582308</v>
      </c>
      <c r="AD468" s="3">
        <f t="shared" ca="1" si="467"/>
        <v>579044.04270469339</v>
      </c>
      <c r="AE468" s="3">
        <f t="shared" ca="1" si="467"/>
        <v>605824.3741454304</v>
      </c>
      <c r="AF468" s="3">
        <f t="shared" ca="1" si="467"/>
        <v>608743.90080308681</v>
      </c>
      <c r="AG468" s="3">
        <f t="shared" ca="1" si="467"/>
        <v>619331.65634980006</v>
      </c>
      <c r="AH468" s="3">
        <f t="shared" ca="1" si="467"/>
        <v>624615.49610575591</v>
      </c>
      <c r="AI468" s="3">
        <f t="shared" ca="1" si="467"/>
        <v>672813.23060991324</v>
      </c>
      <c r="AJ468" s="3">
        <f t="shared" ca="1" si="467"/>
        <v>707726.62358698028</v>
      </c>
      <c r="AK468" s="3">
        <f t="shared" ca="1" si="467"/>
        <v>721626.45668033068</v>
      </c>
      <c r="AL468" s="3">
        <f t="shared" ca="1" si="467"/>
        <v>722521.96812570363</v>
      </c>
      <c r="AM468" s="3">
        <f t="shared" ca="1" si="467"/>
        <v>700961.19348820345</v>
      </c>
      <c r="AN468" s="3">
        <f t="shared" ca="1" si="467"/>
        <v>681915.75426889816</v>
      </c>
      <c r="AO468" s="3">
        <f t="shared" ca="1" si="467"/>
        <v>705223.31163201353</v>
      </c>
      <c r="AP468" s="3">
        <f t="shared" ca="1" si="467"/>
        <v>726186.56535796274</v>
      </c>
      <c r="AQ468" s="3">
        <f t="shared" ca="1" si="467"/>
        <v>750306.92463135812</v>
      </c>
      <c r="AR468" s="3">
        <f t="shared" ca="1" si="467"/>
        <v>803838.90305246646</v>
      </c>
      <c r="AS468" s="3">
        <f t="shared" ca="1" si="467"/>
        <v>840696.90821698925</v>
      </c>
      <c r="AT468" s="3">
        <f t="shared" ca="1" si="467"/>
        <v>876632.27591552003</v>
      </c>
      <c r="AU468" s="3">
        <f t="shared" ca="1" si="467"/>
        <v>886995.6974253559</v>
      </c>
      <c r="AV468" s="3">
        <f t="shared" ca="1" si="467"/>
        <v>900685.0478877991</v>
      </c>
      <c r="AW468" s="3">
        <f t="shared" ca="1" si="467"/>
        <v>931938.85012928152</v>
      </c>
      <c r="AX468" s="3">
        <f t="shared" ca="1" si="467"/>
        <v>939572.30959111196</v>
      </c>
      <c r="AY468" s="3">
        <f t="shared" ca="1" si="467"/>
        <v>967002.83608042926</v>
      </c>
      <c r="AZ468" s="3">
        <f t="shared" ca="1" si="467"/>
        <v>983096.33301740419</v>
      </c>
      <c r="BA468" s="3">
        <f t="shared" ca="1" si="467"/>
        <v>1000987.3941137448</v>
      </c>
      <c r="BB468" s="3">
        <f t="shared" ca="1" si="467"/>
        <v>1036886.2689032971</v>
      </c>
      <c r="BC468" s="3">
        <f t="shared" ca="1" si="467"/>
        <v>1038066.4435191469</v>
      </c>
      <c r="BD468" s="3">
        <f t="shared" ca="1" si="467"/>
        <v>1030803.7656116872</v>
      </c>
      <c r="BE468" s="3">
        <f t="shared" ca="1" si="467"/>
        <v>1033307.239820824</v>
      </c>
      <c r="BF468" s="3">
        <f t="shared" ca="1" si="467"/>
        <v>1011426.7989739834</v>
      </c>
      <c r="BG468" s="3">
        <f t="shared" ca="1" si="467"/>
        <v>927385.48932948033</v>
      </c>
      <c r="BH468" s="3"/>
      <c r="BI468" s="3"/>
    </row>
    <row r="469" spans="1:61" x14ac:dyDescent="0.3">
      <c r="A469" t="s">
        <v>547</v>
      </c>
      <c r="B469" s="3">
        <f t="shared" ca="1" si="456"/>
        <v>350574.81665215536</v>
      </c>
      <c r="C469" s="3">
        <f t="shared" ref="C469:BG469" ca="1" si="468">B469 * (1 + _xlfn.NORM.INV(RAND(), $B$3, $B$4))</f>
        <v>367875.28018986422</v>
      </c>
      <c r="D469" s="3">
        <f t="shared" ca="1" si="468"/>
        <v>361530.77099945751</v>
      </c>
      <c r="E469" s="3">
        <f t="shared" ca="1" si="468"/>
        <v>374193.70534658263</v>
      </c>
      <c r="F469" s="3">
        <f t="shared" ca="1" si="468"/>
        <v>388732.20206923323</v>
      </c>
      <c r="G469" s="3">
        <f t="shared" ca="1" si="468"/>
        <v>414183.71917955752</v>
      </c>
      <c r="H469" s="3">
        <f t="shared" ca="1" si="468"/>
        <v>431118.66701320914</v>
      </c>
      <c r="I469" s="3">
        <f t="shared" ca="1" si="468"/>
        <v>416146.08269087347</v>
      </c>
      <c r="J469" s="3">
        <f t="shared" ca="1" si="468"/>
        <v>455524.56165111862</v>
      </c>
      <c r="K469" s="3">
        <f t="shared" ca="1" si="468"/>
        <v>438403.55945816002</v>
      </c>
      <c r="L469" s="3">
        <f t="shared" ca="1" si="468"/>
        <v>444345.51400295331</v>
      </c>
      <c r="M469" s="3">
        <f t="shared" ca="1" si="468"/>
        <v>489609.22493669111</v>
      </c>
      <c r="N469" s="3">
        <f t="shared" ca="1" si="468"/>
        <v>509233.09964028123</v>
      </c>
      <c r="O469" s="3">
        <f t="shared" ca="1" si="468"/>
        <v>510309.21656508069</v>
      </c>
      <c r="P469" s="3">
        <f t="shared" ca="1" si="468"/>
        <v>498311.40191921161</v>
      </c>
      <c r="Q469" s="3">
        <f t="shared" ca="1" si="468"/>
        <v>502378.25185378408</v>
      </c>
      <c r="R469" s="3">
        <f t="shared" ca="1" si="468"/>
        <v>491289.12837863929</v>
      </c>
      <c r="S469" s="3">
        <f t="shared" ca="1" si="468"/>
        <v>507882.51800051762</v>
      </c>
      <c r="T469" s="3">
        <f t="shared" ca="1" si="468"/>
        <v>524932.09566689213</v>
      </c>
      <c r="U469" s="3">
        <f t="shared" ca="1" si="468"/>
        <v>525081.86738679127</v>
      </c>
      <c r="V469" s="3">
        <f t="shared" ca="1" si="468"/>
        <v>542591.40699460777</v>
      </c>
      <c r="W469" s="3">
        <f t="shared" ca="1" si="468"/>
        <v>565126.88327734743</v>
      </c>
      <c r="X469" s="3">
        <f t="shared" ca="1" si="468"/>
        <v>592196.51136750495</v>
      </c>
      <c r="Y469" s="3">
        <f t="shared" ca="1" si="468"/>
        <v>584871.60558886093</v>
      </c>
      <c r="Z469" s="3">
        <f t="shared" ca="1" si="468"/>
        <v>579635.8187690702</v>
      </c>
      <c r="AA469" s="3">
        <f t="shared" ca="1" si="468"/>
        <v>584957.79117304855</v>
      </c>
      <c r="AB469" s="3">
        <f t="shared" ca="1" si="468"/>
        <v>589029.03440769226</v>
      </c>
      <c r="AC469" s="3">
        <f t="shared" ca="1" si="468"/>
        <v>610248.88944321813</v>
      </c>
      <c r="AD469" s="3">
        <f t="shared" ca="1" si="468"/>
        <v>678216.38672227436</v>
      </c>
      <c r="AE469" s="3">
        <f t="shared" ca="1" si="468"/>
        <v>657762.06459313235</v>
      </c>
      <c r="AF469" s="3">
        <f t="shared" ca="1" si="468"/>
        <v>707681.19463870837</v>
      </c>
      <c r="AG469" s="3">
        <f t="shared" ca="1" si="468"/>
        <v>728257.38214148872</v>
      </c>
      <c r="AH469" s="3">
        <f t="shared" ca="1" si="468"/>
        <v>807824.78214101505</v>
      </c>
      <c r="AI469" s="3">
        <f t="shared" ca="1" si="468"/>
        <v>799269.2924742843</v>
      </c>
      <c r="AJ469" s="3">
        <f t="shared" ca="1" si="468"/>
        <v>825800.67666977015</v>
      </c>
      <c r="AK469" s="3">
        <f t="shared" ca="1" si="468"/>
        <v>878312.97950380738</v>
      </c>
      <c r="AL469" s="3">
        <f t="shared" ca="1" si="468"/>
        <v>899701.20123109908</v>
      </c>
      <c r="AM469" s="3">
        <f t="shared" ca="1" si="468"/>
        <v>918020.11714348977</v>
      </c>
      <c r="AN469" s="3">
        <f t="shared" ca="1" si="468"/>
        <v>912853.46112852392</v>
      </c>
      <c r="AO469" s="3">
        <f t="shared" ca="1" si="468"/>
        <v>902943.71478677646</v>
      </c>
      <c r="AP469" s="3">
        <f t="shared" ca="1" si="468"/>
        <v>882592.34623884398</v>
      </c>
      <c r="AQ469" s="3">
        <f t="shared" ca="1" si="468"/>
        <v>879848.33117136441</v>
      </c>
      <c r="AR469" s="3">
        <f t="shared" ca="1" si="468"/>
        <v>938377.71985783044</v>
      </c>
      <c r="AS469" s="3">
        <f t="shared" ca="1" si="468"/>
        <v>904159.32778595563</v>
      </c>
      <c r="AT469" s="3">
        <f t="shared" ca="1" si="468"/>
        <v>957661.89968071226</v>
      </c>
      <c r="AU469" s="3">
        <f t="shared" ca="1" si="468"/>
        <v>978553.25426855718</v>
      </c>
      <c r="AV469" s="3">
        <f t="shared" ca="1" si="468"/>
        <v>983111.27975780645</v>
      </c>
      <c r="AW469" s="3">
        <f t="shared" ca="1" si="468"/>
        <v>982874.7708708673</v>
      </c>
      <c r="AX469" s="3">
        <f t="shared" ca="1" si="468"/>
        <v>1096395.0529084099</v>
      </c>
      <c r="AY469" s="3">
        <f t="shared" ca="1" si="468"/>
        <v>1136434.818442198</v>
      </c>
      <c r="AZ469" s="3">
        <f t="shared" ca="1" si="468"/>
        <v>1207064.1246890966</v>
      </c>
      <c r="BA469" s="3">
        <f t="shared" ca="1" si="468"/>
        <v>1197799.6490244828</v>
      </c>
      <c r="BB469" s="3">
        <f t="shared" ca="1" si="468"/>
        <v>1187439.8600103168</v>
      </c>
      <c r="BC469" s="3">
        <f t="shared" ca="1" si="468"/>
        <v>1154038.5989811183</v>
      </c>
      <c r="BD469" s="3">
        <f t="shared" ca="1" si="468"/>
        <v>1187844.357607923</v>
      </c>
      <c r="BE469" s="3">
        <f t="shared" ca="1" si="468"/>
        <v>1193242.3563956381</v>
      </c>
      <c r="BF469" s="3">
        <f t="shared" ca="1" si="468"/>
        <v>1194257.6410691624</v>
      </c>
      <c r="BG469" s="3">
        <f t="shared" ca="1" si="468"/>
        <v>1261032.2608991258</v>
      </c>
      <c r="BH469" s="3"/>
      <c r="BI469" s="3"/>
    </row>
    <row r="470" spans="1:61" x14ac:dyDescent="0.3">
      <c r="A470" t="s">
        <v>548</v>
      </c>
      <c r="B470" s="3">
        <f t="shared" ca="1" si="456"/>
        <v>344494.49302924413</v>
      </c>
      <c r="C470" s="3">
        <f t="shared" ref="C470:BG470" ca="1" si="469">B470 * (1 + _xlfn.NORM.INV(RAND(), $B$3, $B$4))</f>
        <v>365453.94024063618</v>
      </c>
      <c r="D470" s="3">
        <f t="shared" ca="1" si="469"/>
        <v>368827.03888775303</v>
      </c>
      <c r="E470" s="3">
        <f t="shared" ca="1" si="469"/>
        <v>363002.09100296843</v>
      </c>
      <c r="F470" s="3">
        <f t="shared" ca="1" si="469"/>
        <v>364678.96231874998</v>
      </c>
      <c r="G470" s="3">
        <f t="shared" ca="1" si="469"/>
        <v>382257.82205457758</v>
      </c>
      <c r="H470" s="3">
        <f t="shared" ca="1" si="469"/>
        <v>365117.61372547306</v>
      </c>
      <c r="I470" s="3">
        <f t="shared" ca="1" si="469"/>
        <v>361937.76893570618</v>
      </c>
      <c r="J470" s="3">
        <f t="shared" ca="1" si="469"/>
        <v>383729.58131495188</v>
      </c>
      <c r="K470" s="3">
        <f t="shared" ca="1" si="469"/>
        <v>422299.20488907298</v>
      </c>
      <c r="L470" s="3">
        <f t="shared" ca="1" si="469"/>
        <v>435020.57448881271</v>
      </c>
      <c r="M470" s="3">
        <f t="shared" ca="1" si="469"/>
        <v>449949.45956141368</v>
      </c>
      <c r="N470" s="3">
        <f t="shared" ca="1" si="469"/>
        <v>477364.983883543</v>
      </c>
      <c r="O470" s="3">
        <f t="shared" ca="1" si="469"/>
        <v>494611.96139410406</v>
      </c>
      <c r="P470" s="3">
        <f t="shared" ca="1" si="469"/>
        <v>483930.07435513631</v>
      </c>
      <c r="Q470" s="3">
        <f t="shared" ca="1" si="469"/>
        <v>502025.40195982915</v>
      </c>
      <c r="R470" s="3">
        <f t="shared" ca="1" si="469"/>
        <v>508260.43525528617</v>
      </c>
      <c r="S470" s="3">
        <f t="shared" ca="1" si="469"/>
        <v>555171.36537478131</v>
      </c>
      <c r="T470" s="3">
        <f t="shared" ca="1" si="469"/>
        <v>531953.81764924747</v>
      </c>
      <c r="U470" s="3">
        <f t="shared" ca="1" si="469"/>
        <v>496323.06907715776</v>
      </c>
      <c r="V470" s="3">
        <f t="shared" ca="1" si="469"/>
        <v>516602.006439736</v>
      </c>
      <c r="W470" s="3">
        <f t="shared" ca="1" si="469"/>
        <v>489234.19755939563</v>
      </c>
      <c r="X470" s="3">
        <f t="shared" ca="1" si="469"/>
        <v>487405.08145645086</v>
      </c>
      <c r="Y470" s="3">
        <f t="shared" ca="1" si="469"/>
        <v>536857.36061422073</v>
      </c>
      <c r="Z470" s="3">
        <f t="shared" ca="1" si="469"/>
        <v>577850.02601365861</v>
      </c>
      <c r="AA470" s="3">
        <f t="shared" ca="1" si="469"/>
        <v>522418.84850681562</v>
      </c>
      <c r="AB470" s="3">
        <f t="shared" ca="1" si="469"/>
        <v>526756.76507806173</v>
      </c>
      <c r="AC470" s="3">
        <f t="shared" ca="1" si="469"/>
        <v>544160.05814498838</v>
      </c>
      <c r="AD470" s="3">
        <f t="shared" ca="1" si="469"/>
        <v>562290.57891552791</v>
      </c>
      <c r="AE470" s="3">
        <f t="shared" ca="1" si="469"/>
        <v>639529.05582555116</v>
      </c>
      <c r="AF470" s="3">
        <f t="shared" ca="1" si="469"/>
        <v>668967.96740698768</v>
      </c>
      <c r="AG470" s="3">
        <f t="shared" ca="1" si="469"/>
        <v>703967.45172738284</v>
      </c>
      <c r="AH470" s="3">
        <f t="shared" ca="1" si="469"/>
        <v>778499.54185573186</v>
      </c>
      <c r="AI470" s="3">
        <f t="shared" ca="1" si="469"/>
        <v>727183.23128999281</v>
      </c>
      <c r="AJ470" s="3">
        <f t="shared" ca="1" si="469"/>
        <v>723385.05093193415</v>
      </c>
      <c r="AK470" s="3">
        <f t="shared" ca="1" si="469"/>
        <v>761209.53550147731</v>
      </c>
      <c r="AL470" s="3">
        <f t="shared" ca="1" si="469"/>
        <v>745827.20095783717</v>
      </c>
      <c r="AM470" s="3">
        <f t="shared" ca="1" si="469"/>
        <v>780882.81057008624</v>
      </c>
      <c r="AN470" s="3">
        <f t="shared" ca="1" si="469"/>
        <v>782363.87232503446</v>
      </c>
      <c r="AO470" s="3">
        <f t="shared" ca="1" si="469"/>
        <v>786839.49227997835</v>
      </c>
      <c r="AP470" s="3">
        <f t="shared" ca="1" si="469"/>
        <v>781202.09853149182</v>
      </c>
      <c r="AQ470" s="3">
        <f t="shared" ca="1" si="469"/>
        <v>761614.14106372721</v>
      </c>
      <c r="AR470" s="3">
        <f t="shared" ca="1" si="469"/>
        <v>760330.5134818604</v>
      </c>
      <c r="AS470" s="3">
        <f t="shared" ca="1" si="469"/>
        <v>721457.31827842456</v>
      </c>
      <c r="AT470" s="3">
        <f t="shared" ca="1" si="469"/>
        <v>735576.73146613629</v>
      </c>
      <c r="AU470" s="3">
        <f t="shared" ca="1" si="469"/>
        <v>742609.5075990312</v>
      </c>
      <c r="AV470" s="3">
        <f t="shared" ca="1" si="469"/>
        <v>740622.95829725522</v>
      </c>
      <c r="AW470" s="3">
        <f t="shared" ca="1" si="469"/>
        <v>800807.6486538708</v>
      </c>
      <c r="AX470" s="3">
        <f t="shared" ca="1" si="469"/>
        <v>839882.36457153969</v>
      </c>
      <c r="AY470" s="3">
        <f t="shared" ca="1" si="469"/>
        <v>911762.96921899752</v>
      </c>
      <c r="AZ470" s="3">
        <f t="shared" ca="1" si="469"/>
        <v>891308.73085776204</v>
      </c>
      <c r="BA470" s="3">
        <f t="shared" ca="1" si="469"/>
        <v>846846.97407321597</v>
      </c>
      <c r="BB470" s="3">
        <f t="shared" ca="1" si="469"/>
        <v>824627.84746944043</v>
      </c>
      <c r="BC470" s="3">
        <f t="shared" ca="1" si="469"/>
        <v>799963.64317924285</v>
      </c>
      <c r="BD470" s="3">
        <f t="shared" ca="1" si="469"/>
        <v>849738.52462426212</v>
      </c>
      <c r="BE470" s="3">
        <f t="shared" ca="1" si="469"/>
        <v>916286.16499176912</v>
      </c>
      <c r="BF470" s="3">
        <f t="shared" ca="1" si="469"/>
        <v>1051015.6876878997</v>
      </c>
      <c r="BG470" s="3">
        <f t="shared" ca="1" si="469"/>
        <v>1032962.9368029601</v>
      </c>
      <c r="BH470" s="3"/>
      <c r="BI470" s="3"/>
    </row>
    <row r="471" spans="1:61" x14ac:dyDescent="0.3">
      <c r="A471" t="s">
        <v>549</v>
      </c>
      <c r="B471" s="3">
        <f t="shared" ca="1" si="456"/>
        <v>356846.75236702379</v>
      </c>
      <c r="C471" s="3">
        <f t="shared" ref="C471:BG471" ca="1" si="470">B471 * (1 + _xlfn.NORM.INV(RAND(), $B$3, $B$4))</f>
        <v>358492.8210260325</v>
      </c>
      <c r="D471" s="3">
        <f t="shared" ca="1" si="470"/>
        <v>357866.40406363143</v>
      </c>
      <c r="E471" s="3">
        <f t="shared" ca="1" si="470"/>
        <v>364948.06900622102</v>
      </c>
      <c r="F471" s="3">
        <f t="shared" ca="1" si="470"/>
        <v>370790.7098679528</v>
      </c>
      <c r="G471" s="3">
        <f t="shared" ca="1" si="470"/>
        <v>363213.69327832386</v>
      </c>
      <c r="H471" s="3">
        <f t="shared" ca="1" si="470"/>
        <v>373820.47349085292</v>
      </c>
      <c r="I471" s="3">
        <f t="shared" ca="1" si="470"/>
        <v>413786.40627258533</v>
      </c>
      <c r="J471" s="3">
        <f t="shared" ca="1" si="470"/>
        <v>403870.18153119902</v>
      </c>
      <c r="K471" s="3">
        <f t="shared" ca="1" si="470"/>
        <v>393487.1598161757</v>
      </c>
      <c r="L471" s="3">
        <f t="shared" ca="1" si="470"/>
        <v>370715.16400605289</v>
      </c>
      <c r="M471" s="3">
        <f t="shared" ca="1" si="470"/>
        <v>363072.5073852145</v>
      </c>
      <c r="N471" s="3">
        <f t="shared" ca="1" si="470"/>
        <v>377638.0975796713</v>
      </c>
      <c r="O471" s="3">
        <f t="shared" ca="1" si="470"/>
        <v>351776.21525648143</v>
      </c>
      <c r="P471" s="3">
        <f t="shared" ca="1" si="470"/>
        <v>310963.76692936954</v>
      </c>
      <c r="Q471" s="3">
        <f t="shared" ca="1" si="470"/>
        <v>321343.49707996979</v>
      </c>
      <c r="R471" s="3">
        <f t="shared" ca="1" si="470"/>
        <v>338845.78117871517</v>
      </c>
      <c r="S471" s="3">
        <f t="shared" ca="1" si="470"/>
        <v>322699.59969179152</v>
      </c>
      <c r="T471" s="3">
        <f t="shared" ca="1" si="470"/>
        <v>321221.86575929663</v>
      </c>
      <c r="U471" s="3">
        <f t="shared" ca="1" si="470"/>
        <v>315022.16342572588</v>
      </c>
      <c r="V471" s="3">
        <f t="shared" ca="1" si="470"/>
        <v>319867.53382374602</v>
      </c>
      <c r="W471" s="3">
        <f t="shared" ca="1" si="470"/>
        <v>313988.21983560972</v>
      </c>
      <c r="X471" s="3">
        <f t="shared" ca="1" si="470"/>
        <v>348711.29944762896</v>
      </c>
      <c r="Y471" s="3">
        <f t="shared" ca="1" si="470"/>
        <v>321996.83988580958</v>
      </c>
      <c r="Z471" s="3">
        <f t="shared" ca="1" si="470"/>
        <v>311728.37522455608</v>
      </c>
      <c r="AA471" s="3">
        <f t="shared" ca="1" si="470"/>
        <v>334452.24495945929</v>
      </c>
      <c r="AB471" s="3">
        <f t="shared" ca="1" si="470"/>
        <v>349364.00321328605</v>
      </c>
      <c r="AC471" s="3">
        <f t="shared" ca="1" si="470"/>
        <v>372227.83421672037</v>
      </c>
      <c r="AD471" s="3">
        <f t="shared" ca="1" si="470"/>
        <v>374217.44962547877</v>
      </c>
      <c r="AE471" s="3">
        <f t="shared" ca="1" si="470"/>
        <v>395988.29126645013</v>
      </c>
      <c r="AF471" s="3">
        <f t="shared" ca="1" si="470"/>
        <v>433842.19944119512</v>
      </c>
      <c r="AG471" s="3">
        <f t="shared" ca="1" si="470"/>
        <v>435410.43297790788</v>
      </c>
      <c r="AH471" s="3">
        <f t="shared" ca="1" si="470"/>
        <v>436840.29612000566</v>
      </c>
      <c r="AI471" s="3">
        <f t="shared" ca="1" si="470"/>
        <v>433288.72153082961</v>
      </c>
      <c r="AJ471" s="3">
        <f t="shared" ca="1" si="470"/>
        <v>388750.28463683906</v>
      </c>
      <c r="AK471" s="3">
        <f t="shared" ca="1" si="470"/>
        <v>390838.8691731969</v>
      </c>
      <c r="AL471" s="3">
        <f t="shared" ca="1" si="470"/>
        <v>437524.89392534446</v>
      </c>
      <c r="AM471" s="3">
        <f t="shared" ca="1" si="470"/>
        <v>434345.5058955648</v>
      </c>
      <c r="AN471" s="3">
        <f t="shared" ca="1" si="470"/>
        <v>396827.04295227199</v>
      </c>
      <c r="AO471" s="3">
        <f t="shared" ca="1" si="470"/>
        <v>383533.02076351194</v>
      </c>
      <c r="AP471" s="3">
        <f t="shared" ca="1" si="470"/>
        <v>404378.66736479837</v>
      </c>
      <c r="AQ471" s="3">
        <f t="shared" ca="1" si="470"/>
        <v>410051.24430720799</v>
      </c>
      <c r="AR471" s="3">
        <f t="shared" ca="1" si="470"/>
        <v>398984.85170427314</v>
      </c>
      <c r="AS471" s="3">
        <f t="shared" ca="1" si="470"/>
        <v>385137.37321437191</v>
      </c>
      <c r="AT471" s="3">
        <f t="shared" ca="1" si="470"/>
        <v>385911.36198071518</v>
      </c>
      <c r="AU471" s="3">
        <f t="shared" ca="1" si="470"/>
        <v>403027.26453592995</v>
      </c>
      <c r="AV471" s="3">
        <f t="shared" ca="1" si="470"/>
        <v>395640.26832465961</v>
      </c>
      <c r="AW471" s="3">
        <f t="shared" ca="1" si="470"/>
        <v>416587.0864419486</v>
      </c>
      <c r="AX471" s="3">
        <f t="shared" ca="1" si="470"/>
        <v>433457.61006130581</v>
      </c>
      <c r="AY471" s="3">
        <f t="shared" ca="1" si="470"/>
        <v>453078.35847599304</v>
      </c>
      <c r="AZ471" s="3">
        <f t="shared" ca="1" si="470"/>
        <v>471861.70327128761</v>
      </c>
      <c r="BA471" s="3">
        <f t="shared" ca="1" si="470"/>
        <v>456828.20600063307</v>
      </c>
      <c r="BB471" s="3">
        <f t="shared" ca="1" si="470"/>
        <v>500937.33354074019</v>
      </c>
      <c r="BC471" s="3">
        <f t="shared" ca="1" si="470"/>
        <v>491789.81802053057</v>
      </c>
      <c r="BD471" s="3">
        <f t="shared" ca="1" si="470"/>
        <v>494689.2958583585</v>
      </c>
      <c r="BE471" s="3">
        <f t="shared" ca="1" si="470"/>
        <v>489311.26274574373</v>
      </c>
      <c r="BF471" s="3">
        <f t="shared" ca="1" si="470"/>
        <v>483662.69422983599</v>
      </c>
      <c r="BG471" s="3">
        <f t="shared" ca="1" si="470"/>
        <v>477311.0094523998</v>
      </c>
      <c r="BH471" s="3"/>
      <c r="BI471" s="3"/>
    </row>
    <row r="472" spans="1:61" x14ac:dyDescent="0.3">
      <c r="A472" t="s">
        <v>550</v>
      </c>
      <c r="B472" s="3">
        <f t="shared" ca="1" si="456"/>
        <v>365825.60814905347</v>
      </c>
      <c r="C472" s="3">
        <f t="shared" ref="C472:BG472" ca="1" si="471">B472 * (1 + _xlfn.NORM.INV(RAND(), $B$3, $B$4))</f>
        <v>359939.09589076973</v>
      </c>
      <c r="D472" s="3">
        <f t="shared" ca="1" si="471"/>
        <v>353286.64315803628</v>
      </c>
      <c r="E472" s="3">
        <f t="shared" ca="1" si="471"/>
        <v>356551.22023097688</v>
      </c>
      <c r="F472" s="3">
        <f t="shared" ca="1" si="471"/>
        <v>348754.58807949658</v>
      </c>
      <c r="G472" s="3">
        <f t="shared" ca="1" si="471"/>
        <v>336854.09218231647</v>
      </c>
      <c r="H472" s="3">
        <f t="shared" ca="1" si="471"/>
        <v>338227.40903588914</v>
      </c>
      <c r="I472" s="3">
        <f t="shared" ca="1" si="471"/>
        <v>334188.96300532838</v>
      </c>
      <c r="J472" s="3">
        <f t="shared" ca="1" si="471"/>
        <v>321115.57501495973</v>
      </c>
      <c r="K472" s="3">
        <f t="shared" ca="1" si="471"/>
        <v>327224.20237635256</v>
      </c>
      <c r="L472" s="3">
        <f t="shared" ca="1" si="471"/>
        <v>335178.20010692102</v>
      </c>
      <c r="M472" s="3">
        <f t="shared" ca="1" si="471"/>
        <v>334035.70618480607</v>
      </c>
      <c r="N472" s="3">
        <f t="shared" ca="1" si="471"/>
        <v>360771.45131319558</v>
      </c>
      <c r="O472" s="3">
        <f t="shared" ca="1" si="471"/>
        <v>371897.69964494312</v>
      </c>
      <c r="P472" s="3">
        <f t="shared" ca="1" si="471"/>
        <v>394657.96189287672</v>
      </c>
      <c r="Q472" s="3">
        <f t="shared" ca="1" si="471"/>
        <v>373826.3854432567</v>
      </c>
      <c r="R472" s="3">
        <f t="shared" ca="1" si="471"/>
        <v>395877.09812911908</v>
      </c>
      <c r="S472" s="3">
        <f t="shared" ca="1" si="471"/>
        <v>382922.15392959351</v>
      </c>
      <c r="T472" s="3">
        <f t="shared" ca="1" si="471"/>
        <v>393346.4295926349</v>
      </c>
      <c r="U472" s="3">
        <f t="shared" ca="1" si="471"/>
        <v>398077.1272312777</v>
      </c>
      <c r="V472" s="3">
        <f t="shared" ca="1" si="471"/>
        <v>379141.74805239128</v>
      </c>
      <c r="W472" s="3">
        <f t="shared" ca="1" si="471"/>
        <v>363144.05707118957</v>
      </c>
      <c r="X472" s="3">
        <f t="shared" ca="1" si="471"/>
        <v>356919.00336200732</v>
      </c>
      <c r="Y472" s="3">
        <f t="shared" ca="1" si="471"/>
        <v>349458.33493440156</v>
      </c>
      <c r="Z472" s="3">
        <f t="shared" ca="1" si="471"/>
        <v>363099.74366254319</v>
      </c>
      <c r="AA472" s="3">
        <f t="shared" ca="1" si="471"/>
        <v>380213.23739004147</v>
      </c>
      <c r="AB472" s="3">
        <f t="shared" ca="1" si="471"/>
        <v>414017.24173181958</v>
      </c>
      <c r="AC472" s="3">
        <f t="shared" ca="1" si="471"/>
        <v>438744.75087938161</v>
      </c>
      <c r="AD472" s="3">
        <f t="shared" ca="1" si="471"/>
        <v>442734.7122787949</v>
      </c>
      <c r="AE472" s="3">
        <f t="shared" ca="1" si="471"/>
        <v>456471.99167802389</v>
      </c>
      <c r="AF472" s="3">
        <f t="shared" ca="1" si="471"/>
        <v>466080.5100141018</v>
      </c>
      <c r="AG472" s="3">
        <f t="shared" ca="1" si="471"/>
        <v>485791.71140005952</v>
      </c>
      <c r="AH472" s="3">
        <f t="shared" ca="1" si="471"/>
        <v>471327.26830120466</v>
      </c>
      <c r="AI472" s="3">
        <f t="shared" ca="1" si="471"/>
        <v>467184.37800563913</v>
      </c>
      <c r="AJ472" s="3">
        <f t="shared" ca="1" si="471"/>
        <v>502230.98032141442</v>
      </c>
      <c r="AK472" s="3">
        <f t="shared" ca="1" si="471"/>
        <v>497842.638731107</v>
      </c>
      <c r="AL472" s="3">
        <f t="shared" ca="1" si="471"/>
        <v>530923.06867051497</v>
      </c>
      <c r="AM472" s="3">
        <f t="shared" ca="1" si="471"/>
        <v>560433.99932118331</v>
      </c>
      <c r="AN472" s="3">
        <f t="shared" ca="1" si="471"/>
        <v>544497.56856951443</v>
      </c>
      <c r="AO472" s="3">
        <f t="shared" ca="1" si="471"/>
        <v>555490.89706068335</v>
      </c>
      <c r="AP472" s="3">
        <f t="shared" ca="1" si="471"/>
        <v>579128.64833862509</v>
      </c>
      <c r="AQ472" s="3">
        <f t="shared" ca="1" si="471"/>
        <v>539981.74808467401</v>
      </c>
      <c r="AR472" s="3">
        <f t="shared" ca="1" si="471"/>
        <v>508479.41930341197</v>
      </c>
      <c r="AS472" s="3">
        <f t="shared" ca="1" si="471"/>
        <v>521044.55935133458</v>
      </c>
      <c r="AT472" s="3">
        <f t="shared" ca="1" si="471"/>
        <v>545720.29369548894</v>
      </c>
      <c r="AU472" s="3">
        <f t="shared" ca="1" si="471"/>
        <v>570629.33906738146</v>
      </c>
      <c r="AV472" s="3">
        <f t="shared" ca="1" si="471"/>
        <v>541042.87201312091</v>
      </c>
      <c r="AW472" s="3">
        <f t="shared" ca="1" si="471"/>
        <v>580065.11699755688</v>
      </c>
      <c r="AX472" s="3">
        <f t="shared" ca="1" si="471"/>
        <v>551481.35735927662</v>
      </c>
      <c r="AY472" s="3">
        <f t="shared" ca="1" si="471"/>
        <v>507767.56805283536</v>
      </c>
      <c r="AZ472" s="3">
        <f t="shared" ca="1" si="471"/>
        <v>556747.04026377271</v>
      </c>
      <c r="BA472" s="3">
        <f t="shared" ca="1" si="471"/>
        <v>517382.3199047838</v>
      </c>
      <c r="BB472" s="3">
        <f t="shared" ca="1" si="471"/>
        <v>487597.3951579174</v>
      </c>
      <c r="BC472" s="3">
        <f t="shared" ca="1" si="471"/>
        <v>506381.33583093033</v>
      </c>
      <c r="BD472" s="3">
        <f t="shared" ca="1" si="471"/>
        <v>513448.98023275228</v>
      </c>
      <c r="BE472" s="3">
        <f t="shared" ca="1" si="471"/>
        <v>537810.57202552736</v>
      </c>
      <c r="BF472" s="3">
        <f t="shared" ca="1" si="471"/>
        <v>514892.11456833704</v>
      </c>
      <c r="BG472" s="3">
        <f t="shared" ca="1" si="471"/>
        <v>511983.0130130779</v>
      </c>
      <c r="BH472" s="3"/>
      <c r="BI472" s="3"/>
    </row>
    <row r="473" spans="1:61" x14ac:dyDescent="0.3">
      <c r="A473" t="s">
        <v>551</v>
      </c>
      <c r="B473" s="3">
        <f t="shared" ca="1" si="456"/>
        <v>362864.89366169082</v>
      </c>
      <c r="C473" s="3">
        <f t="shared" ref="C473:BG473" ca="1" si="472">B473 * (1 + _xlfn.NORM.INV(RAND(), $B$3, $B$4))</f>
        <v>366235.27169862442</v>
      </c>
      <c r="D473" s="3">
        <f t="shared" ca="1" si="472"/>
        <v>365337.73797482945</v>
      </c>
      <c r="E473" s="3">
        <f t="shared" ca="1" si="472"/>
        <v>388101.80796081136</v>
      </c>
      <c r="F473" s="3">
        <f t="shared" ca="1" si="472"/>
        <v>405414.0653839357</v>
      </c>
      <c r="G473" s="3">
        <f t="shared" ca="1" si="472"/>
        <v>403856.84307081334</v>
      </c>
      <c r="H473" s="3">
        <f t="shared" ca="1" si="472"/>
        <v>391502.0187370567</v>
      </c>
      <c r="I473" s="3">
        <f t="shared" ca="1" si="472"/>
        <v>412600.28215049411</v>
      </c>
      <c r="J473" s="3">
        <f t="shared" ca="1" si="472"/>
        <v>430340.51549400424</v>
      </c>
      <c r="K473" s="3">
        <f t="shared" ca="1" si="472"/>
        <v>446884.44652041979</v>
      </c>
      <c r="L473" s="3">
        <f t="shared" ca="1" si="472"/>
        <v>439440.78564865759</v>
      </c>
      <c r="M473" s="3">
        <f t="shared" ca="1" si="472"/>
        <v>441938.90756536007</v>
      </c>
      <c r="N473" s="3">
        <f t="shared" ca="1" si="472"/>
        <v>439357.67671985837</v>
      </c>
      <c r="O473" s="3">
        <f t="shared" ca="1" si="472"/>
        <v>461186.85272538179</v>
      </c>
      <c r="P473" s="3">
        <f t="shared" ca="1" si="472"/>
        <v>490364.14855634799</v>
      </c>
      <c r="Q473" s="3">
        <f t="shared" ca="1" si="472"/>
        <v>469884.51356187824</v>
      </c>
      <c r="R473" s="3">
        <f t="shared" ca="1" si="472"/>
        <v>478814.88047559909</v>
      </c>
      <c r="S473" s="3">
        <f t="shared" ca="1" si="472"/>
        <v>491629.84190675186</v>
      </c>
      <c r="T473" s="3">
        <f t="shared" ca="1" si="472"/>
        <v>506881.6683028976</v>
      </c>
      <c r="U473" s="3">
        <f t="shared" ca="1" si="472"/>
        <v>530867.62799274991</v>
      </c>
      <c r="V473" s="3">
        <f t="shared" ca="1" si="472"/>
        <v>528270.68227132468</v>
      </c>
      <c r="W473" s="3">
        <f t="shared" ca="1" si="472"/>
        <v>542227.04973378079</v>
      </c>
      <c r="X473" s="3">
        <f t="shared" ca="1" si="472"/>
        <v>560535.66562164226</v>
      </c>
      <c r="Y473" s="3">
        <f t="shared" ca="1" si="472"/>
        <v>534017.21316907054</v>
      </c>
      <c r="Z473" s="3">
        <f t="shared" ca="1" si="472"/>
        <v>491308.55297439708</v>
      </c>
      <c r="AA473" s="3">
        <f t="shared" ca="1" si="472"/>
        <v>454873.02982706577</v>
      </c>
      <c r="AB473" s="3">
        <f t="shared" ca="1" si="472"/>
        <v>460163.48000291619</v>
      </c>
      <c r="AC473" s="3">
        <f t="shared" ca="1" si="472"/>
        <v>461126.39453217294</v>
      </c>
      <c r="AD473" s="3">
        <f t="shared" ca="1" si="472"/>
        <v>471125.89484143158</v>
      </c>
      <c r="AE473" s="3">
        <f t="shared" ca="1" si="472"/>
        <v>485646.53469228197</v>
      </c>
      <c r="AF473" s="3">
        <f t="shared" ca="1" si="472"/>
        <v>507692.38247370854</v>
      </c>
      <c r="AG473" s="3">
        <f t="shared" ca="1" si="472"/>
        <v>479495.9328237474</v>
      </c>
      <c r="AH473" s="3">
        <f t="shared" ca="1" si="472"/>
        <v>486269.99622024078</v>
      </c>
      <c r="AI473" s="3">
        <f t="shared" ca="1" si="472"/>
        <v>511826.57083167235</v>
      </c>
      <c r="AJ473" s="3">
        <f t="shared" ca="1" si="472"/>
        <v>508926.44658589357</v>
      </c>
      <c r="AK473" s="3">
        <f t="shared" ca="1" si="472"/>
        <v>531440.01276383968</v>
      </c>
      <c r="AL473" s="3">
        <f t="shared" ca="1" si="472"/>
        <v>548365.99443559733</v>
      </c>
      <c r="AM473" s="3">
        <f t="shared" ca="1" si="472"/>
        <v>575576.0838401881</v>
      </c>
      <c r="AN473" s="3">
        <f t="shared" ca="1" si="472"/>
        <v>544271.91773886245</v>
      </c>
      <c r="AO473" s="3">
        <f t="shared" ca="1" si="472"/>
        <v>544280.62513135525</v>
      </c>
      <c r="AP473" s="3">
        <f t="shared" ca="1" si="472"/>
        <v>544939.5823746738</v>
      </c>
      <c r="AQ473" s="3">
        <f t="shared" ca="1" si="472"/>
        <v>567658.27434614068</v>
      </c>
      <c r="AR473" s="3">
        <f t="shared" ca="1" si="472"/>
        <v>555341.82065993885</v>
      </c>
      <c r="AS473" s="3">
        <f t="shared" ca="1" si="472"/>
        <v>601346.37886835414</v>
      </c>
      <c r="AT473" s="3">
        <f t="shared" ca="1" si="472"/>
        <v>602812.61685984302</v>
      </c>
      <c r="AU473" s="3">
        <f t="shared" ca="1" si="472"/>
        <v>538939.99300228932</v>
      </c>
      <c r="AV473" s="3">
        <f t="shared" ca="1" si="472"/>
        <v>567045.97592306684</v>
      </c>
      <c r="AW473" s="3">
        <f t="shared" ca="1" si="472"/>
        <v>588829.82808955584</v>
      </c>
      <c r="AX473" s="3">
        <f t="shared" ca="1" si="472"/>
        <v>665617.19356681709</v>
      </c>
      <c r="AY473" s="3">
        <f t="shared" ca="1" si="472"/>
        <v>661621.00562680361</v>
      </c>
      <c r="AZ473" s="3">
        <f t="shared" ca="1" si="472"/>
        <v>685030.95008520409</v>
      </c>
      <c r="BA473" s="3">
        <f t="shared" ca="1" si="472"/>
        <v>670512.18916656671</v>
      </c>
      <c r="BB473" s="3">
        <f t="shared" ca="1" si="472"/>
        <v>656541.60810092534</v>
      </c>
      <c r="BC473" s="3">
        <f t="shared" ca="1" si="472"/>
        <v>691703.76170945086</v>
      </c>
      <c r="BD473" s="3">
        <f t="shared" ca="1" si="472"/>
        <v>714466.6144148499</v>
      </c>
      <c r="BE473" s="3">
        <f t="shared" ca="1" si="472"/>
        <v>705853.91965121054</v>
      </c>
      <c r="BF473" s="3">
        <f t="shared" ca="1" si="472"/>
        <v>719367.34675856389</v>
      </c>
      <c r="BG473" s="3">
        <f t="shared" ca="1" si="472"/>
        <v>763345.20363532379</v>
      </c>
      <c r="BH473" s="3"/>
      <c r="BI473" s="3"/>
    </row>
    <row r="474" spans="1:61" x14ac:dyDescent="0.3">
      <c r="A474" t="s">
        <v>552</v>
      </c>
      <c r="B474" s="3">
        <f t="shared" ca="1" si="456"/>
        <v>377005.2381382758</v>
      </c>
      <c r="C474" s="3">
        <f t="shared" ref="C474:BG474" ca="1" si="473">B474 * (1 + _xlfn.NORM.INV(RAND(), $B$3, $B$4))</f>
        <v>387600.32601432397</v>
      </c>
      <c r="D474" s="3">
        <f t="shared" ca="1" si="473"/>
        <v>375828.76190354279</v>
      </c>
      <c r="E474" s="3">
        <f t="shared" ca="1" si="473"/>
        <v>387265.54000683862</v>
      </c>
      <c r="F474" s="3">
        <f t="shared" ca="1" si="473"/>
        <v>393767.20205590996</v>
      </c>
      <c r="G474" s="3">
        <f t="shared" ca="1" si="473"/>
        <v>409279.94973467657</v>
      </c>
      <c r="H474" s="3">
        <f t="shared" ca="1" si="473"/>
        <v>418304.07262234669</v>
      </c>
      <c r="I474" s="3">
        <f t="shared" ca="1" si="473"/>
        <v>414910.0111525986</v>
      </c>
      <c r="J474" s="3">
        <f t="shared" ca="1" si="473"/>
        <v>398751.03610206529</v>
      </c>
      <c r="K474" s="3">
        <f t="shared" ca="1" si="473"/>
        <v>417292.72691977792</v>
      </c>
      <c r="L474" s="3">
        <f t="shared" ca="1" si="473"/>
        <v>449187.37776263064</v>
      </c>
      <c r="M474" s="3">
        <f t="shared" ca="1" si="473"/>
        <v>412310.31310017098</v>
      </c>
      <c r="N474" s="3">
        <f t="shared" ca="1" si="473"/>
        <v>398859.53742459009</v>
      </c>
      <c r="O474" s="3">
        <f t="shared" ca="1" si="473"/>
        <v>425211.4830331853</v>
      </c>
      <c r="P474" s="3">
        <f t="shared" ca="1" si="473"/>
        <v>458981.65562383801</v>
      </c>
      <c r="Q474" s="3">
        <f t="shared" ca="1" si="473"/>
        <v>466022.47175114969</v>
      </c>
      <c r="R474" s="3">
        <f t="shared" ca="1" si="473"/>
        <v>482333.5507133978</v>
      </c>
      <c r="S474" s="3">
        <f t="shared" ca="1" si="473"/>
        <v>476935.51877791929</v>
      </c>
      <c r="T474" s="3">
        <f t="shared" ca="1" si="473"/>
        <v>456268.76692878158</v>
      </c>
      <c r="U474" s="3">
        <f t="shared" ca="1" si="473"/>
        <v>461329.69095615862</v>
      </c>
      <c r="V474" s="3">
        <f t="shared" ca="1" si="473"/>
        <v>449737.19851655688</v>
      </c>
      <c r="W474" s="3">
        <f t="shared" ca="1" si="473"/>
        <v>494462.76876241463</v>
      </c>
      <c r="X474" s="3">
        <f t="shared" ca="1" si="473"/>
        <v>532029.11858630169</v>
      </c>
      <c r="Y474" s="3">
        <f t="shared" ca="1" si="473"/>
        <v>551065.33993730904</v>
      </c>
      <c r="Z474" s="3">
        <f t="shared" ca="1" si="473"/>
        <v>542391.81459237309</v>
      </c>
      <c r="AA474" s="3">
        <f t="shared" ca="1" si="473"/>
        <v>515197.73480690015</v>
      </c>
      <c r="AB474" s="3">
        <f t="shared" ca="1" si="473"/>
        <v>484646.44386904716</v>
      </c>
      <c r="AC474" s="3">
        <f t="shared" ca="1" si="473"/>
        <v>424973.08605143795</v>
      </c>
      <c r="AD474" s="3">
        <f t="shared" ca="1" si="473"/>
        <v>443488.99431871524</v>
      </c>
      <c r="AE474" s="3">
        <f t="shared" ca="1" si="473"/>
        <v>445168.48153790669</v>
      </c>
      <c r="AF474" s="3">
        <f t="shared" ca="1" si="473"/>
        <v>477115.50329241221</v>
      </c>
      <c r="AG474" s="3">
        <f t="shared" ca="1" si="473"/>
        <v>493344.03883684275</v>
      </c>
      <c r="AH474" s="3">
        <f t="shared" ca="1" si="473"/>
        <v>491194.18502775196</v>
      </c>
      <c r="AI474" s="3">
        <f t="shared" ca="1" si="473"/>
        <v>482047.24918426998</v>
      </c>
      <c r="AJ474" s="3">
        <f t="shared" ca="1" si="473"/>
        <v>504886.72068825323</v>
      </c>
      <c r="AK474" s="3">
        <f t="shared" ca="1" si="473"/>
        <v>439704.37857944157</v>
      </c>
      <c r="AL474" s="3">
        <f t="shared" ca="1" si="473"/>
        <v>453619.63997765607</v>
      </c>
      <c r="AM474" s="3">
        <f t="shared" ca="1" si="473"/>
        <v>458767.23163036956</v>
      </c>
      <c r="AN474" s="3">
        <f t="shared" ca="1" si="473"/>
        <v>439019.95798333216</v>
      </c>
      <c r="AO474" s="3">
        <f t="shared" ca="1" si="473"/>
        <v>443594.5741579826</v>
      </c>
      <c r="AP474" s="3">
        <f t="shared" ca="1" si="473"/>
        <v>450604.04656925146</v>
      </c>
      <c r="AQ474" s="3">
        <f t="shared" ca="1" si="473"/>
        <v>430779.55777159281</v>
      </c>
      <c r="AR474" s="3">
        <f t="shared" ca="1" si="473"/>
        <v>465672.44047633588</v>
      </c>
      <c r="AS474" s="3">
        <f t="shared" ca="1" si="473"/>
        <v>470867.36921028263</v>
      </c>
      <c r="AT474" s="3">
        <f t="shared" ca="1" si="473"/>
        <v>480462.02121760778</v>
      </c>
      <c r="AU474" s="3">
        <f t="shared" ca="1" si="473"/>
        <v>497738.6456121399</v>
      </c>
      <c r="AV474" s="3">
        <f t="shared" ca="1" si="473"/>
        <v>526433.79623157368</v>
      </c>
      <c r="AW474" s="3">
        <f t="shared" ca="1" si="473"/>
        <v>557809.29199878918</v>
      </c>
      <c r="AX474" s="3">
        <f t="shared" ca="1" si="473"/>
        <v>565302.86913157511</v>
      </c>
      <c r="AY474" s="3">
        <f t="shared" ca="1" si="473"/>
        <v>534166.94185720908</v>
      </c>
      <c r="AZ474" s="3">
        <f t="shared" ca="1" si="473"/>
        <v>570972.15318774362</v>
      </c>
      <c r="BA474" s="3">
        <f t="shared" ca="1" si="473"/>
        <v>565696.95804190077</v>
      </c>
      <c r="BB474" s="3">
        <f t="shared" ca="1" si="473"/>
        <v>532479.83069301036</v>
      </c>
      <c r="BC474" s="3">
        <f t="shared" ca="1" si="473"/>
        <v>504713.79756373167</v>
      </c>
      <c r="BD474" s="3">
        <f t="shared" ca="1" si="473"/>
        <v>522949.34067586769</v>
      </c>
      <c r="BE474" s="3">
        <f t="shared" ca="1" si="473"/>
        <v>525821.00159656466</v>
      </c>
      <c r="BF474" s="3">
        <f t="shared" ca="1" si="473"/>
        <v>520921.41662918613</v>
      </c>
      <c r="BG474" s="3">
        <f t="shared" ca="1" si="473"/>
        <v>533270.95003473165</v>
      </c>
      <c r="BH474" s="3"/>
      <c r="BI474" s="3"/>
    </row>
    <row r="475" spans="1:61" x14ac:dyDescent="0.3">
      <c r="A475" t="s">
        <v>553</v>
      </c>
      <c r="B475" s="3">
        <f t="shared" ca="1" si="456"/>
        <v>344006.79244319414</v>
      </c>
      <c r="C475" s="3">
        <f t="shared" ref="C475:BG475" ca="1" si="474">B475 * (1 + _xlfn.NORM.INV(RAND(), $B$3, $B$4))</f>
        <v>348342.88096327969</v>
      </c>
      <c r="D475" s="3">
        <f t="shared" ca="1" si="474"/>
        <v>362345.47720383888</v>
      </c>
      <c r="E475" s="3">
        <f t="shared" ca="1" si="474"/>
        <v>376450.63167265616</v>
      </c>
      <c r="F475" s="3">
        <f t="shared" ca="1" si="474"/>
        <v>393180.48608481395</v>
      </c>
      <c r="G475" s="3">
        <f t="shared" ca="1" si="474"/>
        <v>396353.84598662565</v>
      </c>
      <c r="H475" s="3">
        <f t="shared" ca="1" si="474"/>
        <v>412580.7858071762</v>
      </c>
      <c r="I475" s="3">
        <f t="shared" ca="1" si="474"/>
        <v>416626.81513027509</v>
      </c>
      <c r="J475" s="3">
        <f t="shared" ca="1" si="474"/>
        <v>404414.97448455711</v>
      </c>
      <c r="K475" s="3">
        <f t="shared" ca="1" si="474"/>
        <v>426362.46497757843</v>
      </c>
      <c r="L475" s="3">
        <f t="shared" ca="1" si="474"/>
        <v>444089.42760606529</v>
      </c>
      <c r="M475" s="3">
        <f t="shared" ca="1" si="474"/>
        <v>465744.97977588756</v>
      </c>
      <c r="N475" s="3">
        <f t="shared" ca="1" si="474"/>
        <v>468902.97699808422</v>
      </c>
      <c r="O475" s="3">
        <f t="shared" ca="1" si="474"/>
        <v>464088.50096756057</v>
      </c>
      <c r="P475" s="3">
        <f t="shared" ca="1" si="474"/>
        <v>467975.55693366146</v>
      </c>
      <c r="Q475" s="3">
        <f t="shared" ca="1" si="474"/>
        <v>467531.19453931105</v>
      </c>
      <c r="R475" s="3">
        <f t="shared" ca="1" si="474"/>
        <v>429159.4962557134</v>
      </c>
      <c r="S475" s="3">
        <f t="shared" ca="1" si="474"/>
        <v>377900.32850708422</v>
      </c>
      <c r="T475" s="3">
        <f t="shared" ca="1" si="474"/>
        <v>342467.4946844551</v>
      </c>
      <c r="U475" s="3">
        <f t="shared" ca="1" si="474"/>
        <v>337246.62801673473</v>
      </c>
      <c r="V475" s="3">
        <f t="shared" ca="1" si="474"/>
        <v>338242.829513815</v>
      </c>
      <c r="W475" s="3">
        <f t="shared" ca="1" si="474"/>
        <v>349885.14009643777</v>
      </c>
      <c r="X475" s="3">
        <f t="shared" ca="1" si="474"/>
        <v>400430.57469553722</v>
      </c>
      <c r="Y475" s="3">
        <f t="shared" ca="1" si="474"/>
        <v>371728.13734136167</v>
      </c>
      <c r="Z475" s="3">
        <f t="shared" ca="1" si="474"/>
        <v>377760.7207503785</v>
      </c>
      <c r="AA475" s="3">
        <f t="shared" ca="1" si="474"/>
        <v>373965.69035284466</v>
      </c>
      <c r="AB475" s="3">
        <f t="shared" ca="1" si="474"/>
        <v>364209.97490289074</v>
      </c>
      <c r="AC475" s="3">
        <f t="shared" ca="1" si="474"/>
        <v>360508.25058920332</v>
      </c>
      <c r="AD475" s="3">
        <f t="shared" ca="1" si="474"/>
        <v>355059.18709468411</v>
      </c>
      <c r="AE475" s="3">
        <f t="shared" ca="1" si="474"/>
        <v>351972.95395598572</v>
      </c>
      <c r="AF475" s="3">
        <f t="shared" ca="1" si="474"/>
        <v>365389.57812709495</v>
      </c>
      <c r="AG475" s="3">
        <f t="shared" ca="1" si="474"/>
        <v>353432.94684860337</v>
      </c>
      <c r="AH475" s="3">
        <f t="shared" ca="1" si="474"/>
        <v>335417.68674668483</v>
      </c>
      <c r="AI475" s="3">
        <f t="shared" ca="1" si="474"/>
        <v>335949.93787743698</v>
      </c>
      <c r="AJ475" s="3">
        <f t="shared" ca="1" si="474"/>
        <v>351687.50725173356</v>
      </c>
      <c r="AK475" s="3">
        <f t="shared" ca="1" si="474"/>
        <v>341878.69521175185</v>
      </c>
      <c r="AL475" s="3">
        <f t="shared" ca="1" si="474"/>
        <v>358211.58943675336</v>
      </c>
      <c r="AM475" s="3">
        <f t="shared" ca="1" si="474"/>
        <v>380212.4587560122</v>
      </c>
      <c r="AN475" s="3">
        <f t="shared" ca="1" si="474"/>
        <v>384684.29884855839</v>
      </c>
      <c r="AO475" s="3">
        <f t="shared" ca="1" si="474"/>
        <v>388055.78924749384</v>
      </c>
      <c r="AP475" s="3">
        <f t="shared" ca="1" si="474"/>
        <v>381364.30115525873</v>
      </c>
      <c r="AQ475" s="3">
        <f t="shared" ca="1" si="474"/>
        <v>409819.84855964809</v>
      </c>
      <c r="AR475" s="3">
        <f t="shared" ca="1" si="474"/>
        <v>425052.22171626874</v>
      </c>
      <c r="AS475" s="3">
        <f t="shared" ca="1" si="474"/>
        <v>413983.52184778219</v>
      </c>
      <c r="AT475" s="3">
        <f t="shared" ca="1" si="474"/>
        <v>448851.75116636202</v>
      </c>
      <c r="AU475" s="3">
        <f t="shared" ca="1" si="474"/>
        <v>458949.36974678573</v>
      </c>
      <c r="AV475" s="3">
        <f t="shared" ca="1" si="474"/>
        <v>485681.6374441277</v>
      </c>
      <c r="AW475" s="3">
        <f t="shared" ca="1" si="474"/>
        <v>503350.1049063566</v>
      </c>
      <c r="AX475" s="3">
        <f t="shared" ca="1" si="474"/>
        <v>524051.74289180589</v>
      </c>
      <c r="AY475" s="3">
        <f t="shared" ca="1" si="474"/>
        <v>519017.78658854426</v>
      </c>
      <c r="AZ475" s="3">
        <f t="shared" ca="1" si="474"/>
        <v>525641.61819217587</v>
      </c>
      <c r="BA475" s="3">
        <f t="shared" ca="1" si="474"/>
        <v>567637.91113390564</v>
      </c>
      <c r="BB475" s="3">
        <f t="shared" ca="1" si="474"/>
        <v>579013.24722934386</v>
      </c>
      <c r="BC475" s="3">
        <f t="shared" ca="1" si="474"/>
        <v>611555.32134114869</v>
      </c>
      <c r="BD475" s="3">
        <f t="shared" ca="1" si="474"/>
        <v>591092.54838768218</v>
      </c>
      <c r="BE475" s="3">
        <f t="shared" ca="1" si="474"/>
        <v>616141.19366733718</v>
      </c>
      <c r="BF475" s="3">
        <f t="shared" ca="1" si="474"/>
        <v>619461.91722373862</v>
      </c>
      <c r="BG475" s="3">
        <f t="shared" ca="1" si="474"/>
        <v>582478.62496172194</v>
      </c>
      <c r="BH475" s="3"/>
      <c r="BI475" s="3"/>
    </row>
    <row r="476" spans="1:61" x14ac:dyDescent="0.3">
      <c r="A476" t="s">
        <v>554</v>
      </c>
      <c r="B476" s="3">
        <f t="shared" ca="1" si="456"/>
        <v>338461.45286258741</v>
      </c>
      <c r="C476" s="3">
        <f t="shared" ref="C476:BG476" ca="1" si="475">B476 * (1 + _xlfn.NORM.INV(RAND(), $B$3, $B$4))</f>
        <v>373309.01679916529</v>
      </c>
      <c r="D476" s="3">
        <f t="shared" ca="1" si="475"/>
        <v>373189.01925590081</v>
      </c>
      <c r="E476" s="3">
        <f t="shared" ca="1" si="475"/>
        <v>354608.6007445404</v>
      </c>
      <c r="F476" s="3">
        <f t="shared" ca="1" si="475"/>
        <v>355582.45678566373</v>
      </c>
      <c r="G476" s="3">
        <f t="shared" ca="1" si="475"/>
        <v>341793.00293807051</v>
      </c>
      <c r="H476" s="3">
        <f t="shared" ca="1" si="475"/>
        <v>361155.64393536077</v>
      </c>
      <c r="I476" s="3">
        <f t="shared" ca="1" si="475"/>
        <v>365870.68523056508</v>
      </c>
      <c r="J476" s="3">
        <f t="shared" ca="1" si="475"/>
        <v>362588.3124576296</v>
      </c>
      <c r="K476" s="3">
        <f t="shared" ca="1" si="475"/>
        <v>374369.57110814372</v>
      </c>
      <c r="L476" s="3">
        <f t="shared" ca="1" si="475"/>
        <v>363311.86641047825</v>
      </c>
      <c r="M476" s="3">
        <f t="shared" ca="1" si="475"/>
        <v>356314.91756940755</v>
      </c>
      <c r="N476" s="3">
        <f t="shared" ca="1" si="475"/>
        <v>371822.12137409631</v>
      </c>
      <c r="O476" s="3">
        <f t="shared" ca="1" si="475"/>
        <v>361852.67551006842</v>
      </c>
      <c r="P476" s="3">
        <f t="shared" ca="1" si="475"/>
        <v>326816.04260927247</v>
      </c>
      <c r="Q476" s="3">
        <f t="shared" ca="1" si="475"/>
        <v>320141.90361838602</v>
      </c>
      <c r="R476" s="3">
        <f t="shared" ca="1" si="475"/>
        <v>341809.66312849376</v>
      </c>
      <c r="S476" s="3">
        <f t="shared" ca="1" si="475"/>
        <v>346642.1757508071</v>
      </c>
      <c r="T476" s="3">
        <f t="shared" ca="1" si="475"/>
        <v>358536.36456365476</v>
      </c>
      <c r="U476" s="3">
        <f t="shared" ca="1" si="475"/>
        <v>354284.92084468948</v>
      </c>
      <c r="V476" s="3">
        <f t="shared" ca="1" si="475"/>
        <v>345338.88755137293</v>
      </c>
      <c r="W476" s="3">
        <f t="shared" ca="1" si="475"/>
        <v>354196.89999295928</v>
      </c>
      <c r="X476" s="3">
        <f t="shared" ca="1" si="475"/>
        <v>380227.49072791159</v>
      </c>
      <c r="Y476" s="3">
        <f t="shared" ca="1" si="475"/>
        <v>393550.60851764708</v>
      </c>
      <c r="Z476" s="3">
        <f t="shared" ca="1" si="475"/>
        <v>407003.72938420653</v>
      </c>
      <c r="AA476" s="3">
        <f t="shared" ca="1" si="475"/>
        <v>434411.15801417659</v>
      </c>
      <c r="AB476" s="3">
        <f t="shared" ca="1" si="475"/>
        <v>427418.47975001868</v>
      </c>
      <c r="AC476" s="3">
        <f t="shared" ca="1" si="475"/>
        <v>438927.75923213753</v>
      </c>
      <c r="AD476" s="3">
        <f t="shared" ca="1" si="475"/>
        <v>411105.32921406982</v>
      </c>
      <c r="AE476" s="3">
        <f t="shared" ca="1" si="475"/>
        <v>423575.56688672118</v>
      </c>
      <c r="AF476" s="3">
        <f t="shared" ca="1" si="475"/>
        <v>439949.01461540104</v>
      </c>
      <c r="AG476" s="3">
        <f t="shared" ca="1" si="475"/>
        <v>437252.25544402399</v>
      </c>
      <c r="AH476" s="3">
        <f t="shared" ca="1" si="475"/>
        <v>440111.48653649428</v>
      </c>
      <c r="AI476" s="3">
        <f t="shared" ca="1" si="475"/>
        <v>423055.10853806121</v>
      </c>
      <c r="AJ476" s="3">
        <f t="shared" ca="1" si="475"/>
        <v>443048.45690618589</v>
      </c>
      <c r="AK476" s="3">
        <f t="shared" ca="1" si="475"/>
        <v>435882.28147134348</v>
      </c>
      <c r="AL476" s="3">
        <f t="shared" ca="1" si="475"/>
        <v>460853.27274665533</v>
      </c>
      <c r="AM476" s="3">
        <f t="shared" ca="1" si="475"/>
        <v>467213.67254063801</v>
      </c>
      <c r="AN476" s="3">
        <f t="shared" ca="1" si="475"/>
        <v>438141.38434268639</v>
      </c>
      <c r="AO476" s="3">
        <f t="shared" ca="1" si="475"/>
        <v>431443.99840633717</v>
      </c>
      <c r="AP476" s="3">
        <f t="shared" ca="1" si="475"/>
        <v>453791.45727981714</v>
      </c>
      <c r="AQ476" s="3">
        <f t="shared" ca="1" si="475"/>
        <v>466604.93838352186</v>
      </c>
      <c r="AR476" s="3">
        <f t="shared" ca="1" si="475"/>
        <v>477452.98728952394</v>
      </c>
      <c r="AS476" s="3">
        <f t="shared" ca="1" si="475"/>
        <v>471250.7068650999</v>
      </c>
      <c r="AT476" s="3">
        <f t="shared" ca="1" si="475"/>
        <v>473886.76255784527</v>
      </c>
      <c r="AU476" s="3">
        <f t="shared" ca="1" si="475"/>
        <v>475813.22713631665</v>
      </c>
      <c r="AV476" s="3">
        <f t="shared" ca="1" si="475"/>
        <v>494877.56653267075</v>
      </c>
      <c r="AW476" s="3">
        <f t="shared" ca="1" si="475"/>
        <v>490877.86491294339</v>
      </c>
      <c r="AX476" s="3">
        <f t="shared" ca="1" si="475"/>
        <v>497237.17326136242</v>
      </c>
      <c r="AY476" s="3">
        <f t="shared" ca="1" si="475"/>
        <v>515519.47108637623</v>
      </c>
      <c r="AZ476" s="3">
        <f t="shared" ca="1" si="475"/>
        <v>541250.5374998796</v>
      </c>
      <c r="BA476" s="3">
        <f t="shared" ca="1" si="475"/>
        <v>554913.22416235565</v>
      </c>
      <c r="BB476" s="3">
        <f t="shared" ca="1" si="475"/>
        <v>556952.52441679395</v>
      </c>
      <c r="BC476" s="3">
        <f t="shared" ca="1" si="475"/>
        <v>567187.02238792321</v>
      </c>
      <c r="BD476" s="3">
        <f t="shared" ca="1" si="475"/>
        <v>562988.27706689585</v>
      </c>
      <c r="BE476" s="3">
        <f t="shared" ca="1" si="475"/>
        <v>554857.11970630416</v>
      </c>
      <c r="BF476" s="3">
        <f t="shared" ca="1" si="475"/>
        <v>531794.85390680772</v>
      </c>
      <c r="BG476" s="3">
        <f t="shared" ca="1" si="475"/>
        <v>548565.18082016427</v>
      </c>
      <c r="BH476" s="3"/>
      <c r="BI476" s="3"/>
    </row>
    <row r="477" spans="1:61" x14ac:dyDescent="0.3">
      <c r="A477" t="s">
        <v>555</v>
      </c>
      <c r="B477" s="3">
        <f t="shared" ca="1" si="456"/>
        <v>333974.59533973137</v>
      </c>
      <c r="C477" s="3">
        <f t="shared" ref="C477:BG477" ca="1" si="476">B477 * (1 + _xlfn.NORM.INV(RAND(), $B$3, $B$4))</f>
        <v>311238.73430090741</v>
      </c>
      <c r="D477" s="3">
        <f t="shared" ca="1" si="476"/>
        <v>327948.71209203429</v>
      </c>
      <c r="E477" s="3">
        <f t="shared" ca="1" si="476"/>
        <v>337227.05071440118</v>
      </c>
      <c r="F477" s="3">
        <f t="shared" ca="1" si="476"/>
        <v>329493.17691064178</v>
      </c>
      <c r="G477" s="3">
        <f t="shared" ca="1" si="476"/>
        <v>317370.75390692195</v>
      </c>
      <c r="H477" s="3">
        <f t="shared" ca="1" si="476"/>
        <v>306553.51773769478</v>
      </c>
      <c r="I477" s="3">
        <f t="shared" ca="1" si="476"/>
        <v>325668.7518945632</v>
      </c>
      <c r="J477" s="3">
        <f t="shared" ca="1" si="476"/>
        <v>316862.45660026144</v>
      </c>
      <c r="K477" s="3">
        <f t="shared" ca="1" si="476"/>
        <v>321909.46163977339</v>
      </c>
      <c r="L477" s="3">
        <f t="shared" ca="1" si="476"/>
        <v>339638.72414763196</v>
      </c>
      <c r="M477" s="3">
        <f t="shared" ca="1" si="476"/>
        <v>336067.86514351337</v>
      </c>
      <c r="N477" s="3">
        <f t="shared" ca="1" si="476"/>
        <v>345153.03797039622</v>
      </c>
      <c r="O477" s="3">
        <f t="shared" ca="1" si="476"/>
        <v>322881.02940614347</v>
      </c>
      <c r="P477" s="3">
        <f t="shared" ca="1" si="476"/>
        <v>310613.96916487493</v>
      </c>
      <c r="Q477" s="3">
        <f t="shared" ca="1" si="476"/>
        <v>317256.18707968446</v>
      </c>
      <c r="R477" s="3">
        <f t="shared" ca="1" si="476"/>
        <v>323166.56194280856</v>
      </c>
      <c r="S477" s="3">
        <f t="shared" ca="1" si="476"/>
        <v>364789.33286757016</v>
      </c>
      <c r="T477" s="3">
        <f t="shared" ca="1" si="476"/>
        <v>368919.50381520169</v>
      </c>
      <c r="U477" s="3">
        <f t="shared" ca="1" si="476"/>
        <v>394865.92293354467</v>
      </c>
      <c r="V477" s="3">
        <f t="shared" ca="1" si="476"/>
        <v>407389.0180951982</v>
      </c>
      <c r="W477" s="3">
        <f t="shared" ca="1" si="476"/>
        <v>433785.4961489336</v>
      </c>
      <c r="X477" s="3">
        <f t="shared" ca="1" si="476"/>
        <v>426797.51429728343</v>
      </c>
      <c r="Y477" s="3">
        <f t="shared" ca="1" si="476"/>
        <v>467887.65190740232</v>
      </c>
      <c r="Z477" s="3">
        <f t="shared" ca="1" si="476"/>
        <v>489047.2210210315</v>
      </c>
      <c r="AA477" s="3">
        <f t="shared" ca="1" si="476"/>
        <v>483168.272105243</v>
      </c>
      <c r="AB477" s="3">
        <f t="shared" ca="1" si="476"/>
        <v>482203.34954690596</v>
      </c>
      <c r="AC477" s="3">
        <f t="shared" ca="1" si="476"/>
        <v>492328.02833804069</v>
      </c>
      <c r="AD477" s="3">
        <f t="shared" ca="1" si="476"/>
        <v>502523.77513352042</v>
      </c>
      <c r="AE477" s="3">
        <f t="shared" ca="1" si="476"/>
        <v>553671.45666849194</v>
      </c>
      <c r="AF477" s="3">
        <f t="shared" ca="1" si="476"/>
        <v>576438.21738780837</v>
      </c>
      <c r="AG477" s="3">
        <f t="shared" ca="1" si="476"/>
        <v>569135.93066835799</v>
      </c>
      <c r="AH477" s="3">
        <f t="shared" ca="1" si="476"/>
        <v>580427.27432890772</v>
      </c>
      <c r="AI477" s="3">
        <f t="shared" ca="1" si="476"/>
        <v>586885.2498886562</v>
      </c>
      <c r="AJ477" s="3">
        <f t="shared" ca="1" si="476"/>
        <v>616867.70621779596</v>
      </c>
      <c r="AK477" s="3">
        <f t="shared" ca="1" si="476"/>
        <v>630097.2723932201</v>
      </c>
      <c r="AL477" s="3">
        <f t="shared" ca="1" si="476"/>
        <v>606054.67127393291</v>
      </c>
      <c r="AM477" s="3">
        <f t="shared" ca="1" si="476"/>
        <v>577351.48840436875</v>
      </c>
      <c r="AN477" s="3">
        <f t="shared" ca="1" si="476"/>
        <v>539211.73337623209</v>
      </c>
      <c r="AO477" s="3">
        <f t="shared" ca="1" si="476"/>
        <v>541845.39720016741</v>
      </c>
      <c r="AP477" s="3">
        <f t="shared" ca="1" si="476"/>
        <v>558745.82508324471</v>
      </c>
      <c r="AQ477" s="3">
        <f t="shared" ca="1" si="476"/>
        <v>560298.45527749159</v>
      </c>
      <c r="AR477" s="3">
        <f t="shared" ca="1" si="476"/>
        <v>572739.18589382491</v>
      </c>
      <c r="AS477" s="3">
        <f t="shared" ca="1" si="476"/>
        <v>573931.22549597837</v>
      </c>
      <c r="AT477" s="3">
        <f t="shared" ca="1" si="476"/>
        <v>594540.86840512417</v>
      </c>
      <c r="AU477" s="3">
        <f t="shared" ca="1" si="476"/>
        <v>605929.27849798487</v>
      </c>
      <c r="AV477" s="3">
        <f t="shared" ca="1" si="476"/>
        <v>610937.6140775776</v>
      </c>
      <c r="AW477" s="3">
        <f t="shared" ca="1" si="476"/>
        <v>632589.4041102624</v>
      </c>
      <c r="AX477" s="3">
        <f t="shared" ca="1" si="476"/>
        <v>595115.55489672895</v>
      </c>
      <c r="AY477" s="3">
        <f t="shared" ca="1" si="476"/>
        <v>607307.41526728368</v>
      </c>
      <c r="AZ477" s="3">
        <f t="shared" ca="1" si="476"/>
        <v>599401.69078392931</v>
      </c>
      <c r="BA477" s="3">
        <f t="shared" ca="1" si="476"/>
        <v>609694.63164174452</v>
      </c>
      <c r="BB477" s="3">
        <f t="shared" ca="1" si="476"/>
        <v>674126.96797810763</v>
      </c>
      <c r="BC477" s="3">
        <f t="shared" ca="1" si="476"/>
        <v>652223.92623060977</v>
      </c>
      <c r="BD477" s="3">
        <f t="shared" ca="1" si="476"/>
        <v>614499.85317137523</v>
      </c>
      <c r="BE477" s="3">
        <f t="shared" ca="1" si="476"/>
        <v>612213.75068893214</v>
      </c>
      <c r="BF477" s="3">
        <f t="shared" ca="1" si="476"/>
        <v>652921.10966340895</v>
      </c>
      <c r="BG477" s="3">
        <f t="shared" ca="1" si="476"/>
        <v>715139.48502520798</v>
      </c>
      <c r="BH477" s="3"/>
      <c r="BI477" s="3"/>
    </row>
    <row r="478" spans="1:61" x14ac:dyDescent="0.3">
      <c r="A478" t="s">
        <v>556</v>
      </c>
      <c r="B478" s="3">
        <f t="shared" ca="1" si="456"/>
        <v>356080.97111808963</v>
      </c>
      <c r="C478" s="3">
        <f t="shared" ref="C478:BG478" ca="1" si="477">B478 * (1 + _xlfn.NORM.INV(RAND(), $B$3, $B$4))</f>
        <v>361528.35184237506</v>
      </c>
      <c r="D478" s="3">
        <f t="shared" ca="1" si="477"/>
        <v>389046.96080433321</v>
      </c>
      <c r="E478" s="3">
        <f t="shared" ca="1" si="477"/>
        <v>364628.29706806503</v>
      </c>
      <c r="F478" s="3">
        <f t="shared" ca="1" si="477"/>
        <v>343192.36435174028</v>
      </c>
      <c r="G478" s="3">
        <f t="shared" ca="1" si="477"/>
        <v>353723.69698265073</v>
      </c>
      <c r="H478" s="3">
        <f t="shared" ca="1" si="477"/>
        <v>355068.76592500979</v>
      </c>
      <c r="I478" s="3">
        <f t="shared" ca="1" si="477"/>
        <v>357575.34440187644</v>
      </c>
      <c r="J478" s="3">
        <f t="shared" ca="1" si="477"/>
        <v>355132.32675851026</v>
      </c>
      <c r="K478" s="3">
        <f t="shared" ca="1" si="477"/>
        <v>388768.20493057265</v>
      </c>
      <c r="L478" s="3">
        <f t="shared" ca="1" si="477"/>
        <v>409706.54762247973</v>
      </c>
      <c r="M478" s="3">
        <f t="shared" ca="1" si="477"/>
        <v>454553.61873609968</v>
      </c>
      <c r="N478" s="3">
        <f t="shared" ca="1" si="477"/>
        <v>468250.49277700682</v>
      </c>
      <c r="O478" s="3">
        <f t="shared" ca="1" si="477"/>
        <v>507562.15744595486</v>
      </c>
      <c r="P478" s="3">
        <f t="shared" ca="1" si="477"/>
        <v>506414.81032566255</v>
      </c>
      <c r="Q478" s="3">
        <f t="shared" ca="1" si="477"/>
        <v>490795.58005246148</v>
      </c>
      <c r="R478" s="3">
        <f t="shared" ca="1" si="477"/>
        <v>504862.42218819377</v>
      </c>
      <c r="S478" s="3">
        <f t="shared" ca="1" si="477"/>
        <v>503316.01461748302</v>
      </c>
      <c r="T478" s="3">
        <f t="shared" ca="1" si="477"/>
        <v>477224.51660444372</v>
      </c>
      <c r="U478" s="3">
        <f t="shared" ca="1" si="477"/>
        <v>466596.89348469547</v>
      </c>
      <c r="V478" s="3">
        <f t="shared" ca="1" si="477"/>
        <v>489117.08686807071</v>
      </c>
      <c r="W478" s="3">
        <f t="shared" ca="1" si="477"/>
        <v>473138.25668490515</v>
      </c>
      <c r="X478" s="3">
        <f t="shared" ca="1" si="477"/>
        <v>505791.09081660729</v>
      </c>
      <c r="Y478" s="3">
        <f t="shared" ca="1" si="477"/>
        <v>514942.8705304552</v>
      </c>
      <c r="Z478" s="3">
        <f t="shared" ca="1" si="477"/>
        <v>494372.50911848398</v>
      </c>
      <c r="AA478" s="3">
        <f t="shared" ca="1" si="477"/>
        <v>519985.16425436508</v>
      </c>
      <c r="AB478" s="3">
        <f t="shared" ca="1" si="477"/>
        <v>562686.03154293261</v>
      </c>
      <c r="AC478" s="3">
        <f t="shared" ca="1" si="477"/>
        <v>546874.09139321116</v>
      </c>
      <c r="AD478" s="3">
        <f t="shared" ca="1" si="477"/>
        <v>542385.17014350544</v>
      </c>
      <c r="AE478" s="3">
        <f t="shared" ca="1" si="477"/>
        <v>551167.9459316663</v>
      </c>
      <c r="AF478" s="3">
        <f t="shared" ca="1" si="477"/>
        <v>597385.1230437482</v>
      </c>
      <c r="AG478" s="3">
        <f t="shared" ca="1" si="477"/>
        <v>608076.10856449523</v>
      </c>
      <c r="AH478" s="3">
        <f t="shared" ca="1" si="477"/>
        <v>601572.09145245422</v>
      </c>
      <c r="AI478" s="3">
        <f t="shared" ca="1" si="477"/>
        <v>625595.92500560277</v>
      </c>
      <c r="AJ478" s="3">
        <f t="shared" ca="1" si="477"/>
        <v>646648.84884602553</v>
      </c>
      <c r="AK478" s="3">
        <f t="shared" ca="1" si="477"/>
        <v>635217.51273739117</v>
      </c>
      <c r="AL478" s="3">
        <f t="shared" ca="1" si="477"/>
        <v>722522.69788775197</v>
      </c>
      <c r="AM478" s="3">
        <f t="shared" ca="1" si="477"/>
        <v>743008.15489234112</v>
      </c>
      <c r="AN478" s="3">
        <f t="shared" ca="1" si="477"/>
        <v>754004.4035196075</v>
      </c>
      <c r="AO478" s="3">
        <f t="shared" ca="1" si="477"/>
        <v>720554.04244440992</v>
      </c>
      <c r="AP478" s="3">
        <f t="shared" ca="1" si="477"/>
        <v>719950.3243958368</v>
      </c>
      <c r="AQ478" s="3">
        <f t="shared" ca="1" si="477"/>
        <v>746932.13833718863</v>
      </c>
      <c r="AR478" s="3">
        <f t="shared" ca="1" si="477"/>
        <v>734507.9133549867</v>
      </c>
      <c r="AS478" s="3">
        <f t="shared" ca="1" si="477"/>
        <v>750789.63763319014</v>
      </c>
      <c r="AT478" s="3">
        <f t="shared" ca="1" si="477"/>
        <v>726143.53331665986</v>
      </c>
      <c r="AU478" s="3">
        <f t="shared" ca="1" si="477"/>
        <v>691830.48322562908</v>
      </c>
      <c r="AV478" s="3">
        <f t="shared" ca="1" si="477"/>
        <v>722120.70441480109</v>
      </c>
      <c r="AW478" s="3">
        <f t="shared" ca="1" si="477"/>
        <v>721028.14740269806</v>
      </c>
      <c r="AX478" s="3">
        <f t="shared" ca="1" si="477"/>
        <v>712327.03166441142</v>
      </c>
      <c r="AY478" s="3">
        <f t="shared" ca="1" si="477"/>
        <v>777940.33291770064</v>
      </c>
      <c r="AZ478" s="3">
        <f t="shared" ca="1" si="477"/>
        <v>791974.17193282302</v>
      </c>
      <c r="BA478" s="3">
        <f t="shared" ca="1" si="477"/>
        <v>812184.81205392547</v>
      </c>
      <c r="BB478" s="3">
        <f t="shared" ca="1" si="477"/>
        <v>775680.96302946657</v>
      </c>
      <c r="BC478" s="3">
        <f t="shared" ca="1" si="477"/>
        <v>729544.81395089836</v>
      </c>
      <c r="BD478" s="3">
        <f t="shared" ca="1" si="477"/>
        <v>786454.53999401187</v>
      </c>
      <c r="BE478" s="3">
        <f t="shared" ca="1" si="477"/>
        <v>841638.74861455359</v>
      </c>
      <c r="BF478" s="3">
        <f t="shared" ca="1" si="477"/>
        <v>833654.5090137372</v>
      </c>
      <c r="BG478" s="3">
        <f t="shared" ca="1" si="477"/>
        <v>841936.41925334698</v>
      </c>
      <c r="BH478" s="3"/>
      <c r="BI478" s="3"/>
    </row>
    <row r="479" spans="1:61" x14ac:dyDescent="0.3">
      <c r="A479" t="s">
        <v>557</v>
      </c>
      <c r="B479" s="3">
        <f t="shared" ca="1" si="456"/>
        <v>360807.19815806363</v>
      </c>
      <c r="C479" s="3">
        <f t="shared" ref="C479:BG479" ca="1" si="478">B479 * (1 + _xlfn.NORM.INV(RAND(), $B$3, $B$4))</f>
        <v>362782.91600349947</v>
      </c>
      <c r="D479" s="3">
        <f t="shared" ca="1" si="478"/>
        <v>349790.28418624308</v>
      </c>
      <c r="E479" s="3">
        <f t="shared" ca="1" si="478"/>
        <v>371474.65786645631</v>
      </c>
      <c r="F479" s="3">
        <f t="shared" ca="1" si="478"/>
        <v>387111.41834253771</v>
      </c>
      <c r="G479" s="3">
        <f t="shared" ca="1" si="478"/>
        <v>382623.19074644678</v>
      </c>
      <c r="H479" s="3">
        <f t="shared" ca="1" si="478"/>
        <v>384931.75767515256</v>
      </c>
      <c r="I479" s="3">
        <f t="shared" ca="1" si="478"/>
        <v>385481.82654465234</v>
      </c>
      <c r="J479" s="3">
        <f t="shared" ca="1" si="478"/>
        <v>391053.9827448118</v>
      </c>
      <c r="K479" s="3">
        <f t="shared" ca="1" si="478"/>
        <v>383347.05769378081</v>
      </c>
      <c r="L479" s="3">
        <f t="shared" ca="1" si="478"/>
        <v>390015.43817792379</v>
      </c>
      <c r="M479" s="3">
        <f t="shared" ca="1" si="478"/>
        <v>404544.64313842187</v>
      </c>
      <c r="N479" s="3">
        <f t="shared" ca="1" si="478"/>
        <v>434471.63343749195</v>
      </c>
      <c r="O479" s="3">
        <f t="shared" ca="1" si="478"/>
        <v>462376.79645660584</v>
      </c>
      <c r="P479" s="3">
        <f t="shared" ca="1" si="478"/>
        <v>473315.16506864608</v>
      </c>
      <c r="Q479" s="3">
        <f t="shared" ca="1" si="478"/>
        <v>515763.77702761238</v>
      </c>
      <c r="R479" s="3">
        <f t="shared" ca="1" si="478"/>
        <v>525650.47592088033</v>
      </c>
      <c r="S479" s="3">
        <f t="shared" ca="1" si="478"/>
        <v>514933.78267388995</v>
      </c>
      <c r="T479" s="3">
        <f t="shared" ca="1" si="478"/>
        <v>521917.94038117584</v>
      </c>
      <c r="U479" s="3">
        <f t="shared" ca="1" si="478"/>
        <v>512970.02174330386</v>
      </c>
      <c r="V479" s="3">
        <f t="shared" ca="1" si="478"/>
        <v>500100.93145033793</v>
      </c>
      <c r="W479" s="3">
        <f t="shared" ca="1" si="478"/>
        <v>470332.62620136084</v>
      </c>
      <c r="X479" s="3">
        <f t="shared" ca="1" si="478"/>
        <v>466135.22403485997</v>
      </c>
      <c r="Y479" s="3">
        <f t="shared" ca="1" si="478"/>
        <v>454272.22244798311</v>
      </c>
      <c r="Z479" s="3">
        <f t="shared" ca="1" si="478"/>
        <v>453802.08773366577</v>
      </c>
      <c r="AA479" s="3">
        <f t="shared" ca="1" si="478"/>
        <v>487904.15850660874</v>
      </c>
      <c r="AB479" s="3">
        <f t="shared" ca="1" si="478"/>
        <v>500039.83493045374</v>
      </c>
      <c r="AC479" s="3">
        <f t="shared" ca="1" si="478"/>
        <v>543260.21472879779</v>
      </c>
      <c r="AD479" s="3">
        <f t="shared" ca="1" si="478"/>
        <v>524135.606062053</v>
      </c>
      <c r="AE479" s="3">
        <f t="shared" ca="1" si="478"/>
        <v>556305.70499846921</v>
      </c>
      <c r="AF479" s="3">
        <f t="shared" ca="1" si="478"/>
        <v>565112.56280746753</v>
      </c>
      <c r="AG479" s="3">
        <f t="shared" ca="1" si="478"/>
        <v>567025.34861136926</v>
      </c>
      <c r="AH479" s="3">
        <f t="shared" ca="1" si="478"/>
        <v>559329.02734241844</v>
      </c>
      <c r="AI479" s="3">
        <f t="shared" ca="1" si="478"/>
        <v>573086.94460936112</v>
      </c>
      <c r="AJ479" s="3">
        <f t="shared" ca="1" si="478"/>
        <v>592284.24775568233</v>
      </c>
      <c r="AK479" s="3">
        <f t="shared" ca="1" si="478"/>
        <v>605283.6285418045</v>
      </c>
      <c r="AL479" s="3">
        <f t="shared" ca="1" si="478"/>
        <v>640045.93432184623</v>
      </c>
      <c r="AM479" s="3">
        <f t="shared" ca="1" si="478"/>
        <v>638696.34783054062</v>
      </c>
      <c r="AN479" s="3">
        <f t="shared" ca="1" si="478"/>
        <v>602499.75573390455</v>
      </c>
      <c r="AO479" s="3">
        <f t="shared" ca="1" si="478"/>
        <v>654996.33395116916</v>
      </c>
      <c r="AP479" s="3">
        <f t="shared" ca="1" si="478"/>
        <v>696544.0821392386</v>
      </c>
      <c r="AQ479" s="3">
        <f t="shared" ca="1" si="478"/>
        <v>698401.40676628216</v>
      </c>
      <c r="AR479" s="3">
        <f t="shared" ca="1" si="478"/>
        <v>688011.86026066495</v>
      </c>
      <c r="AS479" s="3">
        <f t="shared" ca="1" si="478"/>
        <v>686827.19670104887</v>
      </c>
      <c r="AT479" s="3">
        <f t="shared" ca="1" si="478"/>
        <v>705572.47093090042</v>
      </c>
      <c r="AU479" s="3">
        <f t="shared" ca="1" si="478"/>
        <v>739612.84241403418</v>
      </c>
      <c r="AV479" s="3">
        <f t="shared" ca="1" si="478"/>
        <v>812615.97401194845</v>
      </c>
      <c r="AW479" s="3">
        <f t="shared" ca="1" si="478"/>
        <v>825615.65800380544</v>
      </c>
      <c r="AX479" s="3">
        <f t="shared" ca="1" si="478"/>
        <v>827413.2190134743</v>
      </c>
      <c r="AY479" s="3">
        <f t="shared" ca="1" si="478"/>
        <v>850568.50616501423</v>
      </c>
      <c r="AZ479" s="3">
        <f t="shared" ca="1" si="478"/>
        <v>860813.42225504154</v>
      </c>
      <c r="BA479" s="3">
        <f t="shared" ca="1" si="478"/>
        <v>878732.98430878157</v>
      </c>
      <c r="BB479" s="3">
        <f t="shared" ca="1" si="478"/>
        <v>918074.60491678386</v>
      </c>
      <c r="BC479" s="3">
        <f t="shared" ca="1" si="478"/>
        <v>985262.42087884713</v>
      </c>
      <c r="BD479" s="3">
        <f t="shared" ca="1" si="478"/>
        <v>1054945.3177750676</v>
      </c>
      <c r="BE479" s="3">
        <f t="shared" ca="1" si="478"/>
        <v>992196.19290343171</v>
      </c>
      <c r="BF479" s="3">
        <f t="shared" ca="1" si="478"/>
        <v>1010135.8515208127</v>
      </c>
      <c r="BG479" s="3">
        <f t="shared" ca="1" si="478"/>
        <v>1046058.354967437</v>
      </c>
      <c r="BH479" s="3"/>
      <c r="BI479" s="3"/>
    </row>
    <row r="480" spans="1:61" x14ac:dyDescent="0.3">
      <c r="A480" t="s">
        <v>558</v>
      </c>
      <c r="B480" s="3">
        <f t="shared" ca="1" si="456"/>
        <v>373082.26373477693</v>
      </c>
      <c r="C480" s="3">
        <f t="shared" ref="C480:BG480" ca="1" si="479">B480 * (1 + _xlfn.NORM.INV(RAND(), $B$3, $B$4))</f>
        <v>402601.21481932857</v>
      </c>
      <c r="D480" s="3">
        <f t="shared" ca="1" si="479"/>
        <v>402527.67497125239</v>
      </c>
      <c r="E480" s="3">
        <f t="shared" ca="1" si="479"/>
        <v>423289.38579472393</v>
      </c>
      <c r="F480" s="3">
        <f t="shared" ca="1" si="479"/>
        <v>422260.02762645768</v>
      </c>
      <c r="G480" s="3">
        <f t="shared" ca="1" si="479"/>
        <v>475885.8868432857</v>
      </c>
      <c r="H480" s="3">
        <f t="shared" ca="1" si="479"/>
        <v>491485.40378707147</v>
      </c>
      <c r="I480" s="3">
        <f t="shared" ca="1" si="479"/>
        <v>476001.28819115565</v>
      </c>
      <c r="J480" s="3">
        <f t="shared" ca="1" si="479"/>
        <v>444467.32447112398</v>
      </c>
      <c r="K480" s="3">
        <f t="shared" ca="1" si="479"/>
        <v>464647.66601894022</v>
      </c>
      <c r="L480" s="3">
        <f t="shared" ca="1" si="479"/>
        <v>506400.25326993264</v>
      </c>
      <c r="M480" s="3">
        <f t="shared" ca="1" si="479"/>
        <v>473971.1906451463</v>
      </c>
      <c r="N480" s="3">
        <f t="shared" ca="1" si="479"/>
        <v>466355.25377765659</v>
      </c>
      <c r="O480" s="3">
        <f t="shared" ca="1" si="479"/>
        <v>466611.74669704831</v>
      </c>
      <c r="P480" s="3">
        <f t="shared" ca="1" si="479"/>
        <v>484654.85597451858</v>
      </c>
      <c r="Q480" s="3">
        <f t="shared" ca="1" si="479"/>
        <v>496395.34851425781</v>
      </c>
      <c r="R480" s="3">
        <f t="shared" ca="1" si="479"/>
        <v>449387.05591147224</v>
      </c>
      <c r="S480" s="3">
        <f t="shared" ca="1" si="479"/>
        <v>452345.24820401613</v>
      </c>
      <c r="T480" s="3">
        <f t="shared" ca="1" si="479"/>
        <v>480395.98560531565</v>
      </c>
      <c r="U480" s="3">
        <f t="shared" ca="1" si="479"/>
        <v>522266.15318014397</v>
      </c>
      <c r="V480" s="3">
        <f t="shared" ca="1" si="479"/>
        <v>562202.53958141198</v>
      </c>
      <c r="W480" s="3">
        <f t="shared" ca="1" si="479"/>
        <v>576154.90943719249</v>
      </c>
      <c r="X480" s="3">
        <f t="shared" ca="1" si="479"/>
        <v>580537.02739021135</v>
      </c>
      <c r="Y480" s="3">
        <f t="shared" ca="1" si="479"/>
        <v>616264.58371468936</v>
      </c>
      <c r="Z480" s="3">
        <f t="shared" ca="1" si="479"/>
        <v>592790.54226966354</v>
      </c>
      <c r="AA480" s="3">
        <f t="shared" ca="1" si="479"/>
        <v>632878.11801512016</v>
      </c>
      <c r="AB480" s="3">
        <f t="shared" ca="1" si="479"/>
        <v>666532.39335494093</v>
      </c>
      <c r="AC480" s="3">
        <f t="shared" ca="1" si="479"/>
        <v>629689.13726714079</v>
      </c>
      <c r="AD480" s="3">
        <f t="shared" ca="1" si="479"/>
        <v>632908.50158068421</v>
      </c>
      <c r="AE480" s="3">
        <f t="shared" ca="1" si="479"/>
        <v>654448.1106781105</v>
      </c>
      <c r="AF480" s="3">
        <f t="shared" ca="1" si="479"/>
        <v>653535.21146032342</v>
      </c>
      <c r="AG480" s="3">
        <f t="shared" ca="1" si="479"/>
        <v>681558.03658383572</v>
      </c>
      <c r="AH480" s="3">
        <f t="shared" ca="1" si="479"/>
        <v>706995.8682696094</v>
      </c>
      <c r="AI480" s="3">
        <f t="shared" ca="1" si="479"/>
        <v>708057.64800114313</v>
      </c>
      <c r="AJ480" s="3">
        <f t="shared" ca="1" si="479"/>
        <v>695509.11965365091</v>
      </c>
      <c r="AK480" s="3">
        <f t="shared" ca="1" si="479"/>
        <v>683133.09385521768</v>
      </c>
      <c r="AL480" s="3">
        <f t="shared" ca="1" si="479"/>
        <v>735901.38699650764</v>
      </c>
      <c r="AM480" s="3">
        <f t="shared" ca="1" si="479"/>
        <v>714852.30918212421</v>
      </c>
      <c r="AN480" s="3">
        <f t="shared" ca="1" si="479"/>
        <v>741912.1577034262</v>
      </c>
      <c r="AO480" s="3">
        <f t="shared" ca="1" si="479"/>
        <v>776350.276218315</v>
      </c>
      <c r="AP480" s="3">
        <f t="shared" ca="1" si="479"/>
        <v>752932.25466227974</v>
      </c>
      <c r="AQ480" s="3">
        <f t="shared" ca="1" si="479"/>
        <v>750290.60527012974</v>
      </c>
      <c r="AR480" s="3">
        <f t="shared" ca="1" si="479"/>
        <v>807368.62368556473</v>
      </c>
      <c r="AS480" s="3">
        <f t="shared" ca="1" si="479"/>
        <v>799502.29230240255</v>
      </c>
      <c r="AT480" s="3">
        <f t="shared" ca="1" si="479"/>
        <v>803886.13725616573</v>
      </c>
      <c r="AU480" s="3">
        <f t="shared" ca="1" si="479"/>
        <v>873865.37063773675</v>
      </c>
      <c r="AV480" s="3">
        <f t="shared" ca="1" si="479"/>
        <v>900192.96519806632</v>
      </c>
      <c r="AW480" s="3">
        <f t="shared" ca="1" si="479"/>
        <v>881554.35341003048</v>
      </c>
      <c r="AX480" s="3">
        <f t="shared" ca="1" si="479"/>
        <v>984666.51504694612</v>
      </c>
      <c r="AY480" s="3">
        <f t="shared" ca="1" si="479"/>
        <v>1040928.89025938</v>
      </c>
      <c r="AZ480" s="3">
        <f t="shared" ca="1" si="479"/>
        <v>1152687.2941729303</v>
      </c>
      <c r="BA480" s="3">
        <f t="shared" ca="1" si="479"/>
        <v>1152141.6544157928</v>
      </c>
      <c r="BB480" s="3">
        <f t="shared" ca="1" si="479"/>
        <v>1198114.6090417632</v>
      </c>
      <c r="BC480" s="3">
        <f t="shared" ca="1" si="479"/>
        <v>1229145.7680434163</v>
      </c>
      <c r="BD480" s="3">
        <f t="shared" ca="1" si="479"/>
        <v>1289176.8441875323</v>
      </c>
      <c r="BE480" s="3">
        <f t="shared" ca="1" si="479"/>
        <v>1293729.8426663028</v>
      </c>
      <c r="BF480" s="3">
        <f t="shared" ca="1" si="479"/>
        <v>1301600.9093486085</v>
      </c>
      <c r="BG480" s="3">
        <f t="shared" ca="1" si="479"/>
        <v>1300928.3615580744</v>
      </c>
      <c r="BH480" s="3"/>
      <c r="BI480" s="3"/>
    </row>
    <row r="481" spans="1:61" x14ac:dyDescent="0.3">
      <c r="A481" t="s">
        <v>559</v>
      </c>
      <c r="B481" s="3">
        <f t="shared" ca="1" si="456"/>
        <v>346632.4077061073</v>
      </c>
      <c r="C481" s="3">
        <f t="shared" ref="C481:BG481" ca="1" si="480">B481 * (1 + _xlfn.NORM.INV(RAND(), $B$3, $B$4))</f>
        <v>328759.36093089159</v>
      </c>
      <c r="D481" s="3">
        <f t="shared" ca="1" si="480"/>
        <v>323263.45404378849</v>
      </c>
      <c r="E481" s="3">
        <f t="shared" ca="1" si="480"/>
        <v>337371.22245711269</v>
      </c>
      <c r="F481" s="3">
        <f t="shared" ca="1" si="480"/>
        <v>355327.22975888464</v>
      </c>
      <c r="G481" s="3">
        <f t="shared" ca="1" si="480"/>
        <v>346724.31330110063</v>
      </c>
      <c r="H481" s="3">
        <f t="shared" ca="1" si="480"/>
        <v>366942.01519001479</v>
      </c>
      <c r="I481" s="3">
        <f t="shared" ca="1" si="480"/>
        <v>351625.63672991173</v>
      </c>
      <c r="J481" s="3">
        <f t="shared" ca="1" si="480"/>
        <v>342488.56643996522</v>
      </c>
      <c r="K481" s="3">
        <f t="shared" ca="1" si="480"/>
        <v>352844.12811213062</v>
      </c>
      <c r="L481" s="3">
        <f t="shared" ca="1" si="480"/>
        <v>365189.60687149677</v>
      </c>
      <c r="M481" s="3">
        <f t="shared" ca="1" si="480"/>
        <v>333484.37921220815</v>
      </c>
      <c r="N481" s="3">
        <f t="shared" ca="1" si="480"/>
        <v>323619.39427607774</v>
      </c>
      <c r="O481" s="3">
        <f t="shared" ca="1" si="480"/>
        <v>333758.94890655152</v>
      </c>
      <c r="P481" s="3">
        <f t="shared" ca="1" si="480"/>
        <v>350270.9750673513</v>
      </c>
      <c r="Q481" s="3">
        <f t="shared" ca="1" si="480"/>
        <v>345542.87223670591</v>
      </c>
      <c r="R481" s="3">
        <f t="shared" ca="1" si="480"/>
        <v>355976.55034908681</v>
      </c>
      <c r="S481" s="3">
        <f t="shared" ca="1" si="480"/>
        <v>377189.16381901916</v>
      </c>
      <c r="T481" s="3">
        <f t="shared" ca="1" si="480"/>
        <v>405303.59590206068</v>
      </c>
      <c r="U481" s="3">
        <f t="shared" ca="1" si="480"/>
        <v>403968.81121384993</v>
      </c>
      <c r="V481" s="3">
        <f t="shared" ca="1" si="480"/>
        <v>434379.92920375592</v>
      </c>
      <c r="W481" s="3">
        <f t="shared" ca="1" si="480"/>
        <v>452387.30878905643</v>
      </c>
      <c r="X481" s="3">
        <f t="shared" ca="1" si="480"/>
        <v>416733.49201925966</v>
      </c>
      <c r="Y481" s="3">
        <f t="shared" ca="1" si="480"/>
        <v>457173.51241318439</v>
      </c>
      <c r="Z481" s="3">
        <f t="shared" ca="1" si="480"/>
        <v>504410.04147944169</v>
      </c>
      <c r="AA481" s="3">
        <f t="shared" ca="1" si="480"/>
        <v>521056.15684735548</v>
      </c>
      <c r="AB481" s="3">
        <f t="shared" ca="1" si="480"/>
        <v>546465.67469045124</v>
      </c>
      <c r="AC481" s="3">
        <f t="shared" ca="1" si="480"/>
        <v>522928.45983661379</v>
      </c>
      <c r="AD481" s="3">
        <f t="shared" ca="1" si="480"/>
        <v>521766.68219428498</v>
      </c>
      <c r="AE481" s="3">
        <f t="shared" ca="1" si="480"/>
        <v>583489.08194452035</v>
      </c>
      <c r="AF481" s="3">
        <f t="shared" ca="1" si="480"/>
        <v>608138.070378287</v>
      </c>
      <c r="AG481" s="3">
        <f t="shared" ca="1" si="480"/>
        <v>649705.86493733071</v>
      </c>
      <c r="AH481" s="3">
        <f t="shared" ca="1" si="480"/>
        <v>661103.90044654976</v>
      </c>
      <c r="AI481" s="3">
        <f t="shared" ca="1" si="480"/>
        <v>642912.03331015061</v>
      </c>
      <c r="AJ481" s="3">
        <f t="shared" ca="1" si="480"/>
        <v>688499.81339711719</v>
      </c>
      <c r="AK481" s="3">
        <f t="shared" ca="1" si="480"/>
        <v>619729.06571204693</v>
      </c>
      <c r="AL481" s="3">
        <f t="shared" ca="1" si="480"/>
        <v>633518.60685813508</v>
      </c>
      <c r="AM481" s="3">
        <f t="shared" ca="1" si="480"/>
        <v>647571.98948824918</v>
      </c>
      <c r="AN481" s="3">
        <f t="shared" ca="1" si="480"/>
        <v>623533.04218652949</v>
      </c>
      <c r="AO481" s="3">
        <f t="shared" ca="1" si="480"/>
        <v>665972.53575683211</v>
      </c>
      <c r="AP481" s="3">
        <f t="shared" ca="1" si="480"/>
        <v>650551.14988786785</v>
      </c>
      <c r="AQ481" s="3">
        <f t="shared" ca="1" si="480"/>
        <v>719175.14880969608</v>
      </c>
      <c r="AR481" s="3">
        <f t="shared" ca="1" si="480"/>
        <v>768748.90411984897</v>
      </c>
      <c r="AS481" s="3">
        <f t="shared" ca="1" si="480"/>
        <v>726093.44403298502</v>
      </c>
      <c r="AT481" s="3">
        <f t="shared" ca="1" si="480"/>
        <v>740276.12358729518</v>
      </c>
      <c r="AU481" s="3">
        <f t="shared" ca="1" si="480"/>
        <v>734591.31416386669</v>
      </c>
      <c r="AV481" s="3">
        <f t="shared" ca="1" si="480"/>
        <v>763553.29554169683</v>
      </c>
      <c r="AW481" s="3">
        <f t="shared" ca="1" si="480"/>
        <v>758925.02811966534</v>
      </c>
      <c r="AX481" s="3">
        <f t="shared" ca="1" si="480"/>
        <v>758777.89534460625</v>
      </c>
      <c r="AY481" s="3">
        <f t="shared" ca="1" si="480"/>
        <v>785620.46059231577</v>
      </c>
      <c r="AZ481" s="3">
        <f t="shared" ca="1" si="480"/>
        <v>814851.72146189027</v>
      </c>
      <c r="BA481" s="3">
        <f t="shared" ca="1" si="480"/>
        <v>835229.6718090073</v>
      </c>
      <c r="BB481" s="3">
        <f t="shared" ca="1" si="480"/>
        <v>886846.99627883674</v>
      </c>
      <c r="BC481" s="3">
        <f t="shared" ca="1" si="480"/>
        <v>864571.23374784889</v>
      </c>
      <c r="BD481" s="3">
        <f t="shared" ca="1" si="480"/>
        <v>871626.71109499852</v>
      </c>
      <c r="BE481" s="3">
        <f t="shared" ca="1" si="480"/>
        <v>913333.45383168815</v>
      </c>
      <c r="BF481" s="3">
        <f t="shared" ca="1" si="480"/>
        <v>972749.13531596086</v>
      </c>
      <c r="BG481" s="3">
        <f t="shared" ca="1" si="480"/>
        <v>1021822.3659577058</v>
      </c>
      <c r="BH481" s="3"/>
      <c r="BI481" s="3"/>
    </row>
    <row r="482" spans="1:61" x14ac:dyDescent="0.3">
      <c r="A482" t="s">
        <v>560</v>
      </c>
      <c r="B482" s="3">
        <f t="shared" ca="1" si="456"/>
        <v>351825.55417633412</v>
      </c>
      <c r="C482" s="3">
        <f t="shared" ref="C482:BG482" ca="1" si="481">B482 * (1 + _xlfn.NORM.INV(RAND(), $B$3, $B$4))</f>
        <v>352497.96851798432</v>
      </c>
      <c r="D482" s="3">
        <f t="shared" ca="1" si="481"/>
        <v>372041.62236236222</v>
      </c>
      <c r="E482" s="3">
        <f t="shared" ca="1" si="481"/>
        <v>372102.99650723877</v>
      </c>
      <c r="F482" s="3">
        <f t="shared" ca="1" si="481"/>
        <v>381057.88045715727</v>
      </c>
      <c r="G482" s="3">
        <f t="shared" ca="1" si="481"/>
        <v>380163.2473386802</v>
      </c>
      <c r="H482" s="3">
        <f t="shared" ca="1" si="481"/>
        <v>350593.45245722559</v>
      </c>
      <c r="I482" s="3">
        <f t="shared" ca="1" si="481"/>
        <v>357174.58260372427</v>
      </c>
      <c r="J482" s="3">
        <f t="shared" ca="1" si="481"/>
        <v>343020.00747915654</v>
      </c>
      <c r="K482" s="3">
        <f t="shared" ca="1" si="481"/>
        <v>367451.4588315399</v>
      </c>
      <c r="L482" s="3">
        <f t="shared" ca="1" si="481"/>
        <v>369010.52061440155</v>
      </c>
      <c r="M482" s="3">
        <f t="shared" ca="1" si="481"/>
        <v>349893.30182330211</v>
      </c>
      <c r="N482" s="3">
        <f t="shared" ca="1" si="481"/>
        <v>355020.1898472507</v>
      </c>
      <c r="O482" s="3">
        <f t="shared" ca="1" si="481"/>
        <v>353648.38020463404</v>
      </c>
      <c r="P482" s="3">
        <f t="shared" ca="1" si="481"/>
        <v>324934.58455520059</v>
      </c>
      <c r="Q482" s="3">
        <f t="shared" ca="1" si="481"/>
        <v>306131.21919432259</v>
      </c>
      <c r="R482" s="3">
        <f t="shared" ca="1" si="481"/>
        <v>338959.89495453495</v>
      </c>
      <c r="S482" s="3">
        <f t="shared" ca="1" si="481"/>
        <v>341696.43528776197</v>
      </c>
      <c r="T482" s="3">
        <f t="shared" ca="1" si="481"/>
        <v>372485.00517662894</v>
      </c>
      <c r="U482" s="3">
        <f t="shared" ca="1" si="481"/>
        <v>376300.71228040295</v>
      </c>
      <c r="V482" s="3">
        <f t="shared" ca="1" si="481"/>
        <v>373899.80045354395</v>
      </c>
      <c r="W482" s="3">
        <f t="shared" ca="1" si="481"/>
        <v>366744.10813375114</v>
      </c>
      <c r="X482" s="3">
        <f t="shared" ca="1" si="481"/>
        <v>348026.53638918477</v>
      </c>
      <c r="Y482" s="3">
        <f t="shared" ca="1" si="481"/>
        <v>349726.47681806528</v>
      </c>
      <c r="Z482" s="3">
        <f t="shared" ca="1" si="481"/>
        <v>339534.23987276631</v>
      </c>
      <c r="AA482" s="3">
        <f t="shared" ca="1" si="481"/>
        <v>331069.37733438029</v>
      </c>
      <c r="AB482" s="3">
        <f t="shared" ca="1" si="481"/>
        <v>364436.88990891568</v>
      </c>
      <c r="AC482" s="3">
        <f t="shared" ca="1" si="481"/>
        <v>379561.46578668477</v>
      </c>
      <c r="AD482" s="3">
        <f t="shared" ca="1" si="481"/>
        <v>379711.42311488918</v>
      </c>
      <c r="AE482" s="3">
        <f t="shared" ca="1" si="481"/>
        <v>398701.57915955578</v>
      </c>
      <c r="AF482" s="3">
        <f t="shared" ca="1" si="481"/>
        <v>433582.85649107565</v>
      </c>
      <c r="AG482" s="3">
        <f t="shared" ca="1" si="481"/>
        <v>424744.81817964365</v>
      </c>
      <c r="AH482" s="3">
        <f t="shared" ca="1" si="481"/>
        <v>410584.39473829372</v>
      </c>
      <c r="AI482" s="3">
        <f t="shared" ca="1" si="481"/>
        <v>427069.28484935994</v>
      </c>
      <c r="AJ482" s="3">
        <f t="shared" ca="1" si="481"/>
        <v>436513.05323360104</v>
      </c>
      <c r="AK482" s="3">
        <f t="shared" ca="1" si="481"/>
        <v>492256.32213733008</v>
      </c>
      <c r="AL482" s="3">
        <f t="shared" ca="1" si="481"/>
        <v>509531.35738554352</v>
      </c>
      <c r="AM482" s="3">
        <f t="shared" ca="1" si="481"/>
        <v>546678.36495291127</v>
      </c>
      <c r="AN482" s="3">
        <f t="shared" ca="1" si="481"/>
        <v>506706.31258563249</v>
      </c>
      <c r="AO482" s="3">
        <f t="shared" ca="1" si="481"/>
        <v>495456.8144885014</v>
      </c>
      <c r="AP482" s="3">
        <f t="shared" ca="1" si="481"/>
        <v>488444.82483322668</v>
      </c>
      <c r="AQ482" s="3">
        <f t="shared" ca="1" si="481"/>
        <v>510532.38183076523</v>
      </c>
      <c r="AR482" s="3">
        <f t="shared" ca="1" si="481"/>
        <v>527658.83798822714</v>
      </c>
      <c r="AS482" s="3">
        <f t="shared" ca="1" si="481"/>
        <v>538051.4915009765</v>
      </c>
      <c r="AT482" s="3">
        <f t="shared" ca="1" si="481"/>
        <v>548808.58378327847</v>
      </c>
      <c r="AU482" s="3">
        <f t="shared" ca="1" si="481"/>
        <v>558089.88165448885</v>
      </c>
      <c r="AV482" s="3">
        <f t="shared" ca="1" si="481"/>
        <v>593640.87778881378</v>
      </c>
      <c r="AW482" s="3">
        <f t="shared" ca="1" si="481"/>
        <v>596400.41724258545</v>
      </c>
      <c r="AX482" s="3">
        <f t="shared" ca="1" si="481"/>
        <v>568594.53777690302</v>
      </c>
      <c r="AY482" s="3">
        <f t="shared" ca="1" si="481"/>
        <v>556849.69242773228</v>
      </c>
      <c r="AZ482" s="3">
        <f t="shared" ca="1" si="481"/>
        <v>560261.34547644004</v>
      </c>
      <c r="BA482" s="3">
        <f t="shared" ca="1" si="481"/>
        <v>532554.11239206523</v>
      </c>
      <c r="BB482" s="3">
        <f t="shared" ca="1" si="481"/>
        <v>557905.67787402624</v>
      </c>
      <c r="BC482" s="3">
        <f t="shared" ca="1" si="481"/>
        <v>564118.53059374553</v>
      </c>
      <c r="BD482" s="3">
        <f t="shared" ca="1" si="481"/>
        <v>521229.25844873406</v>
      </c>
      <c r="BE482" s="3">
        <f t="shared" ca="1" si="481"/>
        <v>534919.35928642238</v>
      </c>
      <c r="BF482" s="3">
        <f t="shared" ca="1" si="481"/>
        <v>519432.80893451918</v>
      </c>
      <c r="BG482" s="3">
        <f t="shared" ca="1" si="481"/>
        <v>536718.51820104383</v>
      </c>
      <c r="BH482" s="3"/>
      <c r="BI482" s="3"/>
    </row>
    <row r="483" spans="1:61" x14ac:dyDescent="0.3">
      <c r="A483" t="s">
        <v>561</v>
      </c>
      <c r="B483" s="3">
        <f t="shared" ca="1" si="456"/>
        <v>360424.71517965652</v>
      </c>
      <c r="C483" s="3">
        <f t="shared" ref="C483:BG483" ca="1" si="482">B483 * (1 + _xlfn.NORM.INV(RAND(), $B$3, $B$4))</f>
        <v>377041.57413255313</v>
      </c>
      <c r="D483" s="3">
        <f t="shared" ca="1" si="482"/>
        <v>377552.73783652531</v>
      </c>
      <c r="E483" s="3">
        <f t="shared" ca="1" si="482"/>
        <v>385124.16268797818</v>
      </c>
      <c r="F483" s="3">
        <f t="shared" ca="1" si="482"/>
        <v>361271.8583205702</v>
      </c>
      <c r="G483" s="3">
        <f t="shared" ca="1" si="482"/>
        <v>342389.10903339356</v>
      </c>
      <c r="H483" s="3">
        <f t="shared" ca="1" si="482"/>
        <v>345372.41679985175</v>
      </c>
      <c r="I483" s="3">
        <f t="shared" ca="1" si="482"/>
        <v>358633.88975503185</v>
      </c>
      <c r="J483" s="3">
        <f t="shared" ca="1" si="482"/>
        <v>346766.11885620956</v>
      </c>
      <c r="K483" s="3">
        <f t="shared" ca="1" si="482"/>
        <v>359406.93676357309</v>
      </c>
      <c r="L483" s="3">
        <f t="shared" ca="1" si="482"/>
        <v>344629.19079241739</v>
      </c>
      <c r="M483" s="3">
        <f t="shared" ca="1" si="482"/>
        <v>348372.25178141659</v>
      </c>
      <c r="N483" s="3">
        <f t="shared" ca="1" si="482"/>
        <v>350773.53976245871</v>
      </c>
      <c r="O483" s="3">
        <f t="shared" ca="1" si="482"/>
        <v>351702.1242959412</v>
      </c>
      <c r="P483" s="3">
        <f t="shared" ca="1" si="482"/>
        <v>356978.83902485477</v>
      </c>
      <c r="Q483" s="3">
        <f t="shared" ca="1" si="482"/>
        <v>367118.00805926335</v>
      </c>
      <c r="R483" s="3">
        <f t="shared" ca="1" si="482"/>
        <v>367561.86207538663</v>
      </c>
      <c r="S483" s="3">
        <f t="shared" ca="1" si="482"/>
        <v>367701.54766501719</v>
      </c>
      <c r="T483" s="3">
        <f t="shared" ca="1" si="482"/>
        <v>406578.75727985741</v>
      </c>
      <c r="U483" s="3">
        <f t="shared" ca="1" si="482"/>
        <v>413375.06053352059</v>
      </c>
      <c r="V483" s="3">
        <f t="shared" ca="1" si="482"/>
        <v>407840.47656084783</v>
      </c>
      <c r="W483" s="3">
        <f t="shared" ca="1" si="482"/>
        <v>425539.19817675377</v>
      </c>
      <c r="X483" s="3">
        <f t="shared" ca="1" si="482"/>
        <v>443182.15790365479</v>
      </c>
      <c r="Y483" s="3">
        <f t="shared" ca="1" si="482"/>
        <v>493129.71939423407</v>
      </c>
      <c r="Z483" s="3">
        <f t="shared" ca="1" si="482"/>
        <v>472325.28858198086</v>
      </c>
      <c r="AA483" s="3">
        <f t="shared" ca="1" si="482"/>
        <v>492709.89724446379</v>
      </c>
      <c r="AB483" s="3">
        <f t="shared" ca="1" si="482"/>
        <v>487039.42207534739</v>
      </c>
      <c r="AC483" s="3">
        <f t="shared" ca="1" si="482"/>
        <v>507308.39360705297</v>
      </c>
      <c r="AD483" s="3">
        <f t="shared" ca="1" si="482"/>
        <v>509279.53476305067</v>
      </c>
      <c r="AE483" s="3">
        <f t="shared" ca="1" si="482"/>
        <v>508645.10316274135</v>
      </c>
      <c r="AF483" s="3">
        <f t="shared" ca="1" si="482"/>
        <v>532703.68932823802</v>
      </c>
      <c r="AG483" s="3">
        <f t="shared" ca="1" si="482"/>
        <v>583224.03938455414</v>
      </c>
      <c r="AH483" s="3">
        <f t="shared" ca="1" si="482"/>
        <v>613224.10738702468</v>
      </c>
      <c r="AI483" s="3">
        <f t="shared" ca="1" si="482"/>
        <v>625617.6875307021</v>
      </c>
      <c r="AJ483" s="3">
        <f t="shared" ca="1" si="482"/>
        <v>595564.96026758221</v>
      </c>
      <c r="AK483" s="3">
        <f t="shared" ca="1" si="482"/>
        <v>634884.11036377889</v>
      </c>
      <c r="AL483" s="3">
        <f t="shared" ca="1" si="482"/>
        <v>666155.34738895646</v>
      </c>
      <c r="AM483" s="3">
        <f t="shared" ca="1" si="482"/>
        <v>603586.80647397868</v>
      </c>
      <c r="AN483" s="3">
        <f t="shared" ca="1" si="482"/>
        <v>662302.48413862358</v>
      </c>
      <c r="AO483" s="3">
        <f t="shared" ca="1" si="482"/>
        <v>711410.50012627884</v>
      </c>
      <c r="AP483" s="3">
        <f t="shared" ca="1" si="482"/>
        <v>774131.96937843808</v>
      </c>
      <c r="AQ483" s="3">
        <f t="shared" ca="1" si="482"/>
        <v>787218.32230498735</v>
      </c>
      <c r="AR483" s="3">
        <f t="shared" ca="1" si="482"/>
        <v>761260.00327902404</v>
      </c>
      <c r="AS483" s="3">
        <f t="shared" ca="1" si="482"/>
        <v>736326.9705749331</v>
      </c>
      <c r="AT483" s="3">
        <f t="shared" ca="1" si="482"/>
        <v>737887.57565986353</v>
      </c>
      <c r="AU483" s="3">
        <f t="shared" ca="1" si="482"/>
        <v>739669.89205551031</v>
      </c>
      <c r="AV483" s="3">
        <f t="shared" ca="1" si="482"/>
        <v>762626.07272091694</v>
      </c>
      <c r="AW483" s="3">
        <f t="shared" ca="1" si="482"/>
        <v>779790.97113632888</v>
      </c>
      <c r="AX483" s="3">
        <f t="shared" ca="1" si="482"/>
        <v>790247.35475021799</v>
      </c>
      <c r="AY483" s="3">
        <f t="shared" ca="1" si="482"/>
        <v>758689.94109871006</v>
      </c>
      <c r="AZ483" s="3">
        <f t="shared" ca="1" si="482"/>
        <v>788746.25617184315</v>
      </c>
      <c r="BA483" s="3">
        <f t="shared" ca="1" si="482"/>
        <v>827659.55729947565</v>
      </c>
      <c r="BB483" s="3">
        <f t="shared" ca="1" si="482"/>
        <v>852233.42213777429</v>
      </c>
      <c r="BC483" s="3">
        <f t="shared" ca="1" si="482"/>
        <v>934568.82867417159</v>
      </c>
      <c r="BD483" s="3">
        <f t="shared" ca="1" si="482"/>
        <v>922801.65516996395</v>
      </c>
      <c r="BE483" s="3">
        <f t="shared" ca="1" si="482"/>
        <v>903615.01806453278</v>
      </c>
      <c r="BF483" s="3">
        <f t="shared" ca="1" si="482"/>
        <v>929888.88092904096</v>
      </c>
      <c r="BG483" s="3">
        <f t="shared" ca="1" si="482"/>
        <v>970852.24615755025</v>
      </c>
      <c r="BH483" s="3"/>
      <c r="BI483" s="3"/>
    </row>
    <row r="484" spans="1:61" x14ac:dyDescent="0.3">
      <c r="A484" t="s">
        <v>562</v>
      </c>
      <c r="B484" s="3">
        <f t="shared" ca="1" si="456"/>
        <v>333531.96297790727</v>
      </c>
      <c r="C484" s="3">
        <f t="shared" ref="C484:BG484" ca="1" si="483">B484 * (1 + _xlfn.NORM.INV(RAND(), $B$3, $B$4))</f>
        <v>343596.32784728223</v>
      </c>
      <c r="D484" s="3">
        <f t="shared" ca="1" si="483"/>
        <v>354144.43781135586</v>
      </c>
      <c r="E484" s="3">
        <f t="shared" ca="1" si="483"/>
        <v>376601.74078222964</v>
      </c>
      <c r="F484" s="3">
        <f t="shared" ca="1" si="483"/>
        <v>388141.75769313652</v>
      </c>
      <c r="G484" s="3">
        <f t="shared" ca="1" si="483"/>
        <v>389869.22089678224</v>
      </c>
      <c r="H484" s="3">
        <f t="shared" ca="1" si="483"/>
        <v>380027.71192544629</v>
      </c>
      <c r="I484" s="3">
        <f t="shared" ca="1" si="483"/>
        <v>390201.57958306005</v>
      </c>
      <c r="J484" s="3">
        <f t="shared" ca="1" si="483"/>
        <v>402427.44736747205</v>
      </c>
      <c r="K484" s="3">
        <f t="shared" ca="1" si="483"/>
        <v>395822.71745389723</v>
      </c>
      <c r="L484" s="3">
        <f t="shared" ca="1" si="483"/>
        <v>415182.77407122008</v>
      </c>
      <c r="M484" s="3">
        <f t="shared" ca="1" si="483"/>
        <v>431105.58449065685</v>
      </c>
      <c r="N484" s="3">
        <f t="shared" ca="1" si="483"/>
        <v>434848.38081913121</v>
      </c>
      <c r="O484" s="3">
        <f t="shared" ca="1" si="483"/>
        <v>433701.39513528591</v>
      </c>
      <c r="P484" s="3">
        <f t="shared" ca="1" si="483"/>
        <v>426514.45443815284</v>
      </c>
      <c r="Q484" s="3">
        <f t="shared" ca="1" si="483"/>
        <v>418937.84155214659</v>
      </c>
      <c r="R484" s="3">
        <f t="shared" ca="1" si="483"/>
        <v>430329.7106972863</v>
      </c>
      <c r="S484" s="3">
        <f t="shared" ca="1" si="483"/>
        <v>468105.17407296353</v>
      </c>
      <c r="T484" s="3">
        <f t="shared" ca="1" si="483"/>
        <v>440962.90109353303</v>
      </c>
      <c r="U484" s="3">
        <f t="shared" ca="1" si="483"/>
        <v>457512.27436343959</v>
      </c>
      <c r="V484" s="3">
        <f t="shared" ca="1" si="483"/>
        <v>459471.35307011573</v>
      </c>
      <c r="W484" s="3">
        <f t="shared" ca="1" si="483"/>
        <v>470167.88928625459</v>
      </c>
      <c r="X484" s="3">
        <f t="shared" ca="1" si="483"/>
        <v>449451.42709910474</v>
      </c>
      <c r="Y484" s="3">
        <f t="shared" ca="1" si="483"/>
        <v>429181.44277538336</v>
      </c>
      <c r="Z484" s="3">
        <f t="shared" ca="1" si="483"/>
        <v>436397.81294936873</v>
      </c>
      <c r="AA484" s="3">
        <f t="shared" ca="1" si="483"/>
        <v>425388.11366383819</v>
      </c>
      <c r="AB484" s="3">
        <f t="shared" ca="1" si="483"/>
        <v>439995.47699484549</v>
      </c>
      <c r="AC484" s="3">
        <f t="shared" ca="1" si="483"/>
        <v>448832.37500666501</v>
      </c>
      <c r="AD484" s="3">
        <f t="shared" ca="1" si="483"/>
        <v>460284.51522583573</v>
      </c>
      <c r="AE484" s="3">
        <f t="shared" ca="1" si="483"/>
        <v>466327.65343737707</v>
      </c>
      <c r="AF484" s="3">
        <f t="shared" ca="1" si="483"/>
        <v>487912.76823281217</v>
      </c>
      <c r="AG484" s="3">
        <f t="shared" ca="1" si="483"/>
        <v>503892.80017769139</v>
      </c>
      <c r="AH484" s="3">
        <f t="shared" ca="1" si="483"/>
        <v>501503.48447366088</v>
      </c>
      <c r="AI484" s="3">
        <f t="shared" ca="1" si="483"/>
        <v>494985.10396483477</v>
      </c>
      <c r="AJ484" s="3">
        <f t="shared" ca="1" si="483"/>
        <v>525758.40711964795</v>
      </c>
      <c r="AK484" s="3">
        <f t="shared" ca="1" si="483"/>
        <v>535113.65013265482</v>
      </c>
      <c r="AL484" s="3">
        <f t="shared" ca="1" si="483"/>
        <v>534551.94769309997</v>
      </c>
      <c r="AM484" s="3">
        <f t="shared" ca="1" si="483"/>
        <v>555740.21796209866</v>
      </c>
      <c r="AN484" s="3">
        <f t="shared" ca="1" si="483"/>
        <v>545057.21269665065</v>
      </c>
      <c r="AO484" s="3">
        <f t="shared" ca="1" si="483"/>
        <v>584349.15995090071</v>
      </c>
      <c r="AP484" s="3">
        <f t="shared" ca="1" si="483"/>
        <v>598783.65442757332</v>
      </c>
      <c r="AQ484" s="3">
        <f t="shared" ca="1" si="483"/>
        <v>665798.2838396267</v>
      </c>
      <c r="AR484" s="3">
        <f t="shared" ca="1" si="483"/>
        <v>673324.91474680731</v>
      </c>
      <c r="AS484" s="3">
        <f t="shared" ca="1" si="483"/>
        <v>649534.99120798474</v>
      </c>
      <c r="AT484" s="3">
        <f t="shared" ca="1" si="483"/>
        <v>669405.47676470957</v>
      </c>
      <c r="AU484" s="3">
        <f t="shared" ca="1" si="483"/>
        <v>684388.32125036244</v>
      </c>
      <c r="AV484" s="3">
        <f t="shared" ca="1" si="483"/>
        <v>713984.54965727916</v>
      </c>
      <c r="AW484" s="3">
        <f t="shared" ca="1" si="483"/>
        <v>659285.2300015795</v>
      </c>
      <c r="AX484" s="3">
        <f t="shared" ca="1" si="483"/>
        <v>686957.20418812602</v>
      </c>
      <c r="AY484" s="3">
        <f t="shared" ca="1" si="483"/>
        <v>717467.06616954459</v>
      </c>
      <c r="AZ484" s="3">
        <f t="shared" ca="1" si="483"/>
        <v>726184.39534679893</v>
      </c>
      <c r="BA484" s="3">
        <f t="shared" ca="1" si="483"/>
        <v>769675.02424851852</v>
      </c>
      <c r="BB484" s="3">
        <f t="shared" ca="1" si="483"/>
        <v>844936.40809371334</v>
      </c>
      <c r="BC484" s="3">
        <f t="shared" ca="1" si="483"/>
        <v>804764.62389048771</v>
      </c>
      <c r="BD484" s="3">
        <f t="shared" ca="1" si="483"/>
        <v>841642.09188992158</v>
      </c>
      <c r="BE484" s="3">
        <f t="shared" ca="1" si="483"/>
        <v>833481.6983890729</v>
      </c>
      <c r="BF484" s="3">
        <f t="shared" ca="1" si="483"/>
        <v>834500.08437377494</v>
      </c>
      <c r="BG484" s="3">
        <f t="shared" ca="1" si="483"/>
        <v>862596.63854355633</v>
      </c>
      <c r="BH484" s="3"/>
      <c r="BI484" s="3"/>
    </row>
    <row r="485" spans="1:61" x14ac:dyDescent="0.3">
      <c r="A485" t="s">
        <v>563</v>
      </c>
      <c r="B485" s="3">
        <f t="shared" ca="1" si="456"/>
        <v>356011.77739161626</v>
      </c>
      <c r="C485" s="3">
        <f t="shared" ref="C485:BG485" ca="1" si="484">B485 * (1 + _xlfn.NORM.INV(RAND(), $B$3, $B$4))</f>
        <v>372978.31198284734</v>
      </c>
      <c r="D485" s="3">
        <f t="shared" ca="1" si="484"/>
        <v>370756.15107680985</v>
      </c>
      <c r="E485" s="3">
        <f t="shared" ca="1" si="484"/>
        <v>384156.41598849563</v>
      </c>
      <c r="F485" s="3">
        <f t="shared" ca="1" si="484"/>
        <v>383195.91040236031</v>
      </c>
      <c r="G485" s="3">
        <f t="shared" ca="1" si="484"/>
        <v>375024.36864479084</v>
      </c>
      <c r="H485" s="3">
        <f t="shared" ca="1" si="484"/>
        <v>376118.59511971177</v>
      </c>
      <c r="I485" s="3">
        <f t="shared" ca="1" si="484"/>
        <v>390583.8509372191</v>
      </c>
      <c r="J485" s="3">
        <f t="shared" ca="1" si="484"/>
        <v>394692.1871840962</v>
      </c>
      <c r="K485" s="3">
        <f t="shared" ca="1" si="484"/>
        <v>416652.40324029874</v>
      </c>
      <c r="L485" s="3">
        <f t="shared" ca="1" si="484"/>
        <v>414644.59013830806</v>
      </c>
      <c r="M485" s="3">
        <f t="shared" ca="1" si="484"/>
        <v>418700.77462069801</v>
      </c>
      <c r="N485" s="3">
        <f t="shared" ca="1" si="484"/>
        <v>383929.66260467807</v>
      </c>
      <c r="O485" s="3">
        <f t="shared" ca="1" si="484"/>
        <v>393546.7130186609</v>
      </c>
      <c r="P485" s="3">
        <f t="shared" ca="1" si="484"/>
        <v>381561.59823156125</v>
      </c>
      <c r="Q485" s="3">
        <f t="shared" ca="1" si="484"/>
        <v>387716.71830523759</v>
      </c>
      <c r="R485" s="3">
        <f t="shared" ca="1" si="484"/>
        <v>390845.09930549102</v>
      </c>
      <c r="S485" s="3">
        <f t="shared" ca="1" si="484"/>
        <v>412019.24229328701</v>
      </c>
      <c r="T485" s="3">
        <f t="shared" ca="1" si="484"/>
        <v>432611.87992592971</v>
      </c>
      <c r="U485" s="3">
        <f t="shared" ca="1" si="484"/>
        <v>446901.31676810788</v>
      </c>
      <c r="V485" s="3">
        <f t="shared" ca="1" si="484"/>
        <v>465104.57953533449</v>
      </c>
      <c r="W485" s="3">
        <f t="shared" ca="1" si="484"/>
        <v>447784.45875201473</v>
      </c>
      <c r="X485" s="3">
        <f t="shared" ca="1" si="484"/>
        <v>474855.64277847647</v>
      </c>
      <c r="Y485" s="3">
        <f t="shared" ca="1" si="484"/>
        <v>514931.73912516533</v>
      </c>
      <c r="Z485" s="3">
        <f t="shared" ca="1" si="484"/>
        <v>526968.81615545996</v>
      </c>
      <c r="AA485" s="3">
        <f t="shared" ca="1" si="484"/>
        <v>518637.23153023235</v>
      </c>
      <c r="AB485" s="3">
        <f t="shared" ca="1" si="484"/>
        <v>541168.47664878133</v>
      </c>
      <c r="AC485" s="3">
        <f t="shared" ca="1" si="484"/>
        <v>584163.83656928956</v>
      </c>
      <c r="AD485" s="3">
        <f t="shared" ca="1" si="484"/>
        <v>561382.16481249803</v>
      </c>
      <c r="AE485" s="3">
        <f t="shared" ca="1" si="484"/>
        <v>551518.24291306315</v>
      </c>
      <c r="AF485" s="3">
        <f t="shared" ca="1" si="484"/>
        <v>541715.08042617713</v>
      </c>
      <c r="AG485" s="3">
        <f t="shared" ca="1" si="484"/>
        <v>535882.35439767153</v>
      </c>
      <c r="AH485" s="3">
        <f t="shared" ca="1" si="484"/>
        <v>598294.66423396347</v>
      </c>
      <c r="AI485" s="3">
        <f t="shared" ca="1" si="484"/>
        <v>629547.67387437297</v>
      </c>
      <c r="AJ485" s="3">
        <f t="shared" ca="1" si="484"/>
        <v>655810.45066026447</v>
      </c>
      <c r="AK485" s="3">
        <f t="shared" ca="1" si="484"/>
        <v>632464.35456343822</v>
      </c>
      <c r="AL485" s="3">
        <f t="shared" ca="1" si="484"/>
        <v>630564.89025721268</v>
      </c>
      <c r="AM485" s="3">
        <f t="shared" ca="1" si="484"/>
        <v>679311.80707983696</v>
      </c>
      <c r="AN485" s="3">
        <f t="shared" ca="1" si="484"/>
        <v>609479.1711194939</v>
      </c>
      <c r="AO485" s="3">
        <f t="shared" ca="1" si="484"/>
        <v>611110.96361052257</v>
      </c>
      <c r="AP485" s="3">
        <f t="shared" ca="1" si="484"/>
        <v>658753.26622889948</v>
      </c>
      <c r="AQ485" s="3">
        <f t="shared" ca="1" si="484"/>
        <v>721459.07662662922</v>
      </c>
      <c r="AR485" s="3">
        <f t="shared" ca="1" si="484"/>
        <v>719843.3237304365</v>
      </c>
      <c r="AS485" s="3">
        <f t="shared" ca="1" si="484"/>
        <v>779265.62829028524</v>
      </c>
      <c r="AT485" s="3">
        <f t="shared" ca="1" si="484"/>
        <v>786136.40010735195</v>
      </c>
      <c r="AU485" s="3">
        <f t="shared" ca="1" si="484"/>
        <v>806514.71764156083</v>
      </c>
      <c r="AV485" s="3">
        <f t="shared" ca="1" si="484"/>
        <v>801636.48674477113</v>
      </c>
      <c r="AW485" s="3">
        <f t="shared" ca="1" si="484"/>
        <v>754686.60520628979</v>
      </c>
      <c r="AX485" s="3">
        <f t="shared" ca="1" si="484"/>
        <v>763285.64205053658</v>
      </c>
      <c r="AY485" s="3">
        <f t="shared" ca="1" si="484"/>
        <v>808279.53782589664</v>
      </c>
      <c r="AZ485" s="3">
        <f t="shared" ca="1" si="484"/>
        <v>802990.98090424552</v>
      </c>
      <c r="BA485" s="3">
        <f t="shared" ca="1" si="484"/>
        <v>807238.25442517118</v>
      </c>
      <c r="BB485" s="3">
        <f t="shared" ca="1" si="484"/>
        <v>807726.10970535432</v>
      </c>
      <c r="BC485" s="3">
        <f t="shared" ca="1" si="484"/>
        <v>786003.36164658715</v>
      </c>
      <c r="BD485" s="3">
        <f t="shared" ca="1" si="484"/>
        <v>785322.97533628985</v>
      </c>
      <c r="BE485" s="3">
        <f t="shared" ca="1" si="484"/>
        <v>826666.74021674262</v>
      </c>
      <c r="BF485" s="3">
        <f t="shared" ca="1" si="484"/>
        <v>767025.89701632352</v>
      </c>
      <c r="BG485" s="3">
        <f t="shared" ca="1" si="484"/>
        <v>790377.37309152086</v>
      </c>
      <c r="BH485" s="3"/>
      <c r="BI485" s="3"/>
    </row>
    <row r="486" spans="1:61" x14ac:dyDescent="0.3">
      <c r="A486" t="s">
        <v>564</v>
      </c>
      <c r="B486" s="3">
        <f t="shared" ca="1" si="456"/>
        <v>378077.77701027889</v>
      </c>
      <c r="C486" s="3">
        <f t="shared" ref="C486:BG486" ca="1" si="485">B486 * (1 + _xlfn.NORM.INV(RAND(), $B$3, $B$4))</f>
        <v>382627.63888707152</v>
      </c>
      <c r="D486" s="3">
        <f t="shared" ca="1" si="485"/>
        <v>387805.77984117245</v>
      </c>
      <c r="E486" s="3">
        <f t="shared" ca="1" si="485"/>
        <v>404299.42266193283</v>
      </c>
      <c r="F486" s="3">
        <f t="shared" ca="1" si="485"/>
        <v>430575.33120336587</v>
      </c>
      <c r="G486" s="3">
        <f t="shared" ca="1" si="485"/>
        <v>444312.01773417986</v>
      </c>
      <c r="H486" s="3">
        <f t="shared" ca="1" si="485"/>
        <v>428685.90256564808</v>
      </c>
      <c r="I486" s="3">
        <f t="shared" ca="1" si="485"/>
        <v>437349.47928385093</v>
      </c>
      <c r="J486" s="3">
        <f t="shared" ca="1" si="485"/>
        <v>417626.35901377164</v>
      </c>
      <c r="K486" s="3">
        <f t="shared" ca="1" si="485"/>
        <v>378606.82396256254</v>
      </c>
      <c r="L486" s="3">
        <f t="shared" ca="1" si="485"/>
        <v>394211.41656475631</v>
      </c>
      <c r="M486" s="3">
        <f t="shared" ca="1" si="485"/>
        <v>395053.664102935</v>
      </c>
      <c r="N486" s="3">
        <f t="shared" ca="1" si="485"/>
        <v>374246.77475285227</v>
      </c>
      <c r="O486" s="3">
        <f t="shared" ca="1" si="485"/>
        <v>369016.20649117563</v>
      </c>
      <c r="P486" s="3">
        <f t="shared" ca="1" si="485"/>
        <v>350679.81962515996</v>
      </c>
      <c r="Q486" s="3">
        <f t="shared" ca="1" si="485"/>
        <v>353161.78252886591</v>
      </c>
      <c r="R486" s="3">
        <f t="shared" ca="1" si="485"/>
        <v>352992.04337131628</v>
      </c>
      <c r="S486" s="3">
        <f t="shared" ca="1" si="485"/>
        <v>344645.41973938624</v>
      </c>
      <c r="T486" s="3">
        <f t="shared" ca="1" si="485"/>
        <v>359804.26159532793</v>
      </c>
      <c r="U486" s="3">
        <f t="shared" ca="1" si="485"/>
        <v>389253.66131034895</v>
      </c>
      <c r="V486" s="3">
        <f t="shared" ca="1" si="485"/>
        <v>401544.30081186985</v>
      </c>
      <c r="W486" s="3">
        <f t="shared" ca="1" si="485"/>
        <v>423746.72202827939</v>
      </c>
      <c r="X486" s="3">
        <f t="shared" ca="1" si="485"/>
        <v>402495.40188136382</v>
      </c>
      <c r="Y486" s="3">
        <f t="shared" ca="1" si="485"/>
        <v>419033.76418108516</v>
      </c>
      <c r="Z486" s="3">
        <f t="shared" ca="1" si="485"/>
        <v>392066.36938926618</v>
      </c>
      <c r="AA486" s="3">
        <f t="shared" ca="1" si="485"/>
        <v>386713.92715455458</v>
      </c>
      <c r="AB486" s="3">
        <f t="shared" ca="1" si="485"/>
        <v>408917.69815952756</v>
      </c>
      <c r="AC486" s="3">
        <f t="shared" ca="1" si="485"/>
        <v>442223.59383608081</v>
      </c>
      <c r="AD486" s="3">
        <f t="shared" ca="1" si="485"/>
        <v>448193.5742326891</v>
      </c>
      <c r="AE486" s="3">
        <f t="shared" ca="1" si="485"/>
        <v>472486.25163886929</v>
      </c>
      <c r="AF486" s="3">
        <f t="shared" ca="1" si="485"/>
        <v>448539.60011531156</v>
      </c>
      <c r="AG486" s="3">
        <f t="shared" ca="1" si="485"/>
        <v>432052.15893749171</v>
      </c>
      <c r="AH486" s="3">
        <f t="shared" ca="1" si="485"/>
        <v>468952.70660921565</v>
      </c>
      <c r="AI486" s="3">
        <f t="shared" ca="1" si="485"/>
        <v>441644.92006544257</v>
      </c>
      <c r="AJ486" s="3">
        <f t="shared" ca="1" si="485"/>
        <v>422426.68556651002</v>
      </c>
      <c r="AK486" s="3">
        <f t="shared" ca="1" si="485"/>
        <v>429621.30829884042</v>
      </c>
      <c r="AL486" s="3">
        <f t="shared" ca="1" si="485"/>
        <v>433666.02693130012</v>
      </c>
      <c r="AM486" s="3">
        <f t="shared" ca="1" si="485"/>
        <v>432621.31021343812</v>
      </c>
      <c r="AN486" s="3">
        <f t="shared" ca="1" si="485"/>
        <v>473913.97983006435</v>
      </c>
      <c r="AO486" s="3">
        <f t="shared" ca="1" si="485"/>
        <v>491543.55177076627</v>
      </c>
      <c r="AP486" s="3">
        <f t="shared" ca="1" si="485"/>
        <v>487805.74936894409</v>
      </c>
      <c r="AQ486" s="3">
        <f t="shared" ca="1" si="485"/>
        <v>483972.81695076387</v>
      </c>
      <c r="AR486" s="3">
        <f t="shared" ca="1" si="485"/>
        <v>485868.25835829083</v>
      </c>
      <c r="AS486" s="3">
        <f t="shared" ca="1" si="485"/>
        <v>488826.87434952776</v>
      </c>
      <c r="AT486" s="3">
        <f t="shared" ca="1" si="485"/>
        <v>459771.34035161394</v>
      </c>
      <c r="AU486" s="3">
        <f t="shared" ca="1" si="485"/>
        <v>492948.55477299914</v>
      </c>
      <c r="AV486" s="3">
        <f t="shared" ca="1" si="485"/>
        <v>501562.68593186198</v>
      </c>
      <c r="AW486" s="3">
        <f t="shared" ca="1" si="485"/>
        <v>504611.25016384857</v>
      </c>
      <c r="AX486" s="3">
        <f t="shared" ca="1" si="485"/>
        <v>491791.10580410343</v>
      </c>
      <c r="AY486" s="3">
        <f t="shared" ca="1" si="485"/>
        <v>464662.37989555357</v>
      </c>
      <c r="AZ486" s="3">
        <f t="shared" ca="1" si="485"/>
        <v>454585.67966795637</v>
      </c>
      <c r="BA486" s="3">
        <f t="shared" ca="1" si="485"/>
        <v>448710.27590769675</v>
      </c>
      <c r="BB486" s="3">
        <f t="shared" ca="1" si="485"/>
        <v>479830.18573711236</v>
      </c>
      <c r="BC486" s="3">
        <f t="shared" ca="1" si="485"/>
        <v>494929.31403057568</v>
      </c>
      <c r="BD486" s="3">
        <f t="shared" ca="1" si="485"/>
        <v>526467.82477096911</v>
      </c>
      <c r="BE486" s="3">
        <f t="shared" ca="1" si="485"/>
        <v>533579.01264454436</v>
      </c>
      <c r="BF486" s="3">
        <f t="shared" ca="1" si="485"/>
        <v>600731.56515021494</v>
      </c>
      <c r="BG486" s="3">
        <f t="shared" ca="1" si="485"/>
        <v>619837.26384556247</v>
      </c>
      <c r="BH486" s="3"/>
      <c r="BI486" s="3"/>
    </row>
    <row r="487" spans="1:61" x14ac:dyDescent="0.3">
      <c r="A487" t="s">
        <v>565</v>
      </c>
      <c r="B487" s="3">
        <f t="shared" ca="1" si="456"/>
        <v>358860.2164676481</v>
      </c>
      <c r="C487" s="3">
        <f t="shared" ref="C487:BG487" ca="1" si="486">B487 * (1 + _xlfn.NORM.INV(RAND(), $B$3, $B$4))</f>
        <v>365239.56582707632</v>
      </c>
      <c r="D487" s="3">
        <f t="shared" ca="1" si="486"/>
        <v>391646.48959012033</v>
      </c>
      <c r="E487" s="3">
        <f t="shared" ca="1" si="486"/>
        <v>352118.48017882067</v>
      </c>
      <c r="F487" s="3">
        <f t="shared" ca="1" si="486"/>
        <v>377746.37755596853</v>
      </c>
      <c r="G487" s="3">
        <f t="shared" ca="1" si="486"/>
        <v>372622.20706088567</v>
      </c>
      <c r="H487" s="3">
        <f t="shared" ca="1" si="486"/>
        <v>386567.56026169949</v>
      </c>
      <c r="I487" s="3">
        <f t="shared" ca="1" si="486"/>
        <v>349036.18574093119</v>
      </c>
      <c r="J487" s="3">
        <f t="shared" ca="1" si="486"/>
        <v>332335.46510082454</v>
      </c>
      <c r="K487" s="3">
        <f t="shared" ca="1" si="486"/>
        <v>332583.38743829983</v>
      </c>
      <c r="L487" s="3">
        <f t="shared" ca="1" si="486"/>
        <v>354185.72990802908</v>
      </c>
      <c r="M487" s="3">
        <f t="shared" ca="1" si="486"/>
        <v>367493.64179568028</v>
      </c>
      <c r="N487" s="3">
        <f t="shared" ca="1" si="486"/>
        <v>374490.72239585122</v>
      </c>
      <c r="O487" s="3">
        <f t="shared" ca="1" si="486"/>
        <v>387075.29497776501</v>
      </c>
      <c r="P487" s="3">
        <f t="shared" ca="1" si="486"/>
        <v>393632.44166950928</v>
      </c>
      <c r="Q487" s="3">
        <f t="shared" ca="1" si="486"/>
        <v>396139.35917809734</v>
      </c>
      <c r="R487" s="3">
        <f t="shared" ca="1" si="486"/>
        <v>405079.29274649685</v>
      </c>
      <c r="S487" s="3">
        <f t="shared" ca="1" si="486"/>
        <v>402202.27188765461</v>
      </c>
      <c r="T487" s="3">
        <f t="shared" ca="1" si="486"/>
        <v>402813.59916395863</v>
      </c>
      <c r="U487" s="3">
        <f t="shared" ca="1" si="486"/>
        <v>381176.23632266256</v>
      </c>
      <c r="V487" s="3">
        <f t="shared" ca="1" si="486"/>
        <v>405512.49148417747</v>
      </c>
      <c r="W487" s="3">
        <f t="shared" ca="1" si="486"/>
        <v>417032.90980904963</v>
      </c>
      <c r="X487" s="3">
        <f t="shared" ca="1" si="486"/>
        <v>433420.5468408512</v>
      </c>
      <c r="Y487" s="3">
        <f t="shared" ca="1" si="486"/>
        <v>438799.43933053792</v>
      </c>
      <c r="Z487" s="3">
        <f t="shared" ca="1" si="486"/>
        <v>447546.22248295444</v>
      </c>
      <c r="AA487" s="3">
        <f t="shared" ca="1" si="486"/>
        <v>433707.05895434238</v>
      </c>
      <c r="AB487" s="3">
        <f t="shared" ca="1" si="486"/>
        <v>423854.08649716876</v>
      </c>
      <c r="AC487" s="3">
        <f t="shared" ca="1" si="486"/>
        <v>428412.67094186007</v>
      </c>
      <c r="AD487" s="3">
        <f t="shared" ca="1" si="486"/>
        <v>405596.00032171572</v>
      </c>
      <c r="AE487" s="3">
        <f t="shared" ca="1" si="486"/>
        <v>410241.80329562124</v>
      </c>
      <c r="AF487" s="3">
        <f t="shared" ca="1" si="486"/>
        <v>374097.91545543104</v>
      </c>
      <c r="AG487" s="3">
        <f t="shared" ca="1" si="486"/>
        <v>383401.40677939006</v>
      </c>
      <c r="AH487" s="3">
        <f t="shared" ca="1" si="486"/>
        <v>385118.60646557709</v>
      </c>
      <c r="AI487" s="3">
        <f t="shared" ca="1" si="486"/>
        <v>407211.85306748981</v>
      </c>
      <c r="AJ487" s="3">
        <f t="shared" ca="1" si="486"/>
        <v>409135.12260185619</v>
      </c>
      <c r="AK487" s="3">
        <f t="shared" ca="1" si="486"/>
        <v>435795.9798962861</v>
      </c>
      <c r="AL487" s="3">
        <f t="shared" ca="1" si="486"/>
        <v>446397.34220275935</v>
      </c>
      <c r="AM487" s="3">
        <f t="shared" ca="1" si="486"/>
        <v>442558.0119221012</v>
      </c>
      <c r="AN487" s="3">
        <f t="shared" ca="1" si="486"/>
        <v>470189.76982164563</v>
      </c>
      <c r="AO487" s="3">
        <f t="shared" ca="1" si="486"/>
        <v>449665.73438170785</v>
      </c>
      <c r="AP487" s="3">
        <f t="shared" ca="1" si="486"/>
        <v>428879.61531433207</v>
      </c>
      <c r="AQ487" s="3">
        <f t="shared" ca="1" si="486"/>
        <v>432494.35398829792</v>
      </c>
      <c r="AR487" s="3">
        <f t="shared" ca="1" si="486"/>
        <v>423615.22105683346</v>
      </c>
      <c r="AS487" s="3">
        <f t="shared" ca="1" si="486"/>
        <v>428606.3339112206</v>
      </c>
      <c r="AT487" s="3">
        <f t="shared" ca="1" si="486"/>
        <v>423490.61378375115</v>
      </c>
      <c r="AU487" s="3">
        <f t="shared" ca="1" si="486"/>
        <v>443139.92043358512</v>
      </c>
      <c r="AV487" s="3">
        <f t="shared" ca="1" si="486"/>
        <v>442031.10121734877</v>
      </c>
      <c r="AW487" s="3">
        <f t="shared" ca="1" si="486"/>
        <v>466153.71497852379</v>
      </c>
      <c r="AX487" s="3">
        <f t="shared" ca="1" si="486"/>
        <v>454229.66471884644</v>
      </c>
      <c r="AY487" s="3">
        <f t="shared" ca="1" si="486"/>
        <v>440188.41685902653</v>
      </c>
      <c r="AZ487" s="3">
        <f t="shared" ca="1" si="486"/>
        <v>448593.85533995595</v>
      </c>
      <c r="BA487" s="3">
        <f t="shared" ca="1" si="486"/>
        <v>441744.97247972252</v>
      </c>
      <c r="BB487" s="3">
        <f t="shared" ca="1" si="486"/>
        <v>446981.08552572969</v>
      </c>
      <c r="BC487" s="3">
        <f t="shared" ca="1" si="486"/>
        <v>436813.82202867582</v>
      </c>
      <c r="BD487" s="3">
        <f t="shared" ca="1" si="486"/>
        <v>450160.077059259</v>
      </c>
      <c r="BE487" s="3">
        <f t="shared" ca="1" si="486"/>
        <v>451767.52436555695</v>
      </c>
      <c r="BF487" s="3">
        <f t="shared" ca="1" si="486"/>
        <v>459766.67446782032</v>
      </c>
      <c r="BG487" s="3">
        <f t="shared" ca="1" si="486"/>
        <v>439859.9402357139</v>
      </c>
      <c r="BH487" s="3"/>
      <c r="BI487" s="3"/>
    </row>
    <row r="488" spans="1:61" x14ac:dyDescent="0.3">
      <c r="A488" t="s">
        <v>566</v>
      </c>
      <c r="B488" s="3">
        <f t="shared" ca="1" si="456"/>
        <v>337325.02777175209</v>
      </c>
      <c r="C488" s="3">
        <f t="shared" ref="C488:BG488" ca="1" si="487">B488 * (1 + _xlfn.NORM.INV(RAND(), $B$3, $B$4))</f>
        <v>353468.66902504209</v>
      </c>
      <c r="D488" s="3">
        <f t="shared" ca="1" si="487"/>
        <v>339237.12367808283</v>
      </c>
      <c r="E488" s="3">
        <f t="shared" ca="1" si="487"/>
        <v>337351.74882784393</v>
      </c>
      <c r="F488" s="3">
        <f t="shared" ca="1" si="487"/>
        <v>384361.28083677037</v>
      </c>
      <c r="G488" s="3">
        <f t="shared" ca="1" si="487"/>
        <v>408088.49124670605</v>
      </c>
      <c r="H488" s="3">
        <f t="shared" ca="1" si="487"/>
        <v>378787.56600194424</v>
      </c>
      <c r="I488" s="3">
        <f t="shared" ca="1" si="487"/>
        <v>403452.18940122792</v>
      </c>
      <c r="J488" s="3">
        <f t="shared" ca="1" si="487"/>
        <v>388082.07654478122</v>
      </c>
      <c r="K488" s="3">
        <f t="shared" ca="1" si="487"/>
        <v>414996.80726304802</v>
      </c>
      <c r="L488" s="3">
        <f t="shared" ca="1" si="487"/>
        <v>405967.42124917335</v>
      </c>
      <c r="M488" s="3">
        <f t="shared" ca="1" si="487"/>
        <v>401649.11669190816</v>
      </c>
      <c r="N488" s="3">
        <f t="shared" ca="1" si="487"/>
        <v>384947.60906705051</v>
      </c>
      <c r="O488" s="3">
        <f t="shared" ca="1" si="487"/>
        <v>392493.48445044644</v>
      </c>
      <c r="P488" s="3">
        <f t="shared" ca="1" si="487"/>
        <v>379478.54544269148</v>
      </c>
      <c r="Q488" s="3">
        <f t="shared" ca="1" si="487"/>
        <v>405746.08324979414</v>
      </c>
      <c r="R488" s="3">
        <f t="shared" ca="1" si="487"/>
        <v>389358.81628980517</v>
      </c>
      <c r="S488" s="3">
        <f t="shared" ca="1" si="487"/>
        <v>386492.95695230429</v>
      </c>
      <c r="T488" s="3">
        <f t="shared" ca="1" si="487"/>
        <v>363249.64640046918</v>
      </c>
      <c r="U488" s="3">
        <f t="shared" ca="1" si="487"/>
        <v>381839.3870749115</v>
      </c>
      <c r="V488" s="3">
        <f t="shared" ca="1" si="487"/>
        <v>375539.81926592818</v>
      </c>
      <c r="W488" s="3">
        <f t="shared" ca="1" si="487"/>
        <v>373916.50260110805</v>
      </c>
      <c r="X488" s="3">
        <f t="shared" ca="1" si="487"/>
        <v>384887.0420737922</v>
      </c>
      <c r="Y488" s="3">
        <f t="shared" ca="1" si="487"/>
        <v>387922.8317928437</v>
      </c>
      <c r="Z488" s="3">
        <f t="shared" ca="1" si="487"/>
        <v>395773.13310827559</v>
      </c>
      <c r="AA488" s="3">
        <f t="shared" ca="1" si="487"/>
        <v>407839.31096031063</v>
      </c>
      <c r="AB488" s="3">
        <f t="shared" ca="1" si="487"/>
        <v>392492.76130646607</v>
      </c>
      <c r="AC488" s="3">
        <f t="shared" ca="1" si="487"/>
        <v>415517.42469085619</v>
      </c>
      <c r="AD488" s="3">
        <f t="shared" ca="1" si="487"/>
        <v>427136.49364428583</v>
      </c>
      <c r="AE488" s="3">
        <f t="shared" ca="1" si="487"/>
        <v>430927.83866203536</v>
      </c>
      <c r="AF488" s="3">
        <f t="shared" ca="1" si="487"/>
        <v>429691.06317566981</v>
      </c>
      <c r="AG488" s="3">
        <f t="shared" ca="1" si="487"/>
        <v>433301.22056287964</v>
      </c>
      <c r="AH488" s="3">
        <f t="shared" ca="1" si="487"/>
        <v>439301.23503745924</v>
      </c>
      <c r="AI488" s="3">
        <f t="shared" ca="1" si="487"/>
        <v>433791.61487764883</v>
      </c>
      <c r="AJ488" s="3">
        <f t="shared" ca="1" si="487"/>
        <v>467054.84888957825</v>
      </c>
      <c r="AK488" s="3">
        <f t="shared" ca="1" si="487"/>
        <v>475323.30124918238</v>
      </c>
      <c r="AL488" s="3">
        <f t="shared" ca="1" si="487"/>
        <v>495211.5249798281</v>
      </c>
      <c r="AM488" s="3">
        <f t="shared" ca="1" si="487"/>
        <v>500855.74885561189</v>
      </c>
      <c r="AN488" s="3">
        <f t="shared" ca="1" si="487"/>
        <v>530367.14794512244</v>
      </c>
      <c r="AO488" s="3">
        <f t="shared" ca="1" si="487"/>
        <v>522345.13954982872</v>
      </c>
      <c r="AP488" s="3">
        <f t="shared" ca="1" si="487"/>
        <v>496631.67595909943</v>
      </c>
      <c r="AQ488" s="3">
        <f t="shared" ca="1" si="487"/>
        <v>531433.30417976424</v>
      </c>
      <c r="AR488" s="3">
        <f t="shared" ca="1" si="487"/>
        <v>535694.0964093348</v>
      </c>
      <c r="AS488" s="3">
        <f t="shared" ca="1" si="487"/>
        <v>566399.75703643914</v>
      </c>
      <c r="AT488" s="3">
        <f t="shared" ca="1" si="487"/>
        <v>585588.42511118052</v>
      </c>
      <c r="AU488" s="3">
        <f t="shared" ca="1" si="487"/>
        <v>625271.96290776681</v>
      </c>
      <c r="AV488" s="3">
        <f t="shared" ca="1" si="487"/>
        <v>640267.61522150249</v>
      </c>
      <c r="AW488" s="3">
        <f t="shared" ca="1" si="487"/>
        <v>619513.66049381334</v>
      </c>
      <c r="AX488" s="3">
        <f t="shared" ca="1" si="487"/>
        <v>627415.6906854026</v>
      </c>
      <c r="AY488" s="3">
        <f t="shared" ca="1" si="487"/>
        <v>620381.46565497306</v>
      </c>
      <c r="AZ488" s="3">
        <f t="shared" ca="1" si="487"/>
        <v>597169.32698702626</v>
      </c>
      <c r="BA488" s="3">
        <f t="shared" ca="1" si="487"/>
        <v>604776.75326874747</v>
      </c>
      <c r="BB488" s="3">
        <f t="shared" ca="1" si="487"/>
        <v>589569.69655721716</v>
      </c>
      <c r="BC488" s="3">
        <f t="shared" ca="1" si="487"/>
        <v>600242.12200493156</v>
      </c>
      <c r="BD488" s="3">
        <f t="shared" ca="1" si="487"/>
        <v>615271.71701127384</v>
      </c>
      <c r="BE488" s="3">
        <f t="shared" ca="1" si="487"/>
        <v>604576.78794950515</v>
      </c>
      <c r="BF488" s="3">
        <f t="shared" ca="1" si="487"/>
        <v>666719.80233016796</v>
      </c>
      <c r="BG488" s="3">
        <f t="shared" ca="1" si="487"/>
        <v>671237.55720044277</v>
      </c>
      <c r="BH488" s="3"/>
      <c r="BI488" s="3"/>
    </row>
    <row r="489" spans="1:61" x14ac:dyDescent="0.3">
      <c r="A489" t="s">
        <v>567</v>
      </c>
      <c r="B489" s="3">
        <f t="shared" ca="1" si="456"/>
        <v>357851.68925823976</v>
      </c>
      <c r="C489" s="3">
        <f t="shared" ref="C489:BG489" ca="1" si="488">B489 * (1 + _xlfn.NORM.INV(RAND(), $B$3, $B$4))</f>
        <v>350691.85103932599</v>
      </c>
      <c r="D489" s="3">
        <f t="shared" ca="1" si="488"/>
        <v>340874.10213881673</v>
      </c>
      <c r="E489" s="3">
        <f t="shared" ca="1" si="488"/>
        <v>353977.36907646863</v>
      </c>
      <c r="F489" s="3">
        <f t="shared" ca="1" si="488"/>
        <v>355446.81328087265</v>
      </c>
      <c r="G489" s="3">
        <f t="shared" ca="1" si="488"/>
        <v>358935.17900672019</v>
      </c>
      <c r="H489" s="3">
        <f t="shared" ca="1" si="488"/>
        <v>338365.19665196643</v>
      </c>
      <c r="I489" s="3">
        <f t="shared" ca="1" si="488"/>
        <v>360783.80024381977</v>
      </c>
      <c r="J489" s="3">
        <f t="shared" ca="1" si="488"/>
        <v>385893.20502909459</v>
      </c>
      <c r="K489" s="3">
        <f t="shared" ca="1" si="488"/>
        <v>387068.6613599683</v>
      </c>
      <c r="L489" s="3">
        <f t="shared" ca="1" si="488"/>
        <v>428734.51084213058</v>
      </c>
      <c r="M489" s="3">
        <f t="shared" ca="1" si="488"/>
        <v>451330.37433631549</v>
      </c>
      <c r="N489" s="3">
        <f t="shared" ca="1" si="488"/>
        <v>460150.73091625376</v>
      </c>
      <c r="O489" s="3">
        <f t="shared" ca="1" si="488"/>
        <v>443163.23250681325</v>
      </c>
      <c r="P489" s="3">
        <f t="shared" ca="1" si="488"/>
        <v>484143.28888316505</v>
      </c>
      <c r="Q489" s="3">
        <f t="shared" ca="1" si="488"/>
        <v>503167.82244799001</v>
      </c>
      <c r="R489" s="3">
        <f t="shared" ca="1" si="488"/>
        <v>527384.98796647112</v>
      </c>
      <c r="S489" s="3">
        <f t="shared" ca="1" si="488"/>
        <v>552252.65035745455</v>
      </c>
      <c r="T489" s="3">
        <f t="shared" ca="1" si="488"/>
        <v>576254.2198661624</v>
      </c>
      <c r="U489" s="3">
        <f t="shared" ca="1" si="488"/>
        <v>593243.23599587835</v>
      </c>
      <c r="V489" s="3">
        <f t="shared" ca="1" si="488"/>
        <v>576826.86442466534</v>
      </c>
      <c r="W489" s="3">
        <f t="shared" ca="1" si="488"/>
        <v>649779.0054186536</v>
      </c>
      <c r="X489" s="3">
        <f t="shared" ca="1" si="488"/>
        <v>652796.60822354362</v>
      </c>
      <c r="Y489" s="3">
        <f t="shared" ca="1" si="488"/>
        <v>587610.22289477673</v>
      </c>
      <c r="Z489" s="3">
        <f t="shared" ca="1" si="488"/>
        <v>568636.32844658662</v>
      </c>
      <c r="AA489" s="3">
        <f t="shared" ca="1" si="488"/>
        <v>560694.12944180274</v>
      </c>
      <c r="AB489" s="3">
        <f t="shared" ca="1" si="488"/>
        <v>591350.46840239922</v>
      </c>
      <c r="AC489" s="3">
        <f t="shared" ca="1" si="488"/>
        <v>618062.39010059251</v>
      </c>
      <c r="AD489" s="3">
        <f t="shared" ca="1" si="488"/>
        <v>615420.69460585492</v>
      </c>
      <c r="AE489" s="3">
        <f t="shared" ca="1" si="488"/>
        <v>617556.42451123358</v>
      </c>
      <c r="AF489" s="3">
        <f t="shared" ca="1" si="488"/>
        <v>609492.76522491616</v>
      </c>
      <c r="AG489" s="3">
        <f t="shared" ca="1" si="488"/>
        <v>636420.95965865883</v>
      </c>
      <c r="AH489" s="3">
        <f t="shared" ca="1" si="488"/>
        <v>610220.34274779004</v>
      </c>
      <c r="AI489" s="3">
        <f t="shared" ca="1" si="488"/>
        <v>578201.92742865975</v>
      </c>
      <c r="AJ489" s="3">
        <f t="shared" ca="1" si="488"/>
        <v>617382.07038784085</v>
      </c>
      <c r="AK489" s="3">
        <f t="shared" ca="1" si="488"/>
        <v>637886.09647634591</v>
      </c>
      <c r="AL489" s="3">
        <f t="shared" ca="1" si="488"/>
        <v>676917.24424973794</v>
      </c>
      <c r="AM489" s="3">
        <f t="shared" ca="1" si="488"/>
        <v>696347.09374706226</v>
      </c>
      <c r="AN489" s="3">
        <f t="shared" ca="1" si="488"/>
        <v>677055.73442832089</v>
      </c>
      <c r="AO489" s="3">
        <f t="shared" ca="1" si="488"/>
        <v>713883.83372391679</v>
      </c>
      <c r="AP489" s="3">
        <f t="shared" ca="1" si="488"/>
        <v>779024.13483312191</v>
      </c>
      <c r="AQ489" s="3">
        <f t="shared" ca="1" si="488"/>
        <v>814234.90925919614</v>
      </c>
      <c r="AR489" s="3">
        <f t="shared" ca="1" si="488"/>
        <v>844789.10143449437</v>
      </c>
      <c r="AS489" s="3">
        <f t="shared" ca="1" si="488"/>
        <v>815927.69331375381</v>
      </c>
      <c r="AT489" s="3">
        <f t="shared" ca="1" si="488"/>
        <v>869950.69012403639</v>
      </c>
      <c r="AU489" s="3">
        <f t="shared" ca="1" si="488"/>
        <v>833141.52330551867</v>
      </c>
      <c r="AV489" s="3">
        <f t="shared" ca="1" si="488"/>
        <v>843742.57278473221</v>
      </c>
      <c r="AW489" s="3">
        <f t="shared" ca="1" si="488"/>
        <v>946824.75800600718</v>
      </c>
      <c r="AX489" s="3">
        <f t="shared" ca="1" si="488"/>
        <v>895645.86557907064</v>
      </c>
      <c r="AY489" s="3">
        <f t="shared" ca="1" si="488"/>
        <v>875847.23318535183</v>
      </c>
      <c r="AZ489" s="3">
        <f t="shared" ca="1" si="488"/>
        <v>912558.53135133686</v>
      </c>
      <c r="BA489" s="3">
        <f t="shared" ca="1" si="488"/>
        <v>899964.74592532916</v>
      </c>
      <c r="BB489" s="3">
        <f t="shared" ca="1" si="488"/>
        <v>994103.47957357194</v>
      </c>
      <c r="BC489" s="3">
        <f t="shared" ca="1" si="488"/>
        <v>984889.55598802795</v>
      </c>
      <c r="BD489" s="3">
        <f t="shared" ca="1" si="488"/>
        <v>1033164.6344079653</v>
      </c>
      <c r="BE489" s="3">
        <f t="shared" ca="1" si="488"/>
        <v>1057085.7002467311</v>
      </c>
      <c r="BF489" s="3">
        <f t="shared" ca="1" si="488"/>
        <v>1023036.0967291363</v>
      </c>
      <c r="BG489" s="3">
        <f t="shared" ca="1" si="488"/>
        <v>1071360.0204540999</v>
      </c>
      <c r="BH489" s="3"/>
      <c r="BI489" s="3"/>
    </row>
    <row r="490" spans="1:61" x14ac:dyDescent="0.3">
      <c r="A490" t="s">
        <v>568</v>
      </c>
      <c r="B490" s="3">
        <f t="shared" ca="1" si="456"/>
        <v>364807.99021770561</v>
      </c>
      <c r="C490" s="3">
        <f t="shared" ref="C490:BG490" ca="1" si="489">B490 * (1 + _xlfn.NORM.INV(RAND(), $B$3, $B$4))</f>
        <v>379379.66948887013</v>
      </c>
      <c r="D490" s="3">
        <f t="shared" ca="1" si="489"/>
        <v>376408.9222208049</v>
      </c>
      <c r="E490" s="3">
        <f t="shared" ca="1" si="489"/>
        <v>394006.95146488491</v>
      </c>
      <c r="F490" s="3">
        <f t="shared" ca="1" si="489"/>
        <v>370577.08334648109</v>
      </c>
      <c r="G490" s="3">
        <f t="shared" ca="1" si="489"/>
        <v>395602.16294962005</v>
      </c>
      <c r="H490" s="3">
        <f t="shared" ca="1" si="489"/>
        <v>409688.41363597621</v>
      </c>
      <c r="I490" s="3">
        <f t="shared" ca="1" si="489"/>
        <v>387921.91689851671</v>
      </c>
      <c r="J490" s="3">
        <f t="shared" ca="1" si="489"/>
        <v>399570.90096371458</v>
      </c>
      <c r="K490" s="3">
        <f t="shared" ca="1" si="489"/>
        <v>373370.33883472916</v>
      </c>
      <c r="L490" s="3">
        <f t="shared" ca="1" si="489"/>
        <v>379865.35616203252</v>
      </c>
      <c r="M490" s="3">
        <f t="shared" ca="1" si="489"/>
        <v>396093.6981082072</v>
      </c>
      <c r="N490" s="3">
        <f t="shared" ca="1" si="489"/>
        <v>400562.00538132701</v>
      </c>
      <c r="O490" s="3">
        <f t="shared" ca="1" si="489"/>
        <v>389889.97827926022</v>
      </c>
      <c r="P490" s="3">
        <f t="shared" ca="1" si="489"/>
        <v>418206.75260540826</v>
      </c>
      <c r="Q490" s="3">
        <f t="shared" ca="1" si="489"/>
        <v>415450.9540388952</v>
      </c>
      <c r="R490" s="3">
        <f t="shared" ca="1" si="489"/>
        <v>419984.87674495613</v>
      </c>
      <c r="S490" s="3">
        <f t="shared" ca="1" si="489"/>
        <v>445715.70424704137</v>
      </c>
      <c r="T490" s="3">
        <f t="shared" ca="1" si="489"/>
        <v>423841.47642856609</v>
      </c>
      <c r="U490" s="3">
        <f t="shared" ca="1" si="489"/>
        <v>417436.27272355353</v>
      </c>
      <c r="V490" s="3">
        <f t="shared" ca="1" si="489"/>
        <v>405017.4183205649</v>
      </c>
      <c r="W490" s="3">
        <f t="shared" ca="1" si="489"/>
        <v>413268.73746776342</v>
      </c>
      <c r="X490" s="3">
        <f t="shared" ca="1" si="489"/>
        <v>416089.75113010255</v>
      </c>
      <c r="Y490" s="3">
        <f t="shared" ca="1" si="489"/>
        <v>416484.9585333892</v>
      </c>
      <c r="Z490" s="3">
        <f t="shared" ca="1" si="489"/>
        <v>445481.88593533385</v>
      </c>
      <c r="AA490" s="3">
        <f t="shared" ca="1" si="489"/>
        <v>459115.40725872031</v>
      </c>
      <c r="AB490" s="3">
        <f t="shared" ca="1" si="489"/>
        <v>481873.52593210497</v>
      </c>
      <c r="AC490" s="3">
        <f t="shared" ca="1" si="489"/>
        <v>533853.64669257577</v>
      </c>
      <c r="AD490" s="3">
        <f t="shared" ca="1" si="489"/>
        <v>506794.7044978565</v>
      </c>
      <c r="AE490" s="3">
        <f t="shared" ca="1" si="489"/>
        <v>506504.5626463748</v>
      </c>
      <c r="AF490" s="3">
        <f t="shared" ca="1" si="489"/>
        <v>504040.27314308268</v>
      </c>
      <c r="AG490" s="3">
        <f t="shared" ca="1" si="489"/>
        <v>506328.67260632542</v>
      </c>
      <c r="AH490" s="3">
        <f t="shared" ca="1" si="489"/>
        <v>529598.04958127846</v>
      </c>
      <c r="AI490" s="3">
        <f t="shared" ca="1" si="489"/>
        <v>520101.29650436126</v>
      </c>
      <c r="AJ490" s="3">
        <f t="shared" ca="1" si="489"/>
        <v>512534.35242661682</v>
      </c>
      <c r="AK490" s="3">
        <f t="shared" ca="1" si="489"/>
        <v>521981.22361307766</v>
      </c>
      <c r="AL490" s="3">
        <f t="shared" ca="1" si="489"/>
        <v>547352.36775044643</v>
      </c>
      <c r="AM490" s="3">
        <f t="shared" ca="1" si="489"/>
        <v>548506.82225705229</v>
      </c>
      <c r="AN490" s="3">
        <f t="shared" ca="1" si="489"/>
        <v>570782.72695757891</v>
      </c>
      <c r="AO490" s="3">
        <f t="shared" ca="1" si="489"/>
        <v>564917.03898835951</v>
      </c>
      <c r="AP490" s="3">
        <f t="shared" ca="1" si="489"/>
        <v>585820.7185178845</v>
      </c>
      <c r="AQ490" s="3">
        <f t="shared" ca="1" si="489"/>
        <v>583750.03640785755</v>
      </c>
      <c r="AR490" s="3">
        <f t="shared" ca="1" si="489"/>
        <v>598944.78369051567</v>
      </c>
      <c r="AS490" s="3">
        <f t="shared" ca="1" si="489"/>
        <v>587967.44286382874</v>
      </c>
      <c r="AT490" s="3">
        <f t="shared" ca="1" si="489"/>
        <v>608971.6794676201</v>
      </c>
      <c r="AU490" s="3">
        <f t="shared" ca="1" si="489"/>
        <v>622990.11414407846</v>
      </c>
      <c r="AV490" s="3">
        <f t="shared" ca="1" si="489"/>
        <v>628849.75262326235</v>
      </c>
      <c r="AW490" s="3">
        <f t="shared" ca="1" si="489"/>
        <v>667611.80943107069</v>
      </c>
      <c r="AX490" s="3">
        <f t="shared" ca="1" si="489"/>
        <v>646213.17883127474</v>
      </c>
      <c r="AY490" s="3">
        <f t="shared" ca="1" si="489"/>
        <v>661316.25033622538</v>
      </c>
      <c r="AZ490" s="3">
        <f t="shared" ca="1" si="489"/>
        <v>624757.39432471967</v>
      </c>
      <c r="BA490" s="3">
        <f t="shared" ca="1" si="489"/>
        <v>609645.93987990916</v>
      </c>
      <c r="BB490" s="3">
        <f t="shared" ca="1" si="489"/>
        <v>559750.12500143284</v>
      </c>
      <c r="BC490" s="3">
        <f t="shared" ca="1" si="489"/>
        <v>570651.76090585662</v>
      </c>
      <c r="BD490" s="3">
        <f t="shared" ca="1" si="489"/>
        <v>603458.81672854279</v>
      </c>
      <c r="BE490" s="3">
        <f t="shared" ca="1" si="489"/>
        <v>644868.58570784645</v>
      </c>
      <c r="BF490" s="3">
        <f t="shared" ca="1" si="489"/>
        <v>616786.64320838358</v>
      </c>
      <c r="BG490" s="3">
        <f t="shared" ca="1" si="489"/>
        <v>669315.38017052063</v>
      </c>
      <c r="BH490" s="3"/>
      <c r="BI490" s="3"/>
    </row>
    <row r="491" spans="1:61" x14ac:dyDescent="0.3">
      <c r="A491" t="s">
        <v>569</v>
      </c>
      <c r="B491" s="3">
        <f t="shared" ca="1" si="456"/>
        <v>355862.64025736786</v>
      </c>
      <c r="C491" s="3">
        <f t="shared" ref="C491:BG491" ca="1" si="490">B491 * (1 + _xlfn.NORM.INV(RAND(), $B$3, $B$4))</f>
        <v>380792.72891204845</v>
      </c>
      <c r="D491" s="3">
        <f t="shared" ca="1" si="490"/>
        <v>380846.314402838</v>
      </c>
      <c r="E491" s="3">
        <f t="shared" ca="1" si="490"/>
        <v>382297.45126281522</v>
      </c>
      <c r="F491" s="3">
        <f t="shared" ca="1" si="490"/>
        <v>395799.55331863265</v>
      </c>
      <c r="G491" s="3">
        <f t="shared" ca="1" si="490"/>
        <v>374655.93923456658</v>
      </c>
      <c r="H491" s="3">
        <f t="shared" ca="1" si="490"/>
        <v>385513.34468874411</v>
      </c>
      <c r="I491" s="3">
        <f t="shared" ca="1" si="490"/>
        <v>401961.44762144837</v>
      </c>
      <c r="J491" s="3">
        <f t="shared" ca="1" si="490"/>
        <v>433199.95832276496</v>
      </c>
      <c r="K491" s="3">
        <f t="shared" ca="1" si="490"/>
        <v>437300.65769702144</v>
      </c>
      <c r="L491" s="3">
        <f t="shared" ca="1" si="490"/>
        <v>430660.80319082434</v>
      </c>
      <c r="M491" s="3">
        <f t="shared" ca="1" si="490"/>
        <v>422911.95960544958</v>
      </c>
      <c r="N491" s="3">
        <f t="shared" ca="1" si="490"/>
        <v>434454.77041576884</v>
      </c>
      <c r="O491" s="3">
        <f t="shared" ca="1" si="490"/>
        <v>485928.97406565136</v>
      </c>
      <c r="P491" s="3">
        <f t="shared" ca="1" si="490"/>
        <v>527234.09075886814</v>
      </c>
      <c r="Q491" s="3">
        <f t="shared" ca="1" si="490"/>
        <v>558120.03146094806</v>
      </c>
      <c r="R491" s="3">
        <f t="shared" ca="1" si="490"/>
        <v>567559.61520106718</v>
      </c>
      <c r="S491" s="3">
        <f t="shared" ca="1" si="490"/>
        <v>601046.79166179919</v>
      </c>
      <c r="T491" s="3">
        <f t="shared" ca="1" si="490"/>
        <v>638438.47877880861</v>
      </c>
      <c r="U491" s="3">
        <f t="shared" ca="1" si="490"/>
        <v>655896.46858768631</v>
      </c>
      <c r="V491" s="3">
        <f t="shared" ca="1" si="490"/>
        <v>636625.65424151358</v>
      </c>
      <c r="W491" s="3">
        <f t="shared" ca="1" si="490"/>
        <v>616882.84095730167</v>
      </c>
      <c r="X491" s="3">
        <f t="shared" ca="1" si="490"/>
        <v>592427.59147300525</v>
      </c>
      <c r="Y491" s="3">
        <f t="shared" ca="1" si="490"/>
        <v>592575.36475804821</v>
      </c>
      <c r="Z491" s="3">
        <f t="shared" ca="1" si="490"/>
        <v>582383.86662864545</v>
      </c>
      <c r="AA491" s="3">
        <f t="shared" ca="1" si="490"/>
        <v>584338.39846239449</v>
      </c>
      <c r="AB491" s="3">
        <f t="shared" ca="1" si="490"/>
        <v>598876.91765692458</v>
      </c>
      <c r="AC491" s="3">
        <f t="shared" ca="1" si="490"/>
        <v>613587.93157075311</v>
      </c>
      <c r="AD491" s="3">
        <f t="shared" ca="1" si="490"/>
        <v>630936.56034299731</v>
      </c>
      <c r="AE491" s="3">
        <f t="shared" ca="1" si="490"/>
        <v>626726.06378505181</v>
      </c>
      <c r="AF491" s="3">
        <f t="shared" ca="1" si="490"/>
        <v>654533.0893915511</v>
      </c>
      <c r="AG491" s="3">
        <f t="shared" ca="1" si="490"/>
        <v>604554.82767552626</v>
      </c>
      <c r="AH491" s="3">
        <f t="shared" ca="1" si="490"/>
        <v>673080.85727421951</v>
      </c>
      <c r="AI491" s="3">
        <f t="shared" ca="1" si="490"/>
        <v>667127.19477883459</v>
      </c>
      <c r="AJ491" s="3">
        <f t="shared" ca="1" si="490"/>
        <v>653363.48177618498</v>
      </c>
      <c r="AK491" s="3">
        <f t="shared" ca="1" si="490"/>
        <v>669340.37143565703</v>
      </c>
      <c r="AL491" s="3">
        <f t="shared" ca="1" si="490"/>
        <v>685086.70810074219</v>
      </c>
      <c r="AM491" s="3">
        <f t="shared" ca="1" si="490"/>
        <v>689503.16673168109</v>
      </c>
      <c r="AN491" s="3">
        <f t="shared" ca="1" si="490"/>
        <v>735418.55441907921</v>
      </c>
      <c r="AO491" s="3">
        <f t="shared" ca="1" si="490"/>
        <v>709986.4218642012</v>
      </c>
      <c r="AP491" s="3">
        <f t="shared" ca="1" si="490"/>
        <v>749809.49167529028</v>
      </c>
      <c r="AQ491" s="3">
        <f t="shared" ca="1" si="490"/>
        <v>781146.40279369964</v>
      </c>
      <c r="AR491" s="3">
        <f t="shared" ca="1" si="490"/>
        <v>800747.404831419</v>
      </c>
      <c r="AS491" s="3">
        <f t="shared" ca="1" si="490"/>
        <v>812629.29388932418</v>
      </c>
      <c r="AT491" s="3">
        <f t="shared" ca="1" si="490"/>
        <v>821718.95492748846</v>
      </c>
      <c r="AU491" s="3">
        <f t="shared" ca="1" si="490"/>
        <v>775142.90366718196</v>
      </c>
      <c r="AV491" s="3">
        <f t="shared" ca="1" si="490"/>
        <v>746408.05791371921</v>
      </c>
      <c r="AW491" s="3">
        <f t="shared" ca="1" si="490"/>
        <v>728694.3749631712</v>
      </c>
      <c r="AX491" s="3">
        <f t="shared" ca="1" si="490"/>
        <v>796249.04524426477</v>
      </c>
      <c r="AY491" s="3">
        <f t="shared" ca="1" si="490"/>
        <v>762227.94441557187</v>
      </c>
      <c r="AZ491" s="3">
        <f t="shared" ca="1" si="490"/>
        <v>780502.74551669636</v>
      </c>
      <c r="BA491" s="3">
        <f t="shared" ca="1" si="490"/>
        <v>833889.10475303896</v>
      </c>
      <c r="BB491" s="3">
        <f t="shared" ca="1" si="490"/>
        <v>884470.32391689054</v>
      </c>
      <c r="BC491" s="3">
        <f t="shared" ca="1" si="490"/>
        <v>880446.8716481321</v>
      </c>
      <c r="BD491" s="3">
        <f t="shared" ca="1" si="490"/>
        <v>946413.58144780993</v>
      </c>
      <c r="BE491" s="3">
        <f t="shared" ca="1" si="490"/>
        <v>1002393.8199014874</v>
      </c>
      <c r="BF491" s="3">
        <f t="shared" ca="1" si="490"/>
        <v>1028524.2278946608</v>
      </c>
      <c r="BG491" s="3">
        <f t="shared" ca="1" si="490"/>
        <v>1041242.6115803506</v>
      </c>
      <c r="BH491" s="3"/>
      <c r="BI491" s="3"/>
    </row>
    <row r="492" spans="1:61" x14ac:dyDescent="0.3">
      <c r="A492" t="s">
        <v>570</v>
      </c>
      <c r="B492" s="3">
        <f t="shared" ca="1" si="456"/>
        <v>337426.03009155201</v>
      </c>
      <c r="C492" s="3">
        <f t="shared" ref="C492:BG492" ca="1" si="491">B492 * (1 + _xlfn.NORM.INV(RAND(), $B$3, $B$4))</f>
        <v>337918.76935809862</v>
      </c>
      <c r="D492" s="3">
        <f t="shared" ca="1" si="491"/>
        <v>384672.06932553212</v>
      </c>
      <c r="E492" s="3">
        <f t="shared" ca="1" si="491"/>
        <v>393627.35828720836</v>
      </c>
      <c r="F492" s="3">
        <f t="shared" ca="1" si="491"/>
        <v>386967.41428124078</v>
      </c>
      <c r="G492" s="3">
        <f t="shared" ca="1" si="491"/>
        <v>345991.545990546</v>
      </c>
      <c r="H492" s="3">
        <f t="shared" ca="1" si="491"/>
        <v>342810.61757216789</v>
      </c>
      <c r="I492" s="3">
        <f t="shared" ca="1" si="491"/>
        <v>319616.65141268505</v>
      </c>
      <c r="J492" s="3">
        <f t="shared" ca="1" si="491"/>
        <v>338559.89230117964</v>
      </c>
      <c r="K492" s="3">
        <f t="shared" ca="1" si="491"/>
        <v>340577.94306729827</v>
      </c>
      <c r="L492" s="3">
        <f t="shared" ca="1" si="491"/>
        <v>359254.51836809091</v>
      </c>
      <c r="M492" s="3">
        <f t="shared" ca="1" si="491"/>
        <v>341050.53712345503</v>
      </c>
      <c r="N492" s="3">
        <f t="shared" ca="1" si="491"/>
        <v>362948.71425001783</v>
      </c>
      <c r="O492" s="3">
        <f t="shared" ca="1" si="491"/>
        <v>379526.01557504706</v>
      </c>
      <c r="P492" s="3">
        <f t="shared" ca="1" si="491"/>
        <v>388810.06068307016</v>
      </c>
      <c r="Q492" s="3">
        <f t="shared" ca="1" si="491"/>
        <v>359933.11404254363</v>
      </c>
      <c r="R492" s="3">
        <f t="shared" ca="1" si="491"/>
        <v>388061.08199036657</v>
      </c>
      <c r="S492" s="3">
        <f t="shared" ca="1" si="491"/>
        <v>390101.59963068733</v>
      </c>
      <c r="T492" s="3">
        <f t="shared" ca="1" si="491"/>
        <v>368909.58381633682</v>
      </c>
      <c r="U492" s="3">
        <f t="shared" ca="1" si="491"/>
        <v>380836.45421527285</v>
      </c>
      <c r="V492" s="3">
        <f t="shared" ca="1" si="491"/>
        <v>409251.56443673931</v>
      </c>
      <c r="W492" s="3">
        <f t="shared" ca="1" si="491"/>
        <v>406638.04185145744</v>
      </c>
      <c r="X492" s="3">
        <f t="shared" ca="1" si="491"/>
        <v>390987.80082394759</v>
      </c>
      <c r="Y492" s="3">
        <f t="shared" ca="1" si="491"/>
        <v>411783.15538363258</v>
      </c>
      <c r="Z492" s="3">
        <f t="shared" ca="1" si="491"/>
        <v>415313.83088706475</v>
      </c>
      <c r="AA492" s="3">
        <f t="shared" ca="1" si="491"/>
        <v>429117.13632644626</v>
      </c>
      <c r="AB492" s="3">
        <f t="shared" ca="1" si="491"/>
        <v>470725.61928815534</v>
      </c>
      <c r="AC492" s="3">
        <f t="shared" ca="1" si="491"/>
        <v>490776.26829303376</v>
      </c>
      <c r="AD492" s="3">
        <f t="shared" ca="1" si="491"/>
        <v>495526.5562342726</v>
      </c>
      <c r="AE492" s="3">
        <f t="shared" ca="1" si="491"/>
        <v>550498.66571966244</v>
      </c>
      <c r="AF492" s="3">
        <f t="shared" ca="1" si="491"/>
        <v>566447.43289024942</v>
      </c>
      <c r="AG492" s="3">
        <f t="shared" ca="1" si="491"/>
        <v>568028.15635088575</v>
      </c>
      <c r="AH492" s="3">
        <f t="shared" ca="1" si="491"/>
        <v>557722.25029984757</v>
      </c>
      <c r="AI492" s="3">
        <f t="shared" ca="1" si="491"/>
        <v>603692.53203566361</v>
      </c>
      <c r="AJ492" s="3">
        <f t="shared" ca="1" si="491"/>
        <v>608720.58732609521</v>
      </c>
      <c r="AK492" s="3">
        <f t="shared" ca="1" si="491"/>
        <v>576369.46707185917</v>
      </c>
      <c r="AL492" s="3">
        <f t="shared" ca="1" si="491"/>
        <v>601152.18578396179</v>
      </c>
      <c r="AM492" s="3">
        <f t="shared" ca="1" si="491"/>
        <v>572269.07956717187</v>
      </c>
      <c r="AN492" s="3">
        <f t="shared" ca="1" si="491"/>
        <v>565741.01553746779</v>
      </c>
      <c r="AO492" s="3">
        <f t="shared" ca="1" si="491"/>
        <v>590342.64432097098</v>
      </c>
      <c r="AP492" s="3">
        <f t="shared" ca="1" si="491"/>
        <v>600888.37619765685</v>
      </c>
      <c r="AQ492" s="3">
        <f t="shared" ca="1" si="491"/>
        <v>646093.25478076935</v>
      </c>
      <c r="AR492" s="3">
        <f t="shared" ca="1" si="491"/>
        <v>678485.01494463626</v>
      </c>
      <c r="AS492" s="3">
        <f t="shared" ca="1" si="491"/>
        <v>631238.80483400507</v>
      </c>
      <c r="AT492" s="3">
        <f t="shared" ca="1" si="491"/>
        <v>680855.90549573663</v>
      </c>
      <c r="AU492" s="3">
        <f t="shared" ca="1" si="491"/>
        <v>719179.44843278779</v>
      </c>
      <c r="AV492" s="3">
        <f t="shared" ca="1" si="491"/>
        <v>730860.89415705216</v>
      </c>
      <c r="AW492" s="3">
        <f t="shared" ca="1" si="491"/>
        <v>727129.88118405384</v>
      </c>
      <c r="AX492" s="3">
        <f t="shared" ca="1" si="491"/>
        <v>716694.64486060652</v>
      </c>
      <c r="AY492" s="3">
        <f t="shared" ca="1" si="491"/>
        <v>700797.72564974299</v>
      </c>
      <c r="AZ492" s="3">
        <f t="shared" ca="1" si="491"/>
        <v>740561.66204996477</v>
      </c>
      <c r="BA492" s="3">
        <f t="shared" ca="1" si="491"/>
        <v>817805.6350953111</v>
      </c>
      <c r="BB492" s="3">
        <f t="shared" ca="1" si="491"/>
        <v>836791.42819029163</v>
      </c>
      <c r="BC492" s="3">
        <f t="shared" ca="1" si="491"/>
        <v>831850.6552893857</v>
      </c>
      <c r="BD492" s="3">
        <f t="shared" ca="1" si="491"/>
        <v>932954.86508787889</v>
      </c>
      <c r="BE492" s="3">
        <f t="shared" ca="1" si="491"/>
        <v>945330.45750559028</v>
      </c>
      <c r="BF492" s="3">
        <f t="shared" ca="1" si="491"/>
        <v>987133.26142486918</v>
      </c>
      <c r="BG492" s="3">
        <f t="shared" ca="1" si="491"/>
        <v>957860.62874600664</v>
      </c>
      <c r="BH492" s="3"/>
      <c r="BI492" s="3"/>
    </row>
    <row r="493" spans="1:61" x14ac:dyDescent="0.3">
      <c r="A493" t="s">
        <v>571</v>
      </c>
      <c r="B493" s="3">
        <f t="shared" ca="1" si="456"/>
        <v>346979.75129151531</v>
      </c>
      <c r="C493" s="3">
        <f t="shared" ref="C493:BG493" ca="1" si="492">B493 * (1 + _xlfn.NORM.INV(RAND(), $B$3, $B$4))</f>
        <v>370996.68948885048</v>
      </c>
      <c r="D493" s="3">
        <f t="shared" ca="1" si="492"/>
        <v>376667.4296922498</v>
      </c>
      <c r="E493" s="3">
        <f t="shared" ca="1" si="492"/>
        <v>376077.4296489695</v>
      </c>
      <c r="F493" s="3">
        <f t="shared" ca="1" si="492"/>
        <v>363939.32870116329</v>
      </c>
      <c r="G493" s="3">
        <f t="shared" ca="1" si="492"/>
        <v>376647.23282224528</v>
      </c>
      <c r="H493" s="3">
        <f t="shared" ca="1" si="492"/>
        <v>365181.26402396639</v>
      </c>
      <c r="I493" s="3">
        <f t="shared" ca="1" si="492"/>
        <v>385060.01244532689</v>
      </c>
      <c r="J493" s="3">
        <f t="shared" ca="1" si="492"/>
        <v>396477.62115237536</v>
      </c>
      <c r="K493" s="3">
        <f t="shared" ca="1" si="492"/>
        <v>403786.57357289933</v>
      </c>
      <c r="L493" s="3">
        <f t="shared" ca="1" si="492"/>
        <v>413127.92789873603</v>
      </c>
      <c r="M493" s="3">
        <f t="shared" ca="1" si="492"/>
        <v>397360.62526896282</v>
      </c>
      <c r="N493" s="3">
        <f t="shared" ca="1" si="492"/>
        <v>397397.75763440592</v>
      </c>
      <c r="O493" s="3">
        <f t="shared" ca="1" si="492"/>
        <v>439524.02234940656</v>
      </c>
      <c r="P493" s="3">
        <f t="shared" ca="1" si="492"/>
        <v>495232.04808723694</v>
      </c>
      <c r="Q493" s="3">
        <f t="shared" ca="1" si="492"/>
        <v>529397.15491206606</v>
      </c>
      <c r="R493" s="3">
        <f t="shared" ca="1" si="492"/>
        <v>544433.21022514824</v>
      </c>
      <c r="S493" s="3">
        <f t="shared" ca="1" si="492"/>
        <v>558713.35314281785</v>
      </c>
      <c r="T493" s="3">
        <f t="shared" ca="1" si="492"/>
        <v>607964.79676952178</v>
      </c>
      <c r="U493" s="3">
        <f t="shared" ca="1" si="492"/>
        <v>644032.99960091256</v>
      </c>
      <c r="V493" s="3">
        <f t="shared" ca="1" si="492"/>
        <v>715337.63343990291</v>
      </c>
      <c r="W493" s="3">
        <f t="shared" ca="1" si="492"/>
        <v>717162.43399963446</v>
      </c>
      <c r="X493" s="3">
        <f t="shared" ca="1" si="492"/>
        <v>711890.95520976651</v>
      </c>
      <c r="Y493" s="3">
        <f t="shared" ca="1" si="492"/>
        <v>732385.82333528635</v>
      </c>
      <c r="Z493" s="3">
        <f t="shared" ca="1" si="492"/>
        <v>676408.64234380517</v>
      </c>
      <c r="AA493" s="3">
        <f t="shared" ca="1" si="492"/>
        <v>712714.87463852169</v>
      </c>
      <c r="AB493" s="3">
        <f t="shared" ca="1" si="492"/>
        <v>723996.68520012661</v>
      </c>
      <c r="AC493" s="3">
        <f t="shared" ca="1" si="492"/>
        <v>740340.03713616647</v>
      </c>
      <c r="AD493" s="3">
        <f t="shared" ca="1" si="492"/>
        <v>787060.21110006969</v>
      </c>
      <c r="AE493" s="3">
        <f t="shared" ca="1" si="492"/>
        <v>751321.12595734512</v>
      </c>
      <c r="AF493" s="3">
        <f t="shared" ca="1" si="492"/>
        <v>801933.53432368929</v>
      </c>
      <c r="AG493" s="3">
        <f t="shared" ca="1" si="492"/>
        <v>838160.35810885124</v>
      </c>
      <c r="AH493" s="3">
        <f t="shared" ca="1" si="492"/>
        <v>859952.80761681648</v>
      </c>
      <c r="AI493" s="3">
        <f t="shared" ca="1" si="492"/>
        <v>858533.67997374875</v>
      </c>
      <c r="AJ493" s="3">
        <f t="shared" ca="1" si="492"/>
        <v>982923.10656667652</v>
      </c>
      <c r="AK493" s="3">
        <f t="shared" ca="1" si="492"/>
        <v>1047497.0876983018</v>
      </c>
      <c r="AL493" s="3">
        <f t="shared" ca="1" si="492"/>
        <v>1064093.5581970797</v>
      </c>
      <c r="AM493" s="3">
        <f t="shared" ca="1" si="492"/>
        <v>1071998.0779091273</v>
      </c>
      <c r="AN493" s="3">
        <f t="shared" ca="1" si="492"/>
        <v>1012379.9881289962</v>
      </c>
      <c r="AO493" s="3">
        <f t="shared" ca="1" si="492"/>
        <v>1024337.7722886452</v>
      </c>
      <c r="AP493" s="3">
        <f t="shared" ca="1" si="492"/>
        <v>992776.81712063751</v>
      </c>
      <c r="AQ493" s="3">
        <f t="shared" ca="1" si="492"/>
        <v>1045505.7980910264</v>
      </c>
      <c r="AR493" s="3">
        <f t="shared" ca="1" si="492"/>
        <v>1004725.9415275657</v>
      </c>
      <c r="AS493" s="3">
        <f t="shared" ca="1" si="492"/>
        <v>1065918.0780511615</v>
      </c>
      <c r="AT493" s="3">
        <f t="shared" ca="1" si="492"/>
        <v>979028.8251814153</v>
      </c>
      <c r="AU493" s="3">
        <f t="shared" ca="1" si="492"/>
        <v>969212.59292710037</v>
      </c>
      <c r="AV493" s="3">
        <f t="shared" ca="1" si="492"/>
        <v>1026981.4119372638</v>
      </c>
      <c r="AW493" s="3">
        <f t="shared" ca="1" si="492"/>
        <v>1064077.0945643554</v>
      </c>
      <c r="AX493" s="3">
        <f t="shared" ca="1" si="492"/>
        <v>1119258.1939747056</v>
      </c>
      <c r="AY493" s="3">
        <f t="shared" ca="1" si="492"/>
        <v>1144940.9945829492</v>
      </c>
      <c r="AZ493" s="3">
        <f t="shared" ca="1" si="492"/>
        <v>1168936.0336468224</v>
      </c>
      <c r="BA493" s="3">
        <f t="shared" ca="1" si="492"/>
        <v>1190018.0251685232</v>
      </c>
      <c r="BB493" s="3">
        <f t="shared" ca="1" si="492"/>
        <v>1078415.0469832832</v>
      </c>
      <c r="BC493" s="3">
        <f t="shared" ca="1" si="492"/>
        <v>1122553.0335199439</v>
      </c>
      <c r="BD493" s="3">
        <f t="shared" ca="1" si="492"/>
        <v>1210613.8504374183</v>
      </c>
      <c r="BE493" s="3">
        <f t="shared" ca="1" si="492"/>
        <v>1152227.9574345308</v>
      </c>
      <c r="BF493" s="3">
        <f t="shared" ca="1" si="492"/>
        <v>1191486.6618491621</v>
      </c>
      <c r="BG493" s="3">
        <f t="shared" ca="1" si="492"/>
        <v>1274946.4251795984</v>
      </c>
      <c r="BH493" s="3"/>
      <c r="BI493" s="3"/>
    </row>
    <row r="494" spans="1:61" x14ac:dyDescent="0.3">
      <c r="A494" t="s">
        <v>572</v>
      </c>
      <c r="B494" s="3">
        <f t="shared" ca="1" si="456"/>
        <v>382809.07445208274</v>
      </c>
      <c r="C494" s="3">
        <f t="shared" ref="C494:BG494" ca="1" si="493">B494 * (1 + _xlfn.NORM.INV(RAND(), $B$3, $B$4))</f>
        <v>362941.09666366089</v>
      </c>
      <c r="D494" s="3">
        <f t="shared" ca="1" si="493"/>
        <v>365635.84039629454</v>
      </c>
      <c r="E494" s="3">
        <f t="shared" ca="1" si="493"/>
        <v>340772.55350232648</v>
      </c>
      <c r="F494" s="3">
        <f t="shared" ca="1" si="493"/>
        <v>337125.83130344504</v>
      </c>
      <c r="G494" s="3">
        <f t="shared" ca="1" si="493"/>
        <v>337233.97419786581</v>
      </c>
      <c r="H494" s="3">
        <f t="shared" ca="1" si="493"/>
        <v>347280.47496130218</v>
      </c>
      <c r="I494" s="3">
        <f t="shared" ca="1" si="493"/>
        <v>347914.36104443081</v>
      </c>
      <c r="J494" s="3">
        <f t="shared" ca="1" si="493"/>
        <v>356311.67194341216</v>
      </c>
      <c r="K494" s="3">
        <f t="shared" ca="1" si="493"/>
        <v>369591.23279950942</v>
      </c>
      <c r="L494" s="3">
        <f t="shared" ca="1" si="493"/>
        <v>380307.54533663788</v>
      </c>
      <c r="M494" s="3">
        <f t="shared" ca="1" si="493"/>
        <v>370749.60069531773</v>
      </c>
      <c r="N494" s="3">
        <f t="shared" ca="1" si="493"/>
        <v>396635.18202998035</v>
      </c>
      <c r="O494" s="3">
        <f t="shared" ca="1" si="493"/>
        <v>439659.57519022684</v>
      </c>
      <c r="P494" s="3">
        <f t="shared" ca="1" si="493"/>
        <v>433244.59166187863</v>
      </c>
      <c r="Q494" s="3">
        <f t="shared" ca="1" si="493"/>
        <v>445623.72563178756</v>
      </c>
      <c r="R494" s="3">
        <f t="shared" ca="1" si="493"/>
        <v>451646.48620737274</v>
      </c>
      <c r="S494" s="3">
        <f t="shared" ca="1" si="493"/>
        <v>442813.62137901783</v>
      </c>
      <c r="T494" s="3">
        <f t="shared" ca="1" si="493"/>
        <v>464648.00832974724</v>
      </c>
      <c r="U494" s="3">
        <f t="shared" ca="1" si="493"/>
        <v>453496.34572516626</v>
      </c>
      <c r="V494" s="3">
        <f t="shared" ca="1" si="493"/>
        <v>454255.84582840576</v>
      </c>
      <c r="W494" s="3">
        <f t="shared" ca="1" si="493"/>
        <v>485873.97546636296</v>
      </c>
      <c r="X494" s="3">
        <f t="shared" ca="1" si="493"/>
        <v>489573.37036597141</v>
      </c>
      <c r="Y494" s="3">
        <f t="shared" ca="1" si="493"/>
        <v>483814.99738983694</v>
      </c>
      <c r="Z494" s="3">
        <f t="shared" ca="1" si="493"/>
        <v>523220.42420375202</v>
      </c>
      <c r="AA494" s="3">
        <f t="shared" ca="1" si="493"/>
        <v>554863.21794691309</v>
      </c>
      <c r="AB494" s="3">
        <f t="shared" ca="1" si="493"/>
        <v>573984.06275505654</v>
      </c>
      <c r="AC494" s="3">
        <f t="shared" ca="1" si="493"/>
        <v>592267.66270755278</v>
      </c>
      <c r="AD494" s="3">
        <f t="shared" ca="1" si="493"/>
        <v>581802.36034545419</v>
      </c>
      <c r="AE494" s="3">
        <f t="shared" ca="1" si="493"/>
        <v>575366.35468227032</v>
      </c>
      <c r="AF494" s="3">
        <f t="shared" ca="1" si="493"/>
        <v>574558.96924929717</v>
      </c>
      <c r="AG494" s="3">
        <f t="shared" ca="1" si="493"/>
        <v>593019.12003102154</v>
      </c>
      <c r="AH494" s="3">
        <f t="shared" ca="1" si="493"/>
        <v>595692.03122635023</v>
      </c>
      <c r="AI494" s="3">
        <f t="shared" ca="1" si="493"/>
        <v>617022.10527807043</v>
      </c>
      <c r="AJ494" s="3">
        <f t="shared" ca="1" si="493"/>
        <v>640099.38994049467</v>
      </c>
      <c r="AK494" s="3">
        <f t="shared" ca="1" si="493"/>
        <v>663544.40572439472</v>
      </c>
      <c r="AL494" s="3">
        <f t="shared" ca="1" si="493"/>
        <v>627170.77585728641</v>
      </c>
      <c r="AM494" s="3">
        <f t="shared" ca="1" si="493"/>
        <v>618596.02318826597</v>
      </c>
      <c r="AN494" s="3">
        <f t="shared" ca="1" si="493"/>
        <v>592817.33283181104</v>
      </c>
      <c r="AO494" s="3">
        <f t="shared" ca="1" si="493"/>
        <v>648087.22246293188</v>
      </c>
      <c r="AP494" s="3">
        <f t="shared" ca="1" si="493"/>
        <v>691529.03263651847</v>
      </c>
      <c r="AQ494" s="3">
        <f t="shared" ca="1" si="493"/>
        <v>733979.99427342275</v>
      </c>
      <c r="AR494" s="3">
        <f t="shared" ca="1" si="493"/>
        <v>749715.64451766026</v>
      </c>
      <c r="AS494" s="3">
        <f t="shared" ca="1" si="493"/>
        <v>800800.2401331669</v>
      </c>
      <c r="AT494" s="3">
        <f t="shared" ca="1" si="493"/>
        <v>811888.82530677761</v>
      </c>
      <c r="AU494" s="3">
        <f t="shared" ca="1" si="493"/>
        <v>842854.49255484424</v>
      </c>
      <c r="AV494" s="3">
        <f t="shared" ca="1" si="493"/>
        <v>880077.41562226671</v>
      </c>
      <c r="AW494" s="3">
        <f t="shared" ca="1" si="493"/>
        <v>850933.68684454926</v>
      </c>
      <c r="AX494" s="3">
        <f t="shared" ca="1" si="493"/>
        <v>928123.08115318837</v>
      </c>
      <c r="AY494" s="3">
        <f t="shared" ca="1" si="493"/>
        <v>941036.18822657748</v>
      </c>
      <c r="AZ494" s="3">
        <f t="shared" ca="1" si="493"/>
        <v>1009008.9382195207</v>
      </c>
      <c r="BA494" s="3">
        <f t="shared" ca="1" si="493"/>
        <v>1052832.1844581931</v>
      </c>
      <c r="BB494" s="3">
        <f t="shared" ca="1" si="493"/>
        <v>1092307.7853389217</v>
      </c>
      <c r="BC494" s="3">
        <f t="shared" ca="1" si="493"/>
        <v>1113129.7305614862</v>
      </c>
      <c r="BD494" s="3">
        <f t="shared" ca="1" si="493"/>
        <v>1143104.9031479494</v>
      </c>
      <c r="BE494" s="3">
        <f t="shared" ca="1" si="493"/>
        <v>1213719.3265965437</v>
      </c>
      <c r="BF494" s="3">
        <f t="shared" ca="1" si="493"/>
        <v>1253339.3021526958</v>
      </c>
      <c r="BG494" s="3">
        <f t="shared" ca="1" si="493"/>
        <v>1208852.8848990018</v>
      </c>
      <c r="BH494" s="3"/>
      <c r="BI494" s="3"/>
    </row>
    <row r="495" spans="1:61" x14ac:dyDescent="0.3">
      <c r="A495" t="s">
        <v>573</v>
      </c>
      <c r="B495" s="3">
        <f t="shared" ca="1" si="456"/>
        <v>358753.54343402601</v>
      </c>
      <c r="C495" s="3">
        <f t="shared" ref="C495:BG495" ca="1" si="494">B495 * (1 + _xlfn.NORM.INV(RAND(), $B$3, $B$4))</f>
        <v>353934.31032677891</v>
      </c>
      <c r="D495" s="3">
        <f t="shared" ca="1" si="494"/>
        <v>336700.55677057744</v>
      </c>
      <c r="E495" s="3">
        <f t="shared" ca="1" si="494"/>
        <v>339746.81902053248</v>
      </c>
      <c r="F495" s="3">
        <f t="shared" ca="1" si="494"/>
        <v>362602.95440323983</v>
      </c>
      <c r="G495" s="3">
        <f t="shared" ca="1" si="494"/>
        <v>392539.48323797644</v>
      </c>
      <c r="H495" s="3">
        <f t="shared" ca="1" si="494"/>
        <v>401212.17556246341</v>
      </c>
      <c r="I495" s="3">
        <f t="shared" ca="1" si="494"/>
        <v>381924.91325416317</v>
      </c>
      <c r="J495" s="3">
        <f t="shared" ca="1" si="494"/>
        <v>368852.49470248068</v>
      </c>
      <c r="K495" s="3">
        <f t="shared" ca="1" si="494"/>
        <v>349209.68299257959</v>
      </c>
      <c r="L495" s="3">
        <f t="shared" ca="1" si="494"/>
        <v>354354.56633480976</v>
      </c>
      <c r="M495" s="3">
        <f t="shared" ca="1" si="494"/>
        <v>365378.94830772502</v>
      </c>
      <c r="N495" s="3">
        <f t="shared" ca="1" si="494"/>
        <v>363127.8368328645</v>
      </c>
      <c r="O495" s="3">
        <f t="shared" ca="1" si="494"/>
        <v>367398.95793806226</v>
      </c>
      <c r="P495" s="3">
        <f t="shared" ca="1" si="494"/>
        <v>393833.02149556216</v>
      </c>
      <c r="Q495" s="3">
        <f t="shared" ca="1" si="494"/>
        <v>371767.91011516791</v>
      </c>
      <c r="R495" s="3">
        <f t="shared" ca="1" si="494"/>
        <v>391706.00484251091</v>
      </c>
      <c r="S495" s="3">
        <f t="shared" ca="1" si="494"/>
        <v>424520.12290532672</v>
      </c>
      <c r="T495" s="3">
        <f t="shared" ca="1" si="494"/>
        <v>429930.1606686383</v>
      </c>
      <c r="U495" s="3">
        <f t="shared" ca="1" si="494"/>
        <v>421978.33851191908</v>
      </c>
      <c r="V495" s="3">
        <f t="shared" ca="1" si="494"/>
        <v>487099.79655928601</v>
      </c>
      <c r="W495" s="3">
        <f t="shared" ca="1" si="494"/>
        <v>520037.46166477754</v>
      </c>
      <c r="X495" s="3">
        <f t="shared" ca="1" si="494"/>
        <v>546788.95578124328</v>
      </c>
      <c r="Y495" s="3">
        <f t="shared" ca="1" si="494"/>
        <v>545735.98097861954</v>
      </c>
      <c r="Z495" s="3">
        <f t="shared" ca="1" si="494"/>
        <v>599535.32121338986</v>
      </c>
      <c r="AA495" s="3">
        <f t="shared" ca="1" si="494"/>
        <v>606839.8658544434</v>
      </c>
      <c r="AB495" s="3">
        <f t="shared" ca="1" si="494"/>
        <v>599782.243494038</v>
      </c>
      <c r="AC495" s="3">
        <f t="shared" ca="1" si="494"/>
        <v>615194.64940399793</v>
      </c>
      <c r="AD495" s="3">
        <f t="shared" ca="1" si="494"/>
        <v>623945.9281492302</v>
      </c>
      <c r="AE495" s="3">
        <f t="shared" ca="1" si="494"/>
        <v>628605.92923732416</v>
      </c>
      <c r="AF495" s="3">
        <f t="shared" ca="1" si="494"/>
        <v>664053.60915447585</v>
      </c>
      <c r="AG495" s="3">
        <f t="shared" ca="1" si="494"/>
        <v>681901.495442883</v>
      </c>
      <c r="AH495" s="3">
        <f t="shared" ca="1" si="494"/>
        <v>677067.87669943331</v>
      </c>
      <c r="AI495" s="3">
        <f t="shared" ca="1" si="494"/>
        <v>683813.22036883631</v>
      </c>
      <c r="AJ495" s="3">
        <f t="shared" ca="1" si="494"/>
        <v>700129.27282409999</v>
      </c>
      <c r="AK495" s="3">
        <f t="shared" ca="1" si="494"/>
        <v>676892.10798483691</v>
      </c>
      <c r="AL495" s="3">
        <f t="shared" ca="1" si="494"/>
        <v>735726.12300445419</v>
      </c>
      <c r="AM495" s="3">
        <f t="shared" ca="1" si="494"/>
        <v>769500.80052895425</v>
      </c>
      <c r="AN495" s="3">
        <f t="shared" ca="1" si="494"/>
        <v>776417.42410313885</v>
      </c>
      <c r="AO495" s="3">
        <f t="shared" ca="1" si="494"/>
        <v>820879.33041103208</v>
      </c>
      <c r="AP495" s="3">
        <f t="shared" ca="1" si="494"/>
        <v>885446.97528614174</v>
      </c>
      <c r="AQ495" s="3">
        <f t="shared" ca="1" si="494"/>
        <v>913164.62887277512</v>
      </c>
      <c r="AR495" s="3">
        <f t="shared" ca="1" si="494"/>
        <v>928638.56729617214</v>
      </c>
      <c r="AS495" s="3">
        <f t="shared" ca="1" si="494"/>
        <v>999442.03551401314</v>
      </c>
      <c r="AT495" s="3">
        <f t="shared" ca="1" si="494"/>
        <v>950770.41508074012</v>
      </c>
      <c r="AU495" s="3">
        <f t="shared" ca="1" si="494"/>
        <v>954351.26900530967</v>
      </c>
      <c r="AV495" s="3">
        <f t="shared" ca="1" si="494"/>
        <v>896879.27538099885</v>
      </c>
      <c r="AW495" s="3">
        <f t="shared" ca="1" si="494"/>
        <v>927556.90249454253</v>
      </c>
      <c r="AX495" s="3">
        <f t="shared" ca="1" si="494"/>
        <v>971399.37103510601</v>
      </c>
      <c r="AY495" s="3">
        <f t="shared" ca="1" si="494"/>
        <v>1049210.0303520062</v>
      </c>
      <c r="AZ495" s="3">
        <f t="shared" ca="1" si="494"/>
        <v>1065137.1974283464</v>
      </c>
      <c r="BA495" s="3">
        <f t="shared" ca="1" si="494"/>
        <v>1044215.237916635</v>
      </c>
      <c r="BB495" s="3">
        <f t="shared" ca="1" si="494"/>
        <v>1056528.5120213456</v>
      </c>
      <c r="BC495" s="3">
        <f t="shared" ca="1" si="494"/>
        <v>1137446.127074708</v>
      </c>
      <c r="BD495" s="3">
        <f t="shared" ca="1" si="494"/>
        <v>1172158.8688332241</v>
      </c>
      <c r="BE495" s="3">
        <f t="shared" ca="1" si="494"/>
        <v>1237537.7448704576</v>
      </c>
      <c r="BF495" s="3">
        <f t="shared" ca="1" si="494"/>
        <v>1198771.0264031314</v>
      </c>
      <c r="BG495" s="3">
        <f t="shared" ca="1" si="494"/>
        <v>1204089.8681766703</v>
      </c>
      <c r="BH495" s="3"/>
      <c r="BI495" s="3"/>
    </row>
    <row r="496" spans="1:61" x14ac:dyDescent="0.3">
      <c r="A496" t="s">
        <v>574</v>
      </c>
      <c r="B496" s="3">
        <f t="shared" ca="1" si="456"/>
        <v>375490.06189999863</v>
      </c>
      <c r="C496" s="3">
        <f t="shared" ref="C496:BG496" ca="1" si="495">B496 * (1 + _xlfn.NORM.INV(RAND(), $B$3, $B$4))</f>
        <v>359707.00535533042</v>
      </c>
      <c r="D496" s="3">
        <f t="shared" ca="1" si="495"/>
        <v>393425.19138057856</v>
      </c>
      <c r="E496" s="3">
        <f t="shared" ca="1" si="495"/>
        <v>380311.3566578023</v>
      </c>
      <c r="F496" s="3">
        <f t="shared" ca="1" si="495"/>
        <v>398796.043892232</v>
      </c>
      <c r="G496" s="3">
        <f t="shared" ca="1" si="495"/>
        <v>393603.79207514628</v>
      </c>
      <c r="H496" s="3">
        <f t="shared" ca="1" si="495"/>
        <v>403795.74577795994</v>
      </c>
      <c r="I496" s="3">
        <f t="shared" ca="1" si="495"/>
        <v>425947.85662611766</v>
      </c>
      <c r="J496" s="3">
        <f t="shared" ca="1" si="495"/>
        <v>431794.75839934533</v>
      </c>
      <c r="K496" s="3">
        <f t="shared" ca="1" si="495"/>
        <v>429138.7534145508</v>
      </c>
      <c r="L496" s="3">
        <f t="shared" ca="1" si="495"/>
        <v>426268.22502006119</v>
      </c>
      <c r="M496" s="3">
        <f t="shared" ca="1" si="495"/>
        <v>420148.34426428122</v>
      </c>
      <c r="N496" s="3">
        <f t="shared" ca="1" si="495"/>
        <v>436405.95058004645</v>
      </c>
      <c r="O496" s="3">
        <f t="shared" ca="1" si="495"/>
        <v>438437.33143786452</v>
      </c>
      <c r="P496" s="3">
        <f t="shared" ca="1" si="495"/>
        <v>442778.30025136546</v>
      </c>
      <c r="Q496" s="3">
        <f t="shared" ca="1" si="495"/>
        <v>423771.76288586686</v>
      </c>
      <c r="R496" s="3">
        <f t="shared" ca="1" si="495"/>
        <v>452930.83719579503</v>
      </c>
      <c r="S496" s="3">
        <f t="shared" ca="1" si="495"/>
        <v>449409.11808402796</v>
      </c>
      <c r="T496" s="3">
        <f t="shared" ca="1" si="495"/>
        <v>466432.1674756619</v>
      </c>
      <c r="U496" s="3">
        <f t="shared" ca="1" si="495"/>
        <v>491588.23299849115</v>
      </c>
      <c r="V496" s="3">
        <f t="shared" ca="1" si="495"/>
        <v>518882.85407898569</v>
      </c>
      <c r="W496" s="3">
        <f t="shared" ca="1" si="495"/>
        <v>550838.43004723021</v>
      </c>
      <c r="X496" s="3">
        <f t="shared" ca="1" si="495"/>
        <v>579678.90209590283</v>
      </c>
      <c r="Y496" s="3">
        <f t="shared" ca="1" si="495"/>
        <v>634080.40120219928</v>
      </c>
      <c r="Z496" s="3">
        <f t="shared" ca="1" si="495"/>
        <v>622578.67352030601</v>
      </c>
      <c r="AA496" s="3">
        <f t="shared" ca="1" si="495"/>
        <v>623099.03829020262</v>
      </c>
      <c r="AB496" s="3">
        <f t="shared" ca="1" si="495"/>
        <v>642408.73274415615</v>
      </c>
      <c r="AC496" s="3">
        <f t="shared" ca="1" si="495"/>
        <v>661963.65821988974</v>
      </c>
      <c r="AD496" s="3">
        <f t="shared" ca="1" si="495"/>
        <v>630614.30657216534</v>
      </c>
      <c r="AE496" s="3">
        <f t="shared" ca="1" si="495"/>
        <v>630610.87319073279</v>
      </c>
      <c r="AF496" s="3">
        <f t="shared" ca="1" si="495"/>
        <v>677047.78545598674</v>
      </c>
      <c r="AG496" s="3">
        <f t="shared" ca="1" si="495"/>
        <v>673877.39364103158</v>
      </c>
      <c r="AH496" s="3">
        <f t="shared" ca="1" si="495"/>
        <v>672226.04270237661</v>
      </c>
      <c r="AI496" s="3">
        <f t="shared" ca="1" si="495"/>
        <v>719211.09081701003</v>
      </c>
      <c r="AJ496" s="3">
        <f t="shared" ca="1" si="495"/>
        <v>747591.37922941381</v>
      </c>
      <c r="AK496" s="3">
        <f t="shared" ca="1" si="495"/>
        <v>745035.68122461834</v>
      </c>
      <c r="AL496" s="3">
        <f t="shared" ca="1" si="495"/>
        <v>780207.28255619633</v>
      </c>
      <c r="AM496" s="3">
        <f t="shared" ca="1" si="495"/>
        <v>800713.26839954045</v>
      </c>
      <c r="AN496" s="3">
        <f t="shared" ca="1" si="495"/>
        <v>838826.66202293441</v>
      </c>
      <c r="AO496" s="3">
        <f t="shared" ca="1" si="495"/>
        <v>874277.5310266444</v>
      </c>
      <c r="AP496" s="3">
        <f t="shared" ca="1" si="495"/>
        <v>894817.79394720192</v>
      </c>
      <c r="AQ496" s="3">
        <f t="shared" ca="1" si="495"/>
        <v>924671.42374265555</v>
      </c>
      <c r="AR496" s="3">
        <f t="shared" ca="1" si="495"/>
        <v>981911.52829746134</v>
      </c>
      <c r="AS496" s="3">
        <f t="shared" ca="1" si="495"/>
        <v>981759.78775640915</v>
      </c>
      <c r="AT496" s="3">
        <f t="shared" ca="1" si="495"/>
        <v>953052.3421613503</v>
      </c>
      <c r="AU496" s="3">
        <f t="shared" ca="1" si="495"/>
        <v>932787.3901634973</v>
      </c>
      <c r="AV496" s="3">
        <f t="shared" ca="1" si="495"/>
        <v>1014000.7547612963</v>
      </c>
      <c r="AW496" s="3">
        <f t="shared" ca="1" si="495"/>
        <v>1071083.5162567163</v>
      </c>
      <c r="AX496" s="3">
        <f t="shared" ca="1" si="495"/>
        <v>1216694.5805091958</v>
      </c>
      <c r="AY496" s="3">
        <f t="shared" ca="1" si="495"/>
        <v>1218398.2835495737</v>
      </c>
      <c r="AZ496" s="3">
        <f t="shared" ca="1" si="495"/>
        <v>1303568.8805587925</v>
      </c>
      <c r="BA496" s="3">
        <f t="shared" ca="1" si="495"/>
        <v>1336400.5503709074</v>
      </c>
      <c r="BB496" s="3">
        <f t="shared" ca="1" si="495"/>
        <v>1361279.6204440987</v>
      </c>
      <c r="BC496" s="3">
        <f t="shared" ca="1" si="495"/>
        <v>1419212.3004645975</v>
      </c>
      <c r="BD496" s="3">
        <f t="shared" ca="1" si="495"/>
        <v>1479297.9925041732</v>
      </c>
      <c r="BE496" s="3">
        <f t="shared" ca="1" si="495"/>
        <v>1466335.6685136307</v>
      </c>
      <c r="BF496" s="3">
        <f t="shared" ca="1" si="495"/>
        <v>1554091.3946849515</v>
      </c>
      <c r="BG496" s="3">
        <f t="shared" ca="1" si="495"/>
        <v>1717097.2258180727</v>
      </c>
      <c r="BH496" s="3"/>
      <c r="BI496" s="3"/>
    </row>
    <row r="497" spans="1:61" x14ac:dyDescent="0.3">
      <c r="A497" t="s">
        <v>575</v>
      </c>
      <c r="B497" s="3">
        <f t="shared" ca="1" si="456"/>
        <v>359476.03057669377</v>
      </c>
      <c r="C497" s="3">
        <f t="shared" ref="C497:BG497" ca="1" si="496">B497 * (1 + _xlfn.NORM.INV(RAND(), $B$3, $B$4))</f>
        <v>339924.46128765325</v>
      </c>
      <c r="D497" s="3">
        <f t="shared" ca="1" si="496"/>
        <v>360531.00890525826</v>
      </c>
      <c r="E497" s="3">
        <f t="shared" ca="1" si="496"/>
        <v>355752.49387571804</v>
      </c>
      <c r="F497" s="3">
        <f t="shared" ca="1" si="496"/>
        <v>356351.89638932073</v>
      </c>
      <c r="G497" s="3">
        <f t="shared" ca="1" si="496"/>
        <v>346617.19813251204</v>
      </c>
      <c r="H497" s="3">
        <f t="shared" ca="1" si="496"/>
        <v>378693.26143923536</v>
      </c>
      <c r="I497" s="3">
        <f t="shared" ca="1" si="496"/>
        <v>361257.00224220887</v>
      </c>
      <c r="J497" s="3">
        <f t="shared" ca="1" si="496"/>
        <v>384652.17300658528</v>
      </c>
      <c r="K497" s="3">
        <f t="shared" ca="1" si="496"/>
        <v>379470.41233228124</v>
      </c>
      <c r="L497" s="3">
        <f t="shared" ca="1" si="496"/>
        <v>368864.08523351722</v>
      </c>
      <c r="M497" s="3">
        <f t="shared" ca="1" si="496"/>
        <v>368859.1933560457</v>
      </c>
      <c r="N497" s="3">
        <f t="shared" ca="1" si="496"/>
        <v>370081.85565248219</v>
      </c>
      <c r="O497" s="3">
        <f t="shared" ca="1" si="496"/>
        <v>374816.2291001546</v>
      </c>
      <c r="P497" s="3">
        <f t="shared" ca="1" si="496"/>
        <v>390167.03773251869</v>
      </c>
      <c r="Q497" s="3">
        <f t="shared" ca="1" si="496"/>
        <v>408312.03674938367</v>
      </c>
      <c r="R497" s="3">
        <f t="shared" ca="1" si="496"/>
        <v>418768.40433988342</v>
      </c>
      <c r="S497" s="3">
        <f t="shared" ca="1" si="496"/>
        <v>463734.53342327941</v>
      </c>
      <c r="T497" s="3">
        <f t="shared" ca="1" si="496"/>
        <v>470743.57970651449</v>
      </c>
      <c r="U497" s="3">
        <f t="shared" ca="1" si="496"/>
        <v>447133.26276387455</v>
      </c>
      <c r="V497" s="3">
        <f t="shared" ca="1" si="496"/>
        <v>464278.85555438133</v>
      </c>
      <c r="W497" s="3">
        <f t="shared" ca="1" si="496"/>
        <v>479674.53026043682</v>
      </c>
      <c r="X497" s="3">
        <f t="shared" ca="1" si="496"/>
        <v>506102.32393281331</v>
      </c>
      <c r="Y497" s="3">
        <f t="shared" ca="1" si="496"/>
        <v>537028.840238948</v>
      </c>
      <c r="Z497" s="3">
        <f t="shared" ca="1" si="496"/>
        <v>539186.3665792821</v>
      </c>
      <c r="AA497" s="3">
        <f t="shared" ca="1" si="496"/>
        <v>573455.54026370135</v>
      </c>
      <c r="AB497" s="3">
        <f t="shared" ca="1" si="496"/>
        <v>597137.4820984758</v>
      </c>
      <c r="AC497" s="3">
        <f t="shared" ca="1" si="496"/>
        <v>588716.89549142017</v>
      </c>
      <c r="AD497" s="3">
        <f t="shared" ca="1" si="496"/>
        <v>651513.64910141123</v>
      </c>
      <c r="AE497" s="3">
        <f t="shared" ca="1" si="496"/>
        <v>656540.12803227536</v>
      </c>
      <c r="AF497" s="3">
        <f t="shared" ca="1" si="496"/>
        <v>693901.2284004332</v>
      </c>
      <c r="AG497" s="3">
        <f t="shared" ca="1" si="496"/>
        <v>695651.25581555872</v>
      </c>
      <c r="AH497" s="3">
        <f t="shared" ca="1" si="496"/>
        <v>691058.39341121679</v>
      </c>
      <c r="AI497" s="3">
        <f t="shared" ca="1" si="496"/>
        <v>719971.83231473318</v>
      </c>
      <c r="AJ497" s="3">
        <f t="shared" ca="1" si="496"/>
        <v>744935.25300399971</v>
      </c>
      <c r="AK497" s="3">
        <f t="shared" ca="1" si="496"/>
        <v>778276.59658582741</v>
      </c>
      <c r="AL497" s="3">
        <f t="shared" ca="1" si="496"/>
        <v>786805.59695932467</v>
      </c>
      <c r="AM497" s="3">
        <f t="shared" ca="1" si="496"/>
        <v>779263.83005361608</v>
      </c>
      <c r="AN497" s="3">
        <f t="shared" ca="1" si="496"/>
        <v>737194.84190461086</v>
      </c>
      <c r="AO497" s="3">
        <f t="shared" ca="1" si="496"/>
        <v>751958.76314022555</v>
      </c>
      <c r="AP497" s="3">
        <f t="shared" ca="1" si="496"/>
        <v>736422.12298001535</v>
      </c>
      <c r="AQ497" s="3">
        <f t="shared" ca="1" si="496"/>
        <v>747961.92098776542</v>
      </c>
      <c r="AR497" s="3">
        <f t="shared" ca="1" si="496"/>
        <v>806511.01206256764</v>
      </c>
      <c r="AS497" s="3">
        <f t="shared" ca="1" si="496"/>
        <v>831569.75541651563</v>
      </c>
      <c r="AT497" s="3">
        <f t="shared" ca="1" si="496"/>
        <v>804930.43746644224</v>
      </c>
      <c r="AU497" s="3">
        <f t="shared" ca="1" si="496"/>
        <v>757253.36578152073</v>
      </c>
      <c r="AV497" s="3">
        <f t="shared" ca="1" si="496"/>
        <v>677562.63156221097</v>
      </c>
      <c r="AW497" s="3">
        <f t="shared" ca="1" si="496"/>
        <v>703340.06862553372</v>
      </c>
      <c r="AX497" s="3">
        <f t="shared" ca="1" si="496"/>
        <v>754861.40340327821</v>
      </c>
      <c r="AY497" s="3">
        <f t="shared" ca="1" si="496"/>
        <v>726128.36449780979</v>
      </c>
      <c r="AZ497" s="3">
        <f t="shared" ca="1" si="496"/>
        <v>799307.71029334806</v>
      </c>
      <c r="BA497" s="3">
        <f t="shared" ca="1" si="496"/>
        <v>768562.37388750713</v>
      </c>
      <c r="BB497" s="3">
        <f t="shared" ca="1" si="496"/>
        <v>837917.0753774133</v>
      </c>
      <c r="BC497" s="3">
        <f t="shared" ca="1" si="496"/>
        <v>827735.16447227006</v>
      </c>
      <c r="BD497" s="3">
        <f t="shared" ca="1" si="496"/>
        <v>857954.5418797381</v>
      </c>
      <c r="BE497" s="3">
        <f t="shared" ca="1" si="496"/>
        <v>897154.34061375097</v>
      </c>
      <c r="BF497" s="3">
        <f t="shared" ca="1" si="496"/>
        <v>960786.035688153</v>
      </c>
      <c r="BG497" s="3">
        <f t="shared" ca="1" si="496"/>
        <v>939871.2927205076</v>
      </c>
      <c r="BH497" s="3"/>
      <c r="BI497" s="3"/>
    </row>
    <row r="498" spans="1:61" x14ac:dyDescent="0.3">
      <c r="A498" t="s">
        <v>576</v>
      </c>
      <c r="B498" s="3">
        <f t="shared" ca="1" si="456"/>
        <v>348404.04087604588</v>
      </c>
      <c r="C498" s="3">
        <f t="shared" ref="C498:BG498" ca="1" si="497">B498 * (1 + _xlfn.NORM.INV(RAND(), $B$3, $B$4))</f>
        <v>359401.55487540795</v>
      </c>
      <c r="D498" s="3">
        <f t="shared" ca="1" si="497"/>
        <v>374502.31479292433</v>
      </c>
      <c r="E498" s="3">
        <f t="shared" ca="1" si="497"/>
        <v>394434.59137513005</v>
      </c>
      <c r="F498" s="3">
        <f t="shared" ca="1" si="497"/>
        <v>363127.73185426014</v>
      </c>
      <c r="G498" s="3">
        <f t="shared" ca="1" si="497"/>
        <v>373957.29432457808</v>
      </c>
      <c r="H498" s="3">
        <f t="shared" ca="1" si="497"/>
        <v>363266.63956888445</v>
      </c>
      <c r="I498" s="3">
        <f t="shared" ca="1" si="497"/>
        <v>371491.4433777759</v>
      </c>
      <c r="J498" s="3">
        <f t="shared" ca="1" si="497"/>
        <v>392318.35661408806</v>
      </c>
      <c r="K498" s="3">
        <f t="shared" ca="1" si="497"/>
        <v>397306.7568314579</v>
      </c>
      <c r="L498" s="3">
        <f t="shared" ca="1" si="497"/>
        <v>383629.11023952783</v>
      </c>
      <c r="M498" s="3">
        <f t="shared" ca="1" si="497"/>
        <v>399408.51533771353</v>
      </c>
      <c r="N498" s="3">
        <f t="shared" ca="1" si="497"/>
        <v>397308.02880382753</v>
      </c>
      <c r="O498" s="3">
        <f t="shared" ca="1" si="497"/>
        <v>409312.27582444117</v>
      </c>
      <c r="P498" s="3">
        <f t="shared" ca="1" si="497"/>
        <v>401377.79366475937</v>
      </c>
      <c r="Q498" s="3">
        <f t="shared" ca="1" si="497"/>
        <v>390059.56833739736</v>
      </c>
      <c r="R498" s="3">
        <f t="shared" ca="1" si="497"/>
        <v>397755.65786801139</v>
      </c>
      <c r="S498" s="3">
        <f t="shared" ca="1" si="497"/>
        <v>397999.49266916653</v>
      </c>
      <c r="T498" s="3">
        <f t="shared" ca="1" si="497"/>
        <v>376196.09797629924</v>
      </c>
      <c r="U498" s="3">
        <f t="shared" ca="1" si="497"/>
        <v>394141.72470048873</v>
      </c>
      <c r="V498" s="3">
        <f t="shared" ca="1" si="497"/>
        <v>390057.99454164575</v>
      </c>
      <c r="W498" s="3">
        <f t="shared" ca="1" si="497"/>
        <v>373109.75053289521</v>
      </c>
      <c r="X498" s="3">
        <f t="shared" ca="1" si="497"/>
        <v>369036.20230027317</v>
      </c>
      <c r="Y498" s="3">
        <f t="shared" ca="1" si="497"/>
        <v>400049.62183004193</v>
      </c>
      <c r="Z498" s="3">
        <f t="shared" ca="1" si="497"/>
        <v>418561.4761026334</v>
      </c>
      <c r="AA498" s="3">
        <f t="shared" ca="1" si="497"/>
        <v>414838.67625879921</v>
      </c>
      <c r="AB498" s="3">
        <f t="shared" ca="1" si="497"/>
        <v>433358.60828174854</v>
      </c>
      <c r="AC498" s="3">
        <f t="shared" ca="1" si="497"/>
        <v>462593.60673442303</v>
      </c>
      <c r="AD498" s="3">
        <f t="shared" ca="1" si="497"/>
        <v>467183.36611806299</v>
      </c>
      <c r="AE498" s="3">
        <f t="shared" ca="1" si="497"/>
        <v>456358.90381330153</v>
      </c>
      <c r="AF498" s="3">
        <f t="shared" ca="1" si="497"/>
        <v>487472.55686112383</v>
      </c>
      <c r="AG498" s="3">
        <f t="shared" ca="1" si="497"/>
        <v>478708.17665772035</v>
      </c>
      <c r="AH498" s="3">
        <f t="shared" ca="1" si="497"/>
        <v>488674.86750309117</v>
      </c>
      <c r="AI498" s="3">
        <f t="shared" ca="1" si="497"/>
        <v>501558.81015331455</v>
      </c>
      <c r="AJ498" s="3">
        <f t="shared" ca="1" si="497"/>
        <v>505356.39655688859</v>
      </c>
      <c r="AK498" s="3">
        <f t="shared" ca="1" si="497"/>
        <v>511408.2827205697</v>
      </c>
      <c r="AL498" s="3">
        <f t="shared" ca="1" si="497"/>
        <v>535214.58260697941</v>
      </c>
      <c r="AM498" s="3">
        <f t="shared" ca="1" si="497"/>
        <v>522024.46544665226</v>
      </c>
      <c r="AN498" s="3">
        <f t="shared" ca="1" si="497"/>
        <v>550926.91975389491</v>
      </c>
      <c r="AO498" s="3">
        <f t="shared" ca="1" si="497"/>
        <v>584991.10043106636</v>
      </c>
      <c r="AP498" s="3">
        <f t="shared" ca="1" si="497"/>
        <v>579847.75185041782</v>
      </c>
      <c r="AQ498" s="3">
        <f t="shared" ca="1" si="497"/>
        <v>561916.67409393634</v>
      </c>
      <c r="AR498" s="3">
        <f t="shared" ca="1" si="497"/>
        <v>568046.73309323541</v>
      </c>
      <c r="AS498" s="3">
        <f t="shared" ca="1" si="497"/>
        <v>585433.7871096509</v>
      </c>
      <c r="AT498" s="3">
        <f t="shared" ca="1" si="497"/>
        <v>583234.23324405868</v>
      </c>
      <c r="AU498" s="3">
        <f t="shared" ca="1" si="497"/>
        <v>636438.9368112291</v>
      </c>
      <c r="AV498" s="3">
        <f t="shared" ca="1" si="497"/>
        <v>604061.39049210306</v>
      </c>
      <c r="AW498" s="3">
        <f t="shared" ca="1" si="497"/>
        <v>640572.09370192513</v>
      </c>
      <c r="AX498" s="3">
        <f t="shared" ca="1" si="497"/>
        <v>630276.03800622257</v>
      </c>
      <c r="AY498" s="3">
        <f t="shared" ca="1" si="497"/>
        <v>632031.21828635177</v>
      </c>
      <c r="AZ498" s="3">
        <f t="shared" ca="1" si="497"/>
        <v>670535.02947127738</v>
      </c>
      <c r="BA498" s="3">
        <f t="shared" ca="1" si="497"/>
        <v>696345.51497418864</v>
      </c>
      <c r="BB498" s="3">
        <f t="shared" ca="1" si="497"/>
        <v>742717.39878801757</v>
      </c>
      <c r="BC498" s="3">
        <f t="shared" ca="1" si="497"/>
        <v>658017.40550918994</v>
      </c>
      <c r="BD498" s="3">
        <f t="shared" ca="1" si="497"/>
        <v>696415.68558038864</v>
      </c>
      <c r="BE498" s="3">
        <f t="shared" ca="1" si="497"/>
        <v>745037.78633675328</v>
      </c>
      <c r="BF498" s="3">
        <f t="shared" ca="1" si="497"/>
        <v>746834.659529489</v>
      </c>
      <c r="BG498" s="3">
        <f t="shared" ca="1" si="497"/>
        <v>808239.72604010487</v>
      </c>
      <c r="BH498" s="3"/>
      <c r="BI498" s="3"/>
    </row>
    <row r="499" spans="1:61" x14ac:dyDescent="0.3">
      <c r="A499" t="s">
        <v>577</v>
      </c>
      <c r="B499" s="3">
        <f t="shared" ca="1" si="456"/>
        <v>367602.78694996279</v>
      </c>
      <c r="C499" s="3">
        <f t="shared" ref="C499:BG499" ca="1" si="498">B499 * (1 + _xlfn.NORM.INV(RAND(), $B$3, $B$4))</f>
        <v>373830.88250159379</v>
      </c>
      <c r="D499" s="3">
        <f t="shared" ca="1" si="498"/>
        <v>366393.38650168147</v>
      </c>
      <c r="E499" s="3">
        <f t="shared" ca="1" si="498"/>
        <v>351711.78486836574</v>
      </c>
      <c r="F499" s="3">
        <f t="shared" ca="1" si="498"/>
        <v>373982.95277951239</v>
      </c>
      <c r="G499" s="3">
        <f t="shared" ca="1" si="498"/>
        <v>396060.87155013304</v>
      </c>
      <c r="H499" s="3">
        <f t="shared" ca="1" si="498"/>
        <v>411537.0536790468</v>
      </c>
      <c r="I499" s="3">
        <f t="shared" ca="1" si="498"/>
        <v>410581.42845517985</v>
      </c>
      <c r="J499" s="3">
        <f t="shared" ca="1" si="498"/>
        <v>396384.68808787502</v>
      </c>
      <c r="K499" s="3">
        <f t="shared" ca="1" si="498"/>
        <v>420384.59744785697</v>
      </c>
      <c r="L499" s="3">
        <f t="shared" ca="1" si="498"/>
        <v>430012.37919226935</v>
      </c>
      <c r="M499" s="3">
        <f t="shared" ca="1" si="498"/>
        <v>467254.63685281051</v>
      </c>
      <c r="N499" s="3">
        <f t="shared" ca="1" si="498"/>
        <v>481159.544917049</v>
      </c>
      <c r="O499" s="3">
        <f t="shared" ca="1" si="498"/>
        <v>461336.14805153047</v>
      </c>
      <c r="P499" s="3">
        <f t="shared" ca="1" si="498"/>
        <v>490291.24590596149</v>
      </c>
      <c r="Q499" s="3">
        <f t="shared" ca="1" si="498"/>
        <v>526219.31149786152</v>
      </c>
      <c r="R499" s="3">
        <f t="shared" ca="1" si="498"/>
        <v>528139.24233909987</v>
      </c>
      <c r="S499" s="3">
        <f t="shared" ca="1" si="498"/>
        <v>506329.26423723018</v>
      </c>
      <c r="T499" s="3">
        <f t="shared" ca="1" si="498"/>
        <v>536030.94243519509</v>
      </c>
      <c r="U499" s="3">
        <f t="shared" ca="1" si="498"/>
        <v>547168.88090063818</v>
      </c>
      <c r="V499" s="3">
        <f t="shared" ca="1" si="498"/>
        <v>598042.08881941496</v>
      </c>
      <c r="W499" s="3">
        <f t="shared" ca="1" si="498"/>
        <v>644559.75352983363</v>
      </c>
      <c r="X499" s="3">
        <f t="shared" ca="1" si="498"/>
        <v>614045.23187842988</v>
      </c>
      <c r="Y499" s="3">
        <f t="shared" ca="1" si="498"/>
        <v>618392.72022487491</v>
      </c>
      <c r="Z499" s="3">
        <f t="shared" ca="1" si="498"/>
        <v>639678.52690424945</v>
      </c>
      <c r="AA499" s="3">
        <f t="shared" ca="1" si="498"/>
        <v>603773.58879631478</v>
      </c>
      <c r="AB499" s="3">
        <f t="shared" ca="1" si="498"/>
        <v>591125.84312047216</v>
      </c>
      <c r="AC499" s="3">
        <f t="shared" ca="1" si="498"/>
        <v>635835.61272150476</v>
      </c>
      <c r="AD499" s="3">
        <f t="shared" ca="1" si="498"/>
        <v>667590.340823267</v>
      </c>
      <c r="AE499" s="3">
        <f t="shared" ca="1" si="498"/>
        <v>631887.00385372282</v>
      </c>
      <c r="AF499" s="3">
        <f t="shared" ca="1" si="498"/>
        <v>630371.68846460606</v>
      </c>
      <c r="AG499" s="3">
        <f t="shared" ca="1" si="498"/>
        <v>622445.25019029679</v>
      </c>
      <c r="AH499" s="3">
        <f t="shared" ca="1" si="498"/>
        <v>627786.00091993622</v>
      </c>
      <c r="AI499" s="3">
        <f t="shared" ca="1" si="498"/>
        <v>643609.8742599939</v>
      </c>
      <c r="AJ499" s="3">
        <f t="shared" ca="1" si="498"/>
        <v>704859.69991770084</v>
      </c>
      <c r="AK499" s="3">
        <f t="shared" ca="1" si="498"/>
        <v>720982.28825886978</v>
      </c>
      <c r="AL499" s="3">
        <f t="shared" ca="1" si="498"/>
        <v>768359.74903740222</v>
      </c>
      <c r="AM499" s="3">
        <f t="shared" ca="1" si="498"/>
        <v>762449.75413689506</v>
      </c>
      <c r="AN499" s="3">
        <f t="shared" ca="1" si="498"/>
        <v>732601.73417869047</v>
      </c>
      <c r="AO499" s="3">
        <f t="shared" ca="1" si="498"/>
        <v>746036.51749551157</v>
      </c>
      <c r="AP499" s="3">
        <f t="shared" ca="1" si="498"/>
        <v>758111.78880390956</v>
      </c>
      <c r="AQ499" s="3">
        <f t="shared" ca="1" si="498"/>
        <v>775212.42588815663</v>
      </c>
      <c r="AR499" s="3">
        <f t="shared" ca="1" si="498"/>
        <v>728137.75473512267</v>
      </c>
      <c r="AS499" s="3">
        <f t="shared" ca="1" si="498"/>
        <v>754375.2558526285</v>
      </c>
      <c r="AT499" s="3">
        <f t="shared" ca="1" si="498"/>
        <v>753198.02577554132</v>
      </c>
      <c r="AU499" s="3">
        <f t="shared" ca="1" si="498"/>
        <v>762543.89887918439</v>
      </c>
      <c r="AV499" s="3">
        <f t="shared" ca="1" si="498"/>
        <v>784226.83660365338</v>
      </c>
      <c r="AW499" s="3">
        <f t="shared" ca="1" si="498"/>
        <v>751180.72431467427</v>
      </c>
      <c r="AX499" s="3">
        <f t="shared" ca="1" si="498"/>
        <v>774485.44467558281</v>
      </c>
      <c r="AY499" s="3">
        <f t="shared" ca="1" si="498"/>
        <v>811749.54118176026</v>
      </c>
      <c r="AZ499" s="3">
        <f t="shared" ca="1" si="498"/>
        <v>883551.43505435728</v>
      </c>
      <c r="BA499" s="3">
        <f t="shared" ca="1" si="498"/>
        <v>881468.73878470832</v>
      </c>
      <c r="BB499" s="3">
        <f t="shared" ca="1" si="498"/>
        <v>897341.48693999718</v>
      </c>
      <c r="BC499" s="3">
        <f t="shared" ca="1" si="498"/>
        <v>909679.2258962288</v>
      </c>
      <c r="BD499" s="3">
        <f t="shared" ca="1" si="498"/>
        <v>908154.96672728739</v>
      </c>
      <c r="BE499" s="3">
        <f t="shared" ca="1" si="498"/>
        <v>979981.61172044394</v>
      </c>
      <c r="BF499" s="3">
        <f t="shared" ca="1" si="498"/>
        <v>995742.81937705458</v>
      </c>
      <c r="BG499" s="3">
        <f t="shared" ca="1" si="498"/>
        <v>1096975.4765884588</v>
      </c>
      <c r="BH499" s="3"/>
      <c r="BI499" s="3"/>
    </row>
    <row r="500" spans="1:61" x14ac:dyDescent="0.3">
      <c r="A500" t="s">
        <v>578</v>
      </c>
      <c r="B500" s="3">
        <f t="shared" ca="1" si="456"/>
        <v>388462.05384072062</v>
      </c>
      <c r="C500" s="3">
        <f t="shared" ref="C500:BG500" ca="1" si="499">B500 * (1 + _xlfn.NORM.INV(RAND(), $B$3, $B$4))</f>
        <v>402601.93273575231</v>
      </c>
      <c r="D500" s="3">
        <f t="shared" ca="1" si="499"/>
        <v>392011.39973131346</v>
      </c>
      <c r="E500" s="3">
        <f t="shared" ca="1" si="499"/>
        <v>367663.31459299411</v>
      </c>
      <c r="F500" s="3">
        <f t="shared" ca="1" si="499"/>
        <v>370259.92628797179</v>
      </c>
      <c r="G500" s="3">
        <f t="shared" ca="1" si="499"/>
        <v>369172.49759956857</v>
      </c>
      <c r="H500" s="3">
        <f t="shared" ca="1" si="499"/>
        <v>344203.45588881796</v>
      </c>
      <c r="I500" s="3">
        <f t="shared" ca="1" si="499"/>
        <v>339359.27051389421</v>
      </c>
      <c r="J500" s="3">
        <f t="shared" ca="1" si="499"/>
        <v>358148.68552780297</v>
      </c>
      <c r="K500" s="3">
        <f t="shared" ca="1" si="499"/>
        <v>347870.21873183968</v>
      </c>
      <c r="L500" s="3">
        <f t="shared" ca="1" si="499"/>
        <v>351450.06082731509</v>
      </c>
      <c r="M500" s="3">
        <f t="shared" ca="1" si="499"/>
        <v>345809.13366394531</v>
      </c>
      <c r="N500" s="3">
        <f t="shared" ca="1" si="499"/>
        <v>346120.38982011803</v>
      </c>
      <c r="O500" s="3">
        <f t="shared" ca="1" si="499"/>
        <v>371693.90145112789</v>
      </c>
      <c r="P500" s="3">
        <f t="shared" ca="1" si="499"/>
        <v>373955.98308246623</v>
      </c>
      <c r="Q500" s="3">
        <f t="shared" ca="1" si="499"/>
        <v>376078.46917202941</v>
      </c>
      <c r="R500" s="3">
        <f t="shared" ca="1" si="499"/>
        <v>378458.26663766924</v>
      </c>
      <c r="S500" s="3">
        <f t="shared" ca="1" si="499"/>
        <v>383116.91357827367</v>
      </c>
      <c r="T500" s="3">
        <f t="shared" ca="1" si="499"/>
        <v>426287.15845731401</v>
      </c>
      <c r="U500" s="3">
        <f t="shared" ca="1" si="499"/>
        <v>429618.16041355685</v>
      </c>
      <c r="V500" s="3">
        <f t="shared" ca="1" si="499"/>
        <v>443825.27065524296</v>
      </c>
      <c r="W500" s="3">
        <f t="shared" ca="1" si="499"/>
        <v>482357.79486243136</v>
      </c>
      <c r="X500" s="3">
        <f t="shared" ca="1" si="499"/>
        <v>450985.75975703105</v>
      </c>
      <c r="Y500" s="3">
        <f t="shared" ca="1" si="499"/>
        <v>485890.9596552031</v>
      </c>
      <c r="Z500" s="3">
        <f t="shared" ca="1" si="499"/>
        <v>539239.49733357469</v>
      </c>
      <c r="AA500" s="3">
        <f t="shared" ca="1" si="499"/>
        <v>515083.67265476898</v>
      </c>
      <c r="AB500" s="3">
        <f t="shared" ca="1" si="499"/>
        <v>513506.66672240791</v>
      </c>
      <c r="AC500" s="3">
        <f t="shared" ca="1" si="499"/>
        <v>577177.22140747402</v>
      </c>
      <c r="AD500" s="3">
        <f t="shared" ca="1" si="499"/>
        <v>584672.5516006673</v>
      </c>
      <c r="AE500" s="3">
        <f t="shared" ca="1" si="499"/>
        <v>609518.95159505249</v>
      </c>
      <c r="AF500" s="3">
        <f t="shared" ca="1" si="499"/>
        <v>592975.65708510694</v>
      </c>
      <c r="AG500" s="3">
        <f t="shared" ca="1" si="499"/>
        <v>632010.72425082675</v>
      </c>
      <c r="AH500" s="3">
        <f t="shared" ca="1" si="499"/>
        <v>634033.10431144212</v>
      </c>
      <c r="AI500" s="3">
        <f t="shared" ca="1" si="499"/>
        <v>661946.63337545958</v>
      </c>
      <c r="AJ500" s="3">
        <f t="shared" ca="1" si="499"/>
        <v>708275.55789265537</v>
      </c>
      <c r="AK500" s="3">
        <f t="shared" ca="1" si="499"/>
        <v>751305.46350701409</v>
      </c>
      <c r="AL500" s="3">
        <f t="shared" ca="1" si="499"/>
        <v>735434.86975313071</v>
      </c>
      <c r="AM500" s="3">
        <f t="shared" ca="1" si="499"/>
        <v>750717.55364658008</v>
      </c>
      <c r="AN500" s="3">
        <f t="shared" ca="1" si="499"/>
        <v>727723.78955180047</v>
      </c>
      <c r="AO500" s="3">
        <f t="shared" ca="1" si="499"/>
        <v>744908.56045201398</v>
      </c>
      <c r="AP500" s="3">
        <f t="shared" ca="1" si="499"/>
        <v>740091.11614073685</v>
      </c>
      <c r="AQ500" s="3">
        <f t="shared" ca="1" si="499"/>
        <v>762391.43358043826</v>
      </c>
      <c r="AR500" s="3">
        <f t="shared" ca="1" si="499"/>
        <v>779864.0047495825</v>
      </c>
      <c r="AS500" s="3">
        <f t="shared" ca="1" si="499"/>
        <v>790968.61011999438</v>
      </c>
      <c r="AT500" s="3">
        <f t="shared" ca="1" si="499"/>
        <v>782240.51442942815</v>
      </c>
      <c r="AU500" s="3">
        <f t="shared" ca="1" si="499"/>
        <v>780157.5091388349</v>
      </c>
      <c r="AV500" s="3">
        <f t="shared" ca="1" si="499"/>
        <v>780740.06923436711</v>
      </c>
      <c r="AW500" s="3">
        <f t="shared" ca="1" si="499"/>
        <v>816181.22236568143</v>
      </c>
      <c r="AX500" s="3">
        <f t="shared" ca="1" si="499"/>
        <v>761716.89283254626</v>
      </c>
      <c r="AY500" s="3">
        <f t="shared" ca="1" si="499"/>
        <v>783244.31319482217</v>
      </c>
      <c r="AZ500" s="3">
        <f t="shared" ca="1" si="499"/>
        <v>802337.49304856232</v>
      </c>
      <c r="BA500" s="3">
        <f t="shared" ca="1" si="499"/>
        <v>800285.74040886678</v>
      </c>
      <c r="BB500" s="3">
        <f t="shared" ca="1" si="499"/>
        <v>847979.45343587385</v>
      </c>
      <c r="BC500" s="3">
        <f t="shared" ca="1" si="499"/>
        <v>760092.956588423</v>
      </c>
      <c r="BD500" s="3">
        <f t="shared" ca="1" si="499"/>
        <v>722352.60690599121</v>
      </c>
      <c r="BE500" s="3">
        <f t="shared" ca="1" si="499"/>
        <v>693517.63624561846</v>
      </c>
      <c r="BF500" s="3">
        <f t="shared" ca="1" si="499"/>
        <v>699644.19336857228</v>
      </c>
      <c r="BG500" s="3">
        <f t="shared" ca="1" si="499"/>
        <v>768697.56284012715</v>
      </c>
      <c r="BH500" s="3"/>
      <c r="BI500" s="3"/>
    </row>
    <row r="501" spans="1:61" x14ac:dyDescent="0.3">
      <c r="A501" t="s">
        <v>579</v>
      </c>
      <c r="B501" s="3">
        <f t="shared" ca="1" si="456"/>
        <v>374988.40629071457</v>
      </c>
      <c r="C501" s="3">
        <f t="shared" ref="C501:BG501" ca="1" si="500">B501 * (1 + _xlfn.NORM.INV(RAND(), $B$3, $B$4))</f>
        <v>344588.59579713939</v>
      </c>
      <c r="D501" s="3">
        <f t="shared" ca="1" si="500"/>
        <v>351332.78865266533</v>
      </c>
      <c r="E501" s="3">
        <f t="shared" ca="1" si="500"/>
        <v>351119.2082967207</v>
      </c>
      <c r="F501" s="3">
        <f t="shared" ca="1" si="500"/>
        <v>368973.63493794668</v>
      </c>
      <c r="G501" s="3">
        <f t="shared" ca="1" si="500"/>
        <v>373127.96663180582</v>
      </c>
      <c r="H501" s="3">
        <f t="shared" ca="1" si="500"/>
        <v>372480.81125264638</v>
      </c>
      <c r="I501" s="3">
        <f t="shared" ca="1" si="500"/>
        <v>355690.2001975411</v>
      </c>
      <c r="J501" s="3">
        <f t="shared" ca="1" si="500"/>
        <v>380292.75799215923</v>
      </c>
      <c r="K501" s="3">
        <f t="shared" ca="1" si="500"/>
        <v>356741.50211809017</v>
      </c>
      <c r="L501" s="3">
        <f t="shared" ca="1" si="500"/>
        <v>384388.78277326119</v>
      </c>
      <c r="M501" s="3">
        <f t="shared" ca="1" si="500"/>
        <v>363902.50096569903</v>
      </c>
      <c r="N501" s="3">
        <f t="shared" ca="1" si="500"/>
        <v>391504.82089633984</v>
      </c>
      <c r="O501" s="3">
        <f t="shared" ca="1" si="500"/>
        <v>406251.57958646485</v>
      </c>
      <c r="P501" s="3">
        <f t="shared" ca="1" si="500"/>
        <v>433474.03391754173</v>
      </c>
      <c r="Q501" s="3">
        <f t="shared" ca="1" si="500"/>
        <v>422375.47166649316</v>
      </c>
      <c r="R501" s="3">
        <f t="shared" ca="1" si="500"/>
        <v>433525.36243962869</v>
      </c>
      <c r="S501" s="3">
        <f t="shared" ca="1" si="500"/>
        <v>436764.02100357803</v>
      </c>
      <c r="T501" s="3">
        <f t="shared" ca="1" si="500"/>
        <v>464058.11473766214</v>
      </c>
      <c r="U501" s="3">
        <f t="shared" ca="1" si="500"/>
        <v>472016.77558325283</v>
      </c>
      <c r="V501" s="3">
        <f t="shared" ca="1" si="500"/>
        <v>497335.35110001045</v>
      </c>
      <c r="W501" s="3">
        <f t="shared" ca="1" si="500"/>
        <v>473237.61824496282</v>
      </c>
      <c r="X501" s="3">
        <f t="shared" ca="1" si="500"/>
        <v>484688.17696199461</v>
      </c>
      <c r="Y501" s="3">
        <f t="shared" ca="1" si="500"/>
        <v>509308.5230829693</v>
      </c>
      <c r="Z501" s="3">
        <f t="shared" ca="1" si="500"/>
        <v>516690.95995490457</v>
      </c>
      <c r="AA501" s="3">
        <f t="shared" ca="1" si="500"/>
        <v>530762.50405103865</v>
      </c>
      <c r="AB501" s="3">
        <f t="shared" ca="1" si="500"/>
        <v>537814.05313055462</v>
      </c>
      <c r="AC501" s="3">
        <f t="shared" ca="1" si="500"/>
        <v>534363.37235406321</v>
      </c>
      <c r="AD501" s="3">
        <f t="shared" ca="1" si="500"/>
        <v>544882.37255820981</v>
      </c>
      <c r="AE501" s="3">
        <f t="shared" ca="1" si="500"/>
        <v>575560.240827734</v>
      </c>
      <c r="AF501" s="3">
        <f t="shared" ca="1" si="500"/>
        <v>557160.92331068835</v>
      </c>
      <c r="AG501" s="3">
        <f t="shared" ca="1" si="500"/>
        <v>532351.50547661667</v>
      </c>
      <c r="AH501" s="3">
        <f t="shared" ca="1" si="500"/>
        <v>539688.31632599665</v>
      </c>
      <c r="AI501" s="3">
        <f t="shared" ca="1" si="500"/>
        <v>548289.66030636453</v>
      </c>
      <c r="AJ501" s="3">
        <f t="shared" ca="1" si="500"/>
        <v>581702.72358510864</v>
      </c>
      <c r="AK501" s="3">
        <f t="shared" ca="1" si="500"/>
        <v>651846.46500425902</v>
      </c>
      <c r="AL501" s="3">
        <f t="shared" ca="1" si="500"/>
        <v>708306.73126375978</v>
      </c>
      <c r="AM501" s="3">
        <f t="shared" ca="1" si="500"/>
        <v>697955.36646817427</v>
      </c>
      <c r="AN501" s="3">
        <f t="shared" ca="1" si="500"/>
        <v>734620.33537094831</v>
      </c>
      <c r="AO501" s="3">
        <f t="shared" ca="1" si="500"/>
        <v>741454.55358948139</v>
      </c>
      <c r="AP501" s="3">
        <f t="shared" ca="1" si="500"/>
        <v>777865.04080670781</v>
      </c>
      <c r="AQ501" s="3">
        <f t="shared" ca="1" si="500"/>
        <v>761639.56474908104</v>
      </c>
      <c r="AR501" s="3">
        <f t="shared" ca="1" si="500"/>
        <v>819044.64255789644</v>
      </c>
      <c r="AS501" s="3">
        <f t="shared" ca="1" si="500"/>
        <v>829738.78771016304</v>
      </c>
      <c r="AT501" s="3">
        <f t="shared" ca="1" si="500"/>
        <v>834030.82165226864</v>
      </c>
      <c r="AU501" s="3">
        <f t="shared" ca="1" si="500"/>
        <v>871841.3957278278</v>
      </c>
      <c r="AV501" s="3">
        <f t="shared" ca="1" si="500"/>
        <v>844860.08323350863</v>
      </c>
      <c r="AW501" s="3">
        <f t="shared" ca="1" si="500"/>
        <v>898229.2332658571</v>
      </c>
      <c r="AX501" s="3">
        <f t="shared" ca="1" si="500"/>
        <v>885204.248298625</v>
      </c>
      <c r="AY501" s="3">
        <f t="shared" ca="1" si="500"/>
        <v>916734.39596617478</v>
      </c>
      <c r="AZ501" s="3">
        <f t="shared" ca="1" si="500"/>
        <v>943857.03607151704</v>
      </c>
      <c r="BA501" s="3">
        <f t="shared" ca="1" si="500"/>
        <v>912203.68809035979</v>
      </c>
      <c r="BB501" s="3">
        <f t="shared" ca="1" si="500"/>
        <v>961307.73917581595</v>
      </c>
      <c r="BC501" s="3">
        <f t="shared" ca="1" si="500"/>
        <v>993045.92480653373</v>
      </c>
      <c r="BD501" s="3">
        <f t="shared" ca="1" si="500"/>
        <v>1045251.768832049</v>
      </c>
      <c r="BE501" s="3">
        <f t="shared" ca="1" si="500"/>
        <v>1012508.0963442645</v>
      </c>
      <c r="BF501" s="3">
        <f t="shared" ca="1" si="500"/>
        <v>1035276.3913251911</v>
      </c>
      <c r="BG501" s="3">
        <f t="shared" ca="1" si="500"/>
        <v>1120691.4476097364</v>
      </c>
      <c r="BH501" s="3"/>
      <c r="BI501" s="3"/>
    </row>
    <row r="502" spans="1:61" x14ac:dyDescent="0.3">
      <c r="A502" t="s">
        <v>580</v>
      </c>
      <c r="B502" s="3">
        <f t="shared" ca="1" si="456"/>
        <v>350914.52329008881</v>
      </c>
      <c r="C502" s="3">
        <f t="shared" ref="C502:BG502" ca="1" si="501">B502 * (1 + _xlfn.NORM.INV(RAND(), $B$3, $B$4))</f>
        <v>351494.54451114993</v>
      </c>
      <c r="D502" s="3">
        <f t="shared" ca="1" si="501"/>
        <v>335554.82842377108</v>
      </c>
      <c r="E502" s="3">
        <f t="shared" ca="1" si="501"/>
        <v>337772.34985131235</v>
      </c>
      <c r="F502" s="3">
        <f t="shared" ca="1" si="501"/>
        <v>375795.8060870028</v>
      </c>
      <c r="G502" s="3">
        <f t="shared" ca="1" si="501"/>
        <v>379936.14298286859</v>
      </c>
      <c r="H502" s="3">
        <f t="shared" ca="1" si="501"/>
        <v>399100.60438474844</v>
      </c>
      <c r="I502" s="3">
        <f t="shared" ca="1" si="501"/>
        <v>416254.56561797025</v>
      </c>
      <c r="J502" s="3">
        <f t="shared" ca="1" si="501"/>
        <v>433706.27602130518</v>
      </c>
      <c r="K502" s="3">
        <f t="shared" ca="1" si="501"/>
        <v>446476.44087041536</v>
      </c>
      <c r="L502" s="3">
        <f t="shared" ca="1" si="501"/>
        <v>459647.10272994946</v>
      </c>
      <c r="M502" s="3">
        <f t="shared" ca="1" si="501"/>
        <v>469315.50412496511</v>
      </c>
      <c r="N502" s="3">
        <f t="shared" ca="1" si="501"/>
        <v>480823.06599915423</v>
      </c>
      <c r="O502" s="3">
        <f t="shared" ca="1" si="501"/>
        <v>484892.29746261146</v>
      </c>
      <c r="P502" s="3">
        <f t="shared" ca="1" si="501"/>
        <v>484581.24121329683</v>
      </c>
      <c r="Q502" s="3">
        <f t="shared" ca="1" si="501"/>
        <v>525063.69268802041</v>
      </c>
      <c r="R502" s="3">
        <f t="shared" ca="1" si="501"/>
        <v>544311.37651989423</v>
      </c>
      <c r="S502" s="3">
        <f t="shared" ca="1" si="501"/>
        <v>546191.24139479792</v>
      </c>
      <c r="T502" s="3">
        <f t="shared" ca="1" si="501"/>
        <v>533702.05680361553</v>
      </c>
      <c r="U502" s="3">
        <f t="shared" ca="1" si="501"/>
        <v>564810.75120783492</v>
      </c>
      <c r="V502" s="3">
        <f t="shared" ca="1" si="501"/>
        <v>560596.21413383132</v>
      </c>
      <c r="W502" s="3">
        <f t="shared" ca="1" si="501"/>
        <v>562013.63692311279</v>
      </c>
      <c r="X502" s="3">
        <f t="shared" ca="1" si="501"/>
        <v>580936.54704011476</v>
      </c>
      <c r="Y502" s="3">
        <f t="shared" ca="1" si="501"/>
        <v>560561.19918922253</v>
      </c>
      <c r="Z502" s="3">
        <f t="shared" ca="1" si="501"/>
        <v>626420.05348909483</v>
      </c>
      <c r="AA502" s="3">
        <f t="shared" ca="1" si="501"/>
        <v>684985.21069826803</v>
      </c>
      <c r="AB502" s="3">
        <f t="shared" ca="1" si="501"/>
        <v>646761.92145483801</v>
      </c>
      <c r="AC502" s="3">
        <f t="shared" ca="1" si="501"/>
        <v>596287.74831969349</v>
      </c>
      <c r="AD502" s="3">
        <f t="shared" ca="1" si="501"/>
        <v>648837.90653899917</v>
      </c>
      <c r="AE502" s="3">
        <f t="shared" ca="1" si="501"/>
        <v>714569.37150425243</v>
      </c>
      <c r="AF502" s="3">
        <f t="shared" ca="1" si="501"/>
        <v>741877.05901451665</v>
      </c>
      <c r="AG502" s="3">
        <f t="shared" ca="1" si="501"/>
        <v>750038.77238965069</v>
      </c>
      <c r="AH502" s="3">
        <f t="shared" ca="1" si="501"/>
        <v>688393.50594432943</v>
      </c>
      <c r="AI502" s="3">
        <f t="shared" ca="1" si="501"/>
        <v>716913.77136484371</v>
      </c>
      <c r="AJ502" s="3">
        <f t="shared" ca="1" si="501"/>
        <v>711973.63732196589</v>
      </c>
      <c r="AK502" s="3">
        <f t="shared" ca="1" si="501"/>
        <v>756960.68273549725</v>
      </c>
      <c r="AL502" s="3">
        <f t="shared" ca="1" si="501"/>
        <v>781401.72953048744</v>
      </c>
      <c r="AM502" s="3">
        <f t="shared" ca="1" si="501"/>
        <v>834893.61973454687</v>
      </c>
      <c r="AN502" s="3">
        <f t="shared" ca="1" si="501"/>
        <v>859110.26001761714</v>
      </c>
      <c r="AO502" s="3">
        <f t="shared" ca="1" si="501"/>
        <v>918624.69455646421</v>
      </c>
      <c r="AP502" s="3">
        <f t="shared" ca="1" si="501"/>
        <v>1000397.4954526863</v>
      </c>
      <c r="AQ502" s="3">
        <f t="shared" ca="1" si="501"/>
        <v>1059472.5655825767</v>
      </c>
      <c r="AR502" s="3">
        <f t="shared" ca="1" si="501"/>
        <v>1087087.5161428035</v>
      </c>
      <c r="AS502" s="3">
        <f t="shared" ca="1" si="501"/>
        <v>1128193.6115983657</v>
      </c>
      <c r="AT502" s="3">
        <f t="shared" ca="1" si="501"/>
        <v>1157991.7504239702</v>
      </c>
      <c r="AU502" s="3">
        <f t="shared" ca="1" si="501"/>
        <v>1186079.1168917816</v>
      </c>
      <c r="AV502" s="3">
        <f t="shared" ca="1" si="501"/>
        <v>1189932.5518739528</v>
      </c>
      <c r="AW502" s="3">
        <f t="shared" ca="1" si="501"/>
        <v>1218481.1965671978</v>
      </c>
      <c r="AX502" s="3">
        <f t="shared" ca="1" si="501"/>
        <v>1225792.120595779</v>
      </c>
      <c r="AY502" s="3">
        <f t="shared" ca="1" si="501"/>
        <v>1299801.7782669226</v>
      </c>
      <c r="AZ502" s="3">
        <f t="shared" ca="1" si="501"/>
        <v>1366987.6662506536</v>
      </c>
      <c r="BA502" s="3">
        <f t="shared" ca="1" si="501"/>
        <v>1405697.1435391374</v>
      </c>
      <c r="BB502" s="3">
        <f t="shared" ca="1" si="501"/>
        <v>1313424.7154975182</v>
      </c>
      <c r="BC502" s="3">
        <f t="shared" ca="1" si="501"/>
        <v>1312880.1570965347</v>
      </c>
      <c r="BD502" s="3">
        <f t="shared" ca="1" si="501"/>
        <v>1349053.3929804291</v>
      </c>
      <c r="BE502" s="3">
        <f t="shared" ca="1" si="501"/>
        <v>1454492.5472802874</v>
      </c>
      <c r="BF502" s="3">
        <f t="shared" ca="1" si="501"/>
        <v>1446301.2122693153</v>
      </c>
      <c r="BG502" s="3">
        <f t="shared" ca="1" si="501"/>
        <v>1430757.7807278093</v>
      </c>
      <c r="BH502" s="3"/>
      <c r="BI502" s="3"/>
    </row>
    <row r="503" spans="1:61" x14ac:dyDescent="0.3">
      <c r="A503" t="s">
        <v>581</v>
      </c>
      <c r="B503" s="3">
        <f t="shared" ca="1" si="456"/>
        <v>358241.30422723648</v>
      </c>
      <c r="C503" s="3">
        <f t="shared" ref="C503:BG503" ca="1" si="502">B503 * (1 + _xlfn.NORM.INV(RAND(), $B$3, $B$4))</f>
        <v>371575.24612106656</v>
      </c>
      <c r="D503" s="3">
        <f t="shared" ca="1" si="502"/>
        <v>382952.34063464205</v>
      </c>
      <c r="E503" s="3">
        <f t="shared" ca="1" si="502"/>
        <v>376216.38618997985</v>
      </c>
      <c r="F503" s="3">
        <f t="shared" ca="1" si="502"/>
        <v>365247.56727016647</v>
      </c>
      <c r="G503" s="3">
        <f t="shared" ca="1" si="502"/>
        <v>388210.84675873356</v>
      </c>
      <c r="H503" s="3">
        <f t="shared" ca="1" si="502"/>
        <v>398123.3943421162</v>
      </c>
      <c r="I503" s="3">
        <f t="shared" ca="1" si="502"/>
        <v>401829.6668365915</v>
      </c>
      <c r="J503" s="3">
        <f t="shared" ca="1" si="502"/>
        <v>430174.4125228835</v>
      </c>
      <c r="K503" s="3">
        <f t="shared" ca="1" si="502"/>
        <v>423028.83528658969</v>
      </c>
      <c r="L503" s="3">
        <f t="shared" ca="1" si="502"/>
        <v>450871.08117076801</v>
      </c>
      <c r="M503" s="3">
        <f t="shared" ca="1" si="502"/>
        <v>426479.94644333865</v>
      </c>
      <c r="N503" s="3">
        <f t="shared" ca="1" si="502"/>
        <v>451619.59710900002</v>
      </c>
      <c r="O503" s="3">
        <f t="shared" ca="1" si="502"/>
        <v>468608.80476117588</v>
      </c>
      <c r="P503" s="3">
        <f t="shared" ca="1" si="502"/>
        <v>524032.28675258934</v>
      </c>
      <c r="Q503" s="3">
        <f t="shared" ca="1" si="502"/>
        <v>509317.06675765023</v>
      </c>
      <c r="R503" s="3">
        <f t="shared" ca="1" si="502"/>
        <v>552502.34385191649</v>
      </c>
      <c r="S503" s="3">
        <f t="shared" ca="1" si="502"/>
        <v>533444.11638826679</v>
      </c>
      <c r="T503" s="3">
        <f t="shared" ca="1" si="502"/>
        <v>550963.02445138304</v>
      </c>
      <c r="U503" s="3">
        <f t="shared" ca="1" si="502"/>
        <v>566751.26168780366</v>
      </c>
      <c r="V503" s="3">
        <f t="shared" ca="1" si="502"/>
        <v>573974.99723851192</v>
      </c>
      <c r="W503" s="3">
        <f t="shared" ca="1" si="502"/>
        <v>606441.55103266705</v>
      </c>
      <c r="X503" s="3">
        <f t="shared" ca="1" si="502"/>
        <v>643757.08582545363</v>
      </c>
      <c r="Y503" s="3">
        <f t="shared" ca="1" si="502"/>
        <v>613193.82363784814</v>
      </c>
      <c r="Z503" s="3">
        <f t="shared" ca="1" si="502"/>
        <v>655035.44526531035</v>
      </c>
      <c r="AA503" s="3">
        <f t="shared" ca="1" si="502"/>
        <v>666634.63009489432</v>
      </c>
      <c r="AB503" s="3">
        <f t="shared" ca="1" si="502"/>
        <v>635216.14028856042</v>
      </c>
      <c r="AC503" s="3">
        <f t="shared" ca="1" si="502"/>
        <v>650069.24367691809</v>
      </c>
      <c r="AD503" s="3">
        <f t="shared" ca="1" si="502"/>
        <v>714841.98044719757</v>
      </c>
      <c r="AE503" s="3">
        <f t="shared" ca="1" si="502"/>
        <v>698846.617108493</v>
      </c>
      <c r="AF503" s="3">
        <f t="shared" ca="1" si="502"/>
        <v>667156.27615364583</v>
      </c>
      <c r="AG503" s="3">
        <f t="shared" ca="1" si="502"/>
        <v>669245.62633648817</v>
      </c>
      <c r="AH503" s="3">
        <f t="shared" ca="1" si="502"/>
        <v>702747.45710411924</v>
      </c>
      <c r="AI503" s="3">
        <f t="shared" ca="1" si="502"/>
        <v>733700.34214623913</v>
      </c>
      <c r="AJ503" s="3">
        <f t="shared" ca="1" si="502"/>
        <v>733648.08069524739</v>
      </c>
      <c r="AK503" s="3">
        <f t="shared" ca="1" si="502"/>
        <v>757856.45749122673</v>
      </c>
      <c r="AL503" s="3">
        <f t="shared" ca="1" si="502"/>
        <v>783257.54030339397</v>
      </c>
      <c r="AM503" s="3">
        <f t="shared" ca="1" si="502"/>
        <v>715565.53080325306</v>
      </c>
      <c r="AN503" s="3">
        <f t="shared" ca="1" si="502"/>
        <v>694843.71741081472</v>
      </c>
      <c r="AO503" s="3">
        <f t="shared" ca="1" si="502"/>
        <v>719685.36164591915</v>
      </c>
      <c r="AP503" s="3">
        <f t="shared" ca="1" si="502"/>
        <v>716879.08739178418</v>
      </c>
      <c r="AQ503" s="3">
        <f t="shared" ca="1" si="502"/>
        <v>670267.1856223105</v>
      </c>
      <c r="AR503" s="3">
        <f t="shared" ca="1" si="502"/>
        <v>680579.97053085582</v>
      </c>
      <c r="AS503" s="3">
        <f t="shared" ca="1" si="502"/>
        <v>700399.66464976966</v>
      </c>
      <c r="AT503" s="3">
        <f t="shared" ca="1" si="502"/>
        <v>695214.33589587384</v>
      </c>
      <c r="AU503" s="3">
        <f t="shared" ca="1" si="502"/>
        <v>701964.29962773307</v>
      </c>
      <c r="AV503" s="3">
        <f t="shared" ca="1" si="502"/>
        <v>701064.27559498465</v>
      </c>
      <c r="AW503" s="3">
        <f t="shared" ca="1" si="502"/>
        <v>660653.04815271078</v>
      </c>
      <c r="AX503" s="3">
        <f t="shared" ca="1" si="502"/>
        <v>675942.92499827815</v>
      </c>
      <c r="AY503" s="3">
        <f t="shared" ca="1" si="502"/>
        <v>718927.50894591934</v>
      </c>
      <c r="AZ503" s="3">
        <f t="shared" ca="1" si="502"/>
        <v>738453.49774020724</v>
      </c>
      <c r="BA503" s="3">
        <f t="shared" ca="1" si="502"/>
        <v>700308.53678123769</v>
      </c>
      <c r="BB503" s="3">
        <f t="shared" ca="1" si="502"/>
        <v>721620.44934942899</v>
      </c>
      <c r="BC503" s="3">
        <f t="shared" ca="1" si="502"/>
        <v>749831.41750771482</v>
      </c>
      <c r="BD503" s="3">
        <f t="shared" ca="1" si="502"/>
        <v>766974.02061616362</v>
      </c>
      <c r="BE503" s="3">
        <f t="shared" ca="1" si="502"/>
        <v>833297.47647409188</v>
      </c>
      <c r="BF503" s="3">
        <f t="shared" ca="1" si="502"/>
        <v>870123.75174552284</v>
      </c>
      <c r="BG503" s="3">
        <f t="shared" ca="1" si="502"/>
        <v>903674.25506100466</v>
      </c>
      <c r="BH503" s="3"/>
      <c r="BI503" s="3"/>
    </row>
    <row r="504" spans="1:61" x14ac:dyDescent="0.3">
      <c r="A504" t="s">
        <v>582</v>
      </c>
      <c r="B504" s="3">
        <f t="shared" ca="1" si="456"/>
        <v>363040.96407635522</v>
      </c>
      <c r="C504" s="3">
        <f t="shared" ref="C504:BG504" ca="1" si="503">B504 * (1 + _xlfn.NORM.INV(RAND(), $B$3, $B$4))</f>
        <v>385018.70258354052</v>
      </c>
      <c r="D504" s="3">
        <f t="shared" ca="1" si="503"/>
        <v>375574.74884782027</v>
      </c>
      <c r="E504" s="3">
        <f t="shared" ca="1" si="503"/>
        <v>400351.59520176653</v>
      </c>
      <c r="F504" s="3">
        <f t="shared" ca="1" si="503"/>
        <v>412895.10281448718</v>
      </c>
      <c r="G504" s="3">
        <f t="shared" ca="1" si="503"/>
        <v>430046.21674871235</v>
      </c>
      <c r="H504" s="3">
        <f t="shared" ca="1" si="503"/>
        <v>464049.51522254146</v>
      </c>
      <c r="I504" s="3">
        <f t="shared" ca="1" si="503"/>
        <v>482781.14999515592</v>
      </c>
      <c r="J504" s="3">
        <f t="shared" ca="1" si="503"/>
        <v>464846.79369148053</v>
      </c>
      <c r="K504" s="3">
        <f t="shared" ca="1" si="503"/>
        <v>466262.42513108172</v>
      </c>
      <c r="L504" s="3">
        <f t="shared" ca="1" si="503"/>
        <v>458797.51228323299</v>
      </c>
      <c r="M504" s="3">
        <f t="shared" ca="1" si="503"/>
        <v>498797.45343859587</v>
      </c>
      <c r="N504" s="3">
        <f t="shared" ca="1" si="503"/>
        <v>501649.53506027086</v>
      </c>
      <c r="O504" s="3">
        <f t="shared" ca="1" si="503"/>
        <v>521132.12374704145</v>
      </c>
      <c r="P504" s="3">
        <f t="shared" ca="1" si="503"/>
        <v>540399.79737923131</v>
      </c>
      <c r="Q504" s="3">
        <f t="shared" ca="1" si="503"/>
        <v>538557.85815062467</v>
      </c>
      <c r="R504" s="3">
        <f t="shared" ca="1" si="503"/>
        <v>548931.13181477971</v>
      </c>
      <c r="S504" s="3">
        <f t="shared" ca="1" si="503"/>
        <v>523151.38890418562</v>
      </c>
      <c r="T504" s="3">
        <f t="shared" ca="1" si="503"/>
        <v>572356.88491449144</v>
      </c>
      <c r="U504" s="3">
        <f t="shared" ca="1" si="503"/>
        <v>569883.91798759985</v>
      </c>
      <c r="V504" s="3">
        <f t="shared" ca="1" si="503"/>
        <v>576446.44753232924</v>
      </c>
      <c r="W504" s="3">
        <f t="shared" ca="1" si="503"/>
        <v>624676.65821451368</v>
      </c>
      <c r="X504" s="3">
        <f t="shared" ca="1" si="503"/>
        <v>660096.98859113292</v>
      </c>
      <c r="Y504" s="3">
        <f t="shared" ca="1" si="503"/>
        <v>680625.55171047291</v>
      </c>
      <c r="Z504" s="3">
        <f t="shared" ca="1" si="503"/>
        <v>674382.58511571179</v>
      </c>
      <c r="AA504" s="3">
        <f t="shared" ca="1" si="503"/>
        <v>707736.66421021742</v>
      </c>
      <c r="AB504" s="3">
        <f t="shared" ca="1" si="503"/>
        <v>706636.06897076173</v>
      </c>
      <c r="AC504" s="3">
        <f t="shared" ca="1" si="503"/>
        <v>718454.35334886936</v>
      </c>
      <c r="AD504" s="3">
        <f t="shared" ca="1" si="503"/>
        <v>723663.01396395848</v>
      </c>
      <c r="AE504" s="3">
        <f t="shared" ca="1" si="503"/>
        <v>757317.16922261287</v>
      </c>
      <c r="AF504" s="3">
        <f t="shared" ca="1" si="503"/>
        <v>730286.0486760193</v>
      </c>
      <c r="AG504" s="3">
        <f t="shared" ca="1" si="503"/>
        <v>770931.208535471</v>
      </c>
      <c r="AH504" s="3">
        <f t="shared" ca="1" si="503"/>
        <v>698118.33751553576</v>
      </c>
      <c r="AI504" s="3">
        <f t="shared" ca="1" si="503"/>
        <v>681413.62924836413</v>
      </c>
      <c r="AJ504" s="3">
        <f t="shared" ca="1" si="503"/>
        <v>667688.96140039724</v>
      </c>
      <c r="AK504" s="3">
        <f t="shared" ca="1" si="503"/>
        <v>711160.68956049881</v>
      </c>
      <c r="AL504" s="3">
        <f t="shared" ca="1" si="503"/>
        <v>658011.39379063912</v>
      </c>
      <c r="AM504" s="3">
        <f t="shared" ca="1" si="503"/>
        <v>686820.18088658806</v>
      </c>
      <c r="AN504" s="3">
        <f t="shared" ca="1" si="503"/>
        <v>724734.57394770544</v>
      </c>
      <c r="AO504" s="3">
        <f t="shared" ca="1" si="503"/>
        <v>694045.37217116298</v>
      </c>
      <c r="AP504" s="3">
        <f t="shared" ca="1" si="503"/>
        <v>706154.88504091953</v>
      </c>
      <c r="AQ504" s="3">
        <f t="shared" ca="1" si="503"/>
        <v>746266.01875846693</v>
      </c>
      <c r="AR504" s="3">
        <f t="shared" ca="1" si="503"/>
        <v>703221.49426599138</v>
      </c>
      <c r="AS504" s="3">
        <f t="shared" ca="1" si="503"/>
        <v>683787.4302900777</v>
      </c>
      <c r="AT504" s="3">
        <f t="shared" ca="1" si="503"/>
        <v>708035.4852162482</v>
      </c>
      <c r="AU504" s="3">
        <f t="shared" ca="1" si="503"/>
        <v>679830.6696429759</v>
      </c>
      <c r="AV504" s="3">
        <f t="shared" ca="1" si="503"/>
        <v>685647.97833078669</v>
      </c>
      <c r="AW504" s="3">
        <f t="shared" ca="1" si="503"/>
        <v>714066.51188127045</v>
      </c>
      <c r="AX504" s="3">
        <f t="shared" ca="1" si="503"/>
        <v>699840.30837021233</v>
      </c>
      <c r="AY504" s="3">
        <f t="shared" ca="1" si="503"/>
        <v>778739.38335274579</v>
      </c>
      <c r="AZ504" s="3">
        <f t="shared" ca="1" si="503"/>
        <v>781323.12731377885</v>
      </c>
      <c r="BA504" s="3">
        <f t="shared" ca="1" si="503"/>
        <v>847078.05523830105</v>
      </c>
      <c r="BB504" s="3">
        <f t="shared" ca="1" si="503"/>
        <v>821086.46146356245</v>
      </c>
      <c r="BC504" s="3">
        <f t="shared" ca="1" si="503"/>
        <v>826294.70913977036</v>
      </c>
      <c r="BD504" s="3">
        <f t="shared" ca="1" si="503"/>
        <v>735594.7846244619</v>
      </c>
      <c r="BE504" s="3">
        <f t="shared" ca="1" si="503"/>
        <v>796793.67370748031</v>
      </c>
      <c r="BF504" s="3">
        <f t="shared" ca="1" si="503"/>
        <v>883195.49919736094</v>
      </c>
      <c r="BG504" s="3">
        <f t="shared" ca="1" si="503"/>
        <v>950242.73972035921</v>
      </c>
      <c r="BH504" s="3"/>
      <c r="BI504" s="3"/>
    </row>
    <row r="505" spans="1:61" x14ac:dyDescent="0.3">
      <c r="A505" t="s">
        <v>583</v>
      </c>
      <c r="B505" s="3">
        <f t="shared" ca="1" si="456"/>
        <v>372290.83887151582</v>
      </c>
      <c r="C505" s="3">
        <f t="shared" ref="C505:BG505" ca="1" si="504">B505 * (1 + _xlfn.NORM.INV(RAND(), $B$3, $B$4))</f>
        <v>389288.56858314259</v>
      </c>
      <c r="D505" s="3">
        <f t="shared" ca="1" si="504"/>
        <v>408312.15514417522</v>
      </c>
      <c r="E505" s="3">
        <f t="shared" ca="1" si="504"/>
        <v>399667.94770465698</v>
      </c>
      <c r="F505" s="3">
        <f t="shared" ca="1" si="504"/>
        <v>408342.43174562632</v>
      </c>
      <c r="G505" s="3">
        <f t="shared" ca="1" si="504"/>
        <v>394817.53212849656</v>
      </c>
      <c r="H505" s="3">
        <f t="shared" ca="1" si="504"/>
        <v>412303.4435693688</v>
      </c>
      <c r="I505" s="3">
        <f t="shared" ca="1" si="504"/>
        <v>434971.01213888789</v>
      </c>
      <c r="J505" s="3">
        <f t="shared" ca="1" si="504"/>
        <v>437834.26625388413</v>
      </c>
      <c r="K505" s="3">
        <f t="shared" ca="1" si="504"/>
        <v>439684.58622266306</v>
      </c>
      <c r="L505" s="3">
        <f t="shared" ca="1" si="504"/>
        <v>434752.04158877919</v>
      </c>
      <c r="M505" s="3">
        <f t="shared" ca="1" si="504"/>
        <v>412619.78248352453</v>
      </c>
      <c r="N505" s="3">
        <f t="shared" ca="1" si="504"/>
        <v>394818.13620603422</v>
      </c>
      <c r="O505" s="3">
        <f t="shared" ca="1" si="504"/>
        <v>418168.95378704462</v>
      </c>
      <c r="P505" s="3">
        <f t="shared" ca="1" si="504"/>
        <v>371287.14209197211</v>
      </c>
      <c r="Q505" s="3">
        <f t="shared" ca="1" si="504"/>
        <v>378821.65321207704</v>
      </c>
      <c r="R505" s="3">
        <f t="shared" ca="1" si="504"/>
        <v>401944.42355114879</v>
      </c>
      <c r="S505" s="3">
        <f t="shared" ca="1" si="504"/>
        <v>417064.69745778048</v>
      </c>
      <c r="T505" s="3">
        <f t="shared" ca="1" si="504"/>
        <v>446540.16887391364</v>
      </c>
      <c r="U505" s="3">
        <f t="shared" ca="1" si="504"/>
        <v>434615.63542007131</v>
      </c>
      <c r="V505" s="3">
        <f t="shared" ca="1" si="504"/>
        <v>446390.86381310597</v>
      </c>
      <c r="W505" s="3">
        <f t="shared" ca="1" si="504"/>
        <v>443881.7229929879</v>
      </c>
      <c r="X505" s="3">
        <f t="shared" ca="1" si="504"/>
        <v>449877.13231320825</v>
      </c>
      <c r="Y505" s="3">
        <f t="shared" ca="1" si="504"/>
        <v>460338.09110699757</v>
      </c>
      <c r="Z505" s="3">
        <f t="shared" ca="1" si="504"/>
        <v>443869.23694359988</v>
      </c>
      <c r="AA505" s="3">
        <f t="shared" ca="1" si="504"/>
        <v>436707.56378387025</v>
      </c>
      <c r="AB505" s="3">
        <f t="shared" ca="1" si="504"/>
        <v>463739.5686682607</v>
      </c>
      <c r="AC505" s="3">
        <f t="shared" ca="1" si="504"/>
        <v>477562.22251706774</v>
      </c>
      <c r="AD505" s="3">
        <f t="shared" ca="1" si="504"/>
        <v>495594.13559297181</v>
      </c>
      <c r="AE505" s="3">
        <f t="shared" ca="1" si="504"/>
        <v>552946.53634127253</v>
      </c>
      <c r="AF505" s="3">
        <f t="shared" ca="1" si="504"/>
        <v>570504.17201859038</v>
      </c>
      <c r="AG505" s="3">
        <f t="shared" ca="1" si="504"/>
        <v>556971.35835783905</v>
      </c>
      <c r="AH505" s="3">
        <f t="shared" ca="1" si="504"/>
        <v>521784.87354371912</v>
      </c>
      <c r="AI505" s="3">
        <f t="shared" ca="1" si="504"/>
        <v>550590.23479770997</v>
      </c>
      <c r="AJ505" s="3">
        <f t="shared" ca="1" si="504"/>
        <v>572976.4891183211</v>
      </c>
      <c r="AK505" s="3">
        <f t="shared" ca="1" si="504"/>
        <v>604780.57713596267</v>
      </c>
      <c r="AL505" s="3">
        <f t="shared" ca="1" si="504"/>
        <v>591993.83674270206</v>
      </c>
      <c r="AM505" s="3">
        <f t="shared" ca="1" si="504"/>
        <v>556221.41048981086</v>
      </c>
      <c r="AN505" s="3">
        <f t="shared" ca="1" si="504"/>
        <v>592621.65083188005</v>
      </c>
      <c r="AO505" s="3">
        <f t="shared" ca="1" si="504"/>
        <v>622186.10664043168</v>
      </c>
      <c r="AP505" s="3">
        <f t="shared" ca="1" si="504"/>
        <v>647612.75903249346</v>
      </c>
      <c r="AQ505" s="3">
        <f t="shared" ca="1" si="504"/>
        <v>684505.02407482546</v>
      </c>
      <c r="AR505" s="3">
        <f t="shared" ca="1" si="504"/>
        <v>613967.7221172771</v>
      </c>
      <c r="AS505" s="3">
        <f t="shared" ca="1" si="504"/>
        <v>603886.79979681782</v>
      </c>
      <c r="AT505" s="3">
        <f t="shared" ca="1" si="504"/>
        <v>614341.67180091748</v>
      </c>
      <c r="AU505" s="3">
        <f t="shared" ca="1" si="504"/>
        <v>665469.26307583763</v>
      </c>
      <c r="AV505" s="3">
        <f t="shared" ca="1" si="504"/>
        <v>640315.41406085168</v>
      </c>
      <c r="AW505" s="3">
        <f t="shared" ca="1" si="504"/>
        <v>666457.73736205301</v>
      </c>
      <c r="AX505" s="3">
        <f t="shared" ca="1" si="504"/>
        <v>662179.22781296854</v>
      </c>
      <c r="AY505" s="3">
        <f t="shared" ca="1" si="504"/>
        <v>700262.24616612692</v>
      </c>
      <c r="AZ505" s="3">
        <f t="shared" ca="1" si="504"/>
        <v>701348.28368499293</v>
      </c>
      <c r="BA505" s="3">
        <f t="shared" ca="1" si="504"/>
        <v>712698.43182140589</v>
      </c>
      <c r="BB505" s="3">
        <f t="shared" ca="1" si="504"/>
        <v>718313.56377026206</v>
      </c>
      <c r="BC505" s="3">
        <f t="shared" ca="1" si="504"/>
        <v>736490.93220336677</v>
      </c>
      <c r="BD505" s="3">
        <f t="shared" ca="1" si="504"/>
        <v>699292.31659755262</v>
      </c>
      <c r="BE505" s="3">
        <f t="shared" ca="1" si="504"/>
        <v>671907.70336496283</v>
      </c>
      <c r="BF505" s="3">
        <f t="shared" ca="1" si="504"/>
        <v>722757.7255038704</v>
      </c>
      <c r="BG505" s="3">
        <f t="shared" ca="1" si="504"/>
        <v>763737.93618540943</v>
      </c>
      <c r="BH505" s="3"/>
      <c r="BI505" s="3"/>
    </row>
    <row r="506" spans="1:61" x14ac:dyDescent="0.3">
      <c r="A506" t="s">
        <v>584</v>
      </c>
      <c r="B506" s="3">
        <f t="shared" ca="1" si="456"/>
        <v>342484.32315493439</v>
      </c>
      <c r="C506" s="3">
        <f t="shared" ref="C506:BG506" ca="1" si="505">B506 * (1 + _xlfn.NORM.INV(RAND(), $B$3, $B$4))</f>
        <v>353987.0127061134</v>
      </c>
      <c r="D506" s="3">
        <f t="shared" ca="1" si="505"/>
        <v>367372.02195803833</v>
      </c>
      <c r="E506" s="3">
        <f t="shared" ca="1" si="505"/>
        <v>401416.80034781265</v>
      </c>
      <c r="F506" s="3">
        <f t="shared" ca="1" si="505"/>
        <v>400125.2484083575</v>
      </c>
      <c r="G506" s="3">
        <f t="shared" ca="1" si="505"/>
        <v>391247.74141792307</v>
      </c>
      <c r="H506" s="3">
        <f t="shared" ca="1" si="505"/>
        <v>417504.88407109893</v>
      </c>
      <c r="I506" s="3">
        <f t="shared" ca="1" si="505"/>
        <v>414824.42627425422</v>
      </c>
      <c r="J506" s="3">
        <f t="shared" ca="1" si="505"/>
        <v>417552.9326644055</v>
      </c>
      <c r="K506" s="3">
        <f t="shared" ca="1" si="505"/>
        <v>451263.17719886656</v>
      </c>
      <c r="L506" s="3">
        <f t="shared" ca="1" si="505"/>
        <v>461860.88800679822</v>
      </c>
      <c r="M506" s="3">
        <f t="shared" ca="1" si="505"/>
        <v>478213.34639720392</v>
      </c>
      <c r="N506" s="3">
        <f t="shared" ca="1" si="505"/>
        <v>478235.2842644332</v>
      </c>
      <c r="O506" s="3">
        <f t="shared" ca="1" si="505"/>
        <v>515668.06653555308</v>
      </c>
      <c r="P506" s="3">
        <f t="shared" ca="1" si="505"/>
        <v>512139.88671464752</v>
      </c>
      <c r="Q506" s="3">
        <f t="shared" ca="1" si="505"/>
        <v>514871.48296825931</v>
      </c>
      <c r="R506" s="3">
        <f t="shared" ca="1" si="505"/>
        <v>516501.32138936262</v>
      </c>
      <c r="S506" s="3">
        <f t="shared" ca="1" si="505"/>
        <v>561513.93797407707</v>
      </c>
      <c r="T506" s="3">
        <f t="shared" ca="1" si="505"/>
        <v>586644.49205947085</v>
      </c>
      <c r="U506" s="3">
        <f t="shared" ca="1" si="505"/>
        <v>592642.93676365772</v>
      </c>
      <c r="V506" s="3">
        <f t="shared" ca="1" si="505"/>
        <v>634604.53538234893</v>
      </c>
      <c r="W506" s="3">
        <f t="shared" ca="1" si="505"/>
        <v>695421.30644726392</v>
      </c>
      <c r="X506" s="3">
        <f t="shared" ca="1" si="505"/>
        <v>759549.33945516043</v>
      </c>
      <c r="Y506" s="3">
        <f t="shared" ca="1" si="505"/>
        <v>779250.90203431097</v>
      </c>
      <c r="Z506" s="3">
        <f t="shared" ca="1" si="505"/>
        <v>805012.21754069009</v>
      </c>
      <c r="AA506" s="3">
        <f t="shared" ca="1" si="505"/>
        <v>831436.64308615937</v>
      </c>
      <c r="AB506" s="3">
        <f t="shared" ca="1" si="505"/>
        <v>917853.73371336819</v>
      </c>
      <c r="AC506" s="3">
        <f t="shared" ca="1" si="505"/>
        <v>903331.44036404742</v>
      </c>
      <c r="AD506" s="3">
        <f t="shared" ca="1" si="505"/>
        <v>904608.50206585333</v>
      </c>
      <c r="AE506" s="3">
        <f t="shared" ca="1" si="505"/>
        <v>882027.82967602136</v>
      </c>
      <c r="AF506" s="3">
        <f t="shared" ca="1" si="505"/>
        <v>837422.90992037661</v>
      </c>
      <c r="AG506" s="3">
        <f t="shared" ca="1" si="505"/>
        <v>928908.32322958496</v>
      </c>
      <c r="AH506" s="3">
        <f t="shared" ca="1" si="505"/>
        <v>895022.96774929622</v>
      </c>
      <c r="AI506" s="3">
        <f t="shared" ca="1" si="505"/>
        <v>875294.37203821645</v>
      </c>
      <c r="AJ506" s="3">
        <f t="shared" ca="1" si="505"/>
        <v>887750.54352611012</v>
      </c>
      <c r="AK506" s="3">
        <f t="shared" ca="1" si="505"/>
        <v>914600.83894701814</v>
      </c>
      <c r="AL506" s="3">
        <f t="shared" ca="1" si="505"/>
        <v>923004.61968203192</v>
      </c>
      <c r="AM506" s="3">
        <f t="shared" ca="1" si="505"/>
        <v>947184.07150677009</v>
      </c>
      <c r="AN506" s="3">
        <f t="shared" ca="1" si="505"/>
        <v>969614.63085017854</v>
      </c>
      <c r="AO506" s="3">
        <f t="shared" ca="1" si="505"/>
        <v>971629.61524872633</v>
      </c>
      <c r="AP506" s="3">
        <f t="shared" ca="1" si="505"/>
        <v>1041019.2277058923</v>
      </c>
      <c r="AQ506" s="3">
        <f t="shared" ca="1" si="505"/>
        <v>984772.53883649723</v>
      </c>
      <c r="AR506" s="3">
        <f t="shared" ca="1" si="505"/>
        <v>971021.92887128482</v>
      </c>
      <c r="AS506" s="3">
        <f t="shared" ca="1" si="505"/>
        <v>1002531.9249723685</v>
      </c>
      <c r="AT506" s="3">
        <f t="shared" ca="1" si="505"/>
        <v>1019007.0041048451</v>
      </c>
      <c r="AU506" s="3">
        <f t="shared" ca="1" si="505"/>
        <v>1071050.3895048779</v>
      </c>
      <c r="AV506" s="3">
        <f t="shared" ca="1" si="505"/>
        <v>1078400.3062533136</v>
      </c>
      <c r="AW506" s="3">
        <f t="shared" ca="1" si="505"/>
        <v>1082684.2640191999</v>
      </c>
      <c r="AX506" s="3">
        <f t="shared" ca="1" si="505"/>
        <v>1150802.2248938109</v>
      </c>
      <c r="AY506" s="3">
        <f t="shared" ca="1" si="505"/>
        <v>1069402.3399813354</v>
      </c>
      <c r="AZ506" s="3">
        <f t="shared" ca="1" si="505"/>
        <v>1113800.2083607349</v>
      </c>
      <c r="BA506" s="3">
        <f t="shared" ca="1" si="505"/>
        <v>1146049.5933201963</v>
      </c>
      <c r="BB506" s="3">
        <f t="shared" ca="1" si="505"/>
        <v>1118911.1032327451</v>
      </c>
      <c r="BC506" s="3">
        <f t="shared" ca="1" si="505"/>
        <v>1097544.2587189439</v>
      </c>
      <c r="BD506" s="3">
        <f t="shared" ca="1" si="505"/>
        <v>1092818.9704469994</v>
      </c>
      <c r="BE506" s="3">
        <f t="shared" ca="1" si="505"/>
        <v>1066632.7575817029</v>
      </c>
      <c r="BF506" s="3">
        <f t="shared" ca="1" si="505"/>
        <v>1167650.3993169095</v>
      </c>
      <c r="BG506" s="3">
        <f t="shared" ca="1" si="505"/>
        <v>1258057.387516073</v>
      </c>
      <c r="BH506" s="3"/>
      <c r="BI506" s="3"/>
    </row>
    <row r="507" spans="1:61" x14ac:dyDescent="0.3">
      <c r="A507" t="s">
        <v>585</v>
      </c>
      <c r="B507" s="3">
        <f t="shared" ca="1" si="456"/>
        <v>353026.34361767676</v>
      </c>
      <c r="C507" s="3">
        <f t="shared" ref="C507:BG507" ca="1" si="506">B507 * (1 + _xlfn.NORM.INV(RAND(), $B$3, $B$4))</f>
        <v>391712.92796803592</v>
      </c>
      <c r="D507" s="3">
        <f t="shared" ca="1" si="506"/>
        <v>366404.73874081328</v>
      </c>
      <c r="E507" s="3">
        <f t="shared" ca="1" si="506"/>
        <v>367781.19525095867</v>
      </c>
      <c r="F507" s="3">
        <f t="shared" ca="1" si="506"/>
        <v>362250.18920159241</v>
      </c>
      <c r="G507" s="3">
        <f t="shared" ca="1" si="506"/>
        <v>354523.30851987837</v>
      </c>
      <c r="H507" s="3">
        <f t="shared" ca="1" si="506"/>
        <v>360524.4079415655</v>
      </c>
      <c r="I507" s="3">
        <f t="shared" ca="1" si="506"/>
        <v>363539.78489678883</v>
      </c>
      <c r="J507" s="3">
        <f t="shared" ca="1" si="506"/>
        <v>374347.51488003106</v>
      </c>
      <c r="K507" s="3">
        <f t="shared" ca="1" si="506"/>
        <v>363764.0422364095</v>
      </c>
      <c r="L507" s="3">
        <f t="shared" ca="1" si="506"/>
        <v>378027.84235111863</v>
      </c>
      <c r="M507" s="3">
        <f t="shared" ca="1" si="506"/>
        <v>367036.052493372</v>
      </c>
      <c r="N507" s="3">
        <f t="shared" ca="1" si="506"/>
        <v>384723.3478135828</v>
      </c>
      <c r="O507" s="3">
        <f t="shared" ca="1" si="506"/>
        <v>405068.74659109826</v>
      </c>
      <c r="P507" s="3">
        <f t="shared" ca="1" si="506"/>
        <v>411945.25313014397</v>
      </c>
      <c r="Q507" s="3">
        <f t="shared" ca="1" si="506"/>
        <v>402927.42710788344</v>
      </c>
      <c r="R507" s="3">
        <f t="shared" ca="1" si="506"/>
        <v>417177.53234815778</v>
      </c>
      <c r="S507" s="3">
        <f t="shared" ca="1" si="506"/>
        <v>429473.47314590524</v>
      </c>
      <c r="T507" s="3">
        <f t="shared" ca="1" si="506"/>
        <v>462783.0532654667</v>
      </c>
      <c r="U507" s="3">
        <f t="shared" ca="1" si="506"/>
        <v>436479.5493089165</v>
      </c>
      <c r="V507" s="3">
        <f t="shared" ca="1" si="506"/>
        <v>464982.37844130147</v>
      </c>
      <c r="W507" s="3">
        <f t="shared" ca="1" si="506"/>
        <v>495638.57296615717</v>
      </c>
      <c r="X507" s="3">
        <f t="shared" ca="1" si="506"/>
        <v>492984.89073212561</v>
      </c>
      <c r="Y507" s="3">
        <f t="shared" ca="1" si="506"/>
        <v>492151.44959206867</v>
      </c>
      <c r="Z507" s="3">
        <f t="shared" ca="1" si="506"/>
        <v>469733.23178642371</v>
      </c>
      <c r="AA507" s="3">
        <f t="shared" ca="1" si="506"/>
        <v>490337.82467072504</v>
      </c>
      <c r="AB507" s="3">
        <f t="shared" ca="1" si="506"/>
        <v>479364.61876948242</v>
      </c>
      <c r="AC507" s="3">
        <f t="shared" ca="1" si="506"/>
        <v>508047.79633440764</v>
      </c>
      <c r="AD507" s="3">
        <f t="shared" ca="1" si="506"/>
        <v>483017.59351785411</v>
      </c>
      <c r="AE507" s="3">
        <f t="shared" ca="1" si="506"/>
        <v>474443.0344848138</v>
      </c>
      <c r="AF507" s="3">
        <f t="shared" ca="1" si="506"/>
        <v>445496.40895227081</v>
      </c>
      <c r="AG507" s="3">
        <f t="shared" ca="1" si="506"/>
        <v>435211.99209605745</v>
      </c>
      <c r="AH507" s="3">
        <f t="shared" ca="1" si="506"/>
        <v>458222.40294630121</v>
      </c>
      <c r="AI507" s="3">
        <f t="shared" ca="1" si="506"/>
        <v>469954.27405977389</v>
      </c>
      <c r="AJ507" s="3">
        <f t="shared" ca="1" si="506"/>
        <v>500978.07121953066</v>
      </c>
      <c r="AK507" s="3">
        <f t="shared" ca="1" si="506"/>
        <v>573444.1237119151</v>
      </c>
      <c r="AL507" s="3">
        <f t="shared" ca="1" si="506"/>
        <v>549874.13697590143</v>
      </c>
      <c r="AM507" s="3">
        <f t="shared" ca="1" si="506"/>
        <v>568486.0287760807</v>
      </c>
      <c r="AN507" s="3">
        <f t="shared" ca="1" si="506"/>
        <v>598635.09991661296</v>
      </c>
      <c r="AO507" s="3">
        <f t="shared" ca="1" si="506"/>
        <v>591018.07504342927</v>
      </c>
      <c r="AP507" s="3">
        <f t="shared" ca="1" si="506"/>
        <v>558505.71284726844</v>
      </c>
      <c r="AQ507" s="3">
        <f t="shared" ca="1" si="506"/>
        <v>566677.17422200926</v>
      </c>
      <c r="AR507" s="3">
        <f t="shared" ca="1" si="506"/>
        <v>614457.80478905316</v>
      </c>
      <c r="AS507" s="3">
        <f t="shared" ca="1" si="506"/>
        <v>601600.46900567994</v>
      </c>
      <c r="AT507" s="3">
        <f t="shared" ca="1" si="506"/>
        <v>592796.23851460381</v>
      </c>
      <c r="AU507" s="3">
        <f t="shared" ca="1" si="506"/>
        <v>612105.03094721318</v>
      </c>
      <c r="AV507" s="3">
        <f t="shared" ca="1" si="506"/>
        <v>636002.87897064735</v>
      </c>
      <c r="AW507" s="3">
        <f t="shared" ca="1" si="506"/>
        <v>667736.4082730657</v>
      </c>
      <c r="AX507" s="3">
        <f t="shared" ca="1" si="506"/>
        <v>723329.87200391304</v>
      </c>
      <c r="AY507" s="3">
        <f t="shared" ca="1" si="506"/>
        <v>682948.46770690265</v>
      </c>
      <c r="AZ507" s="3">
        <f t="shared" ca="1" si="506"/>
        <v>697683.17851270537</v>
      </c>
      <c r="BA507" s="3">
        <f t="shared" ca="1" si="506"/>
        <v>717201.77129419672</v>
      </c>
      <c r="BB507" s="3">
        <f t="shared" ca="1" si="506"/>
        <v>728173.87522573571</v>
      </c>
      <c r="BC507" s="3">
        <f t="shared" ca="1" si="506"/>
        <v>764048.92929723836</v>
      </c>
      <c r="BD507" s="3">
        <f t="shared" ca="1" si="506"/>
        <v>728869.95397117757</v>
      </c>
      <c r="BE507" s="3">
        <f t="shared" ca="1" si="506"/>
        <v>737131.30382972013</v>
      </c>
      <c r="BF507" s="3">
        <f t="shared" ca="1" si="506"/>
        <v>760958.75239985844</v>
      </c>
      <c r="BG507" s="3">
        <f t="shared" ca="1" si="506"/>
        <v>741408.76149248972</v>
      </c>
      <c r="BH507" s="3"/>
      <c r="BI507" s="3"/>
    </row>
    <row r="508" spans="1:61" x14ac:dyDescent="0.3">
      <c r="A508" t="s">
        <v>586</v>
      </c>
      <c r="B508" s="3">
        <f t="shared" ca="1" si="456"/>
        <v>353515.55655190459</v>
      </c>
      <c r="C508" s="3">
        <f t="shared" ref="C508:BG508" ca="1" si="507">B508 * (1 + _xlfn.NORM.INV(RAND(), $B$3, $B$4))</f>
        <v>392652.00285303709</v>
      </c>
      <c r="D508" s="3">
        <f t="shared" ca="1" si="507"/>
        <v>398741.3780393356</v>
      </c>
      <c r="E508" s="3">
        <f t="shared" ca="1" si="507"/>
        <v>375801.73108241387</v>
      </c>
      <c r="F508" s="3">
        <f t="shared" ca="1" si="507"/>
        <v>365924.7160955341</v>
      </c>
      <c r="G508" s="3">
        <f t="shared" ca="1" si="507"/>
        <v>381898.20354550047</v>
      </c>
      <c r="H508" s="3">
        <f t="shared" ca="1" si="507"/>
        <v>391263.24085401167</v>
      </c>
      <c r="I508" s="3">
        <f t="shared" ca="1" si="507"/>
        <v>388958.52678964561</v>
      </c>
      <c r="J508" s="3">
        <f t="shared" ca="1" si="507"/>
        <v>403640.44742807368</v>
      </c>
      <c r="K508" s="3">
        <f t="shared" ca="1" si="507"/>
        <v>419964.5727998552</v>
      </c>
      <c r="L508" s="3">
        <f t="shared" ca="1" si="507"/>
        <v>423178.88563307677</v>
      </c>
      <c r="M508" s="3">
        <f t="shared" ca="1" si="507"/>
        <v>405667.73781241768</v>
      </c>
      <c r="N508" s="3">
        <f t="shared" ca="1" si="507"/>
        <v>425218.9804410768</v>
      </c>
      <c r="O508" s="3">
        <f t="shared" ca="1" si="507"/>
        <v>393970.24656132341</v>
      </c>
      <c r="P508" s="3">
        <f t="shared" ca="1" si="507"/>
        <v>405128.02226927941</v>
      </c>
      <c r="Q508" s="3">
        <f t="shared" ca="1" si="507"/>
        <v>417823.6649049652</v>
      </c>
      <c r="R508" s="3">
        <f t="shared" ca="1" si="507"/>
        <v>416811.47586929973</v>
      </c>
      <c r="S508" s="3">
        <f t="shared" ca="1" si="507"/>
        <v>458334.99507538235</v>
      </c>
      <c r="T508" s="3">
        <f t="shared" ca="1" si="507"/>
        <v>461400.02150431077</v>
      </c>
      <c r="U508" s="3">
        <f t="shared" ca="1" si="507"/>
        <v>424737.75046696147</v>
      </c>
      <c r="V508" s="3">
        <f t="shared" ca="1" si="507"/>
        <v>451883.78857226693</v>
      </c>
      <c r="W508" s="3">
        <f t="shared" ca="1" si="507"/>
        <v>461989.23920939863</v>
      </c>
      <c r="X508" s="3">
        <f t="shared" ca="1" si="507"/>
        <v>438367.41361357988</v>
      </c>
      <c r="Y508" s="3">
        <f t="shared" ca="1" si="507"/>
        <v>415060.00751766301</v>
      </c>
      <c r="Z508" s="3">
        <f t="shared" ca="1" si="507"/>
        <v>420316.45894925756</v>
      </c>
      <c r="AA508" s="3">
        <f t="shared" ca="1" si="507"/>
        <v>428843.62523772527</v>
      </c>
      <c r="AB508" s="3">
        <f t="shared" ca="1" si="507"/>
        <v>429663.61490207532</v>
      </c>
      <c r="AC508" s="3">
        <f t="shared" ca="1" si="507"/>
        <v>423445.40070948593</v>
      </c>
      <c r="AD508" s="3">
        <f t="shared" ca="1" si="507"/>
        <v>434444.20061616454</v>
      </c>
      <c r="AE508" s="3">
        <f t="shared" ca="1" si="507"/>
        <v>437539.10067171103</v>
      </c>
      <c r="AF508" s="3">
        <f t="shared" ca="1" si="507"/>
        <v>461385.7384997654</v>
      </c>
      <c r="AG508" s="3">
        <f t="shared" ca="1" si="507"/>
        <v>470500.40369535587</v>
      </c>
      <c r="AH508" s="3">
        <f t="shared" ca="1" si="507"/>
        <v>496245.12251873751</v>
      </c>
      <c r="AI508" s="3">
        <f t="shared" ca="1" si="507"/>
        <v>528188.09169830964</v>
      </c>
      <c r="AJ508" s="3">
        <f t="shared" ca="1" si="507"/>
        <v>565526.34940911946</v>
      </c>
      <c r="AK508" s="3">
        <f t="shared" ca="1" si="507"/>
        <v>555190.38587968703</v>
      </c>
      <c r="AL508" s="3">
        <f t="shared" ca="1" si="507"/>
        <v>552479.36073158949</v>
      </c>
      <c r="AM508" s="3">
        <f t="shared" ca="1" si="507"/>
        <v>538560.49663635565</v>
      </c>
      <c r="AN508" s="3">
        <f t="shared" ca="1" si="507"/>
        <v>535991.27210393082</v>
      </c>
      <c r="AO508" s="3">
        <f t="shared" ca="1" si="507"/>
        <v>563028.66759088519</v>
      </c>
      <c r="AP508" s="3">
        <f t="shared" ca="1" si="507"/>
        <v>567810.70254519733</v>
      </c>
      <c r="AQ508" s="3">
        <f t="shared" ca="1" si="507"/>
        <v>580776.77126629406</v>
      </c>
      <c r="AR508" s="3">
        <f t="shared" ca="1" si="507"/>
        <v>627025.99465519981</v>
      </c>
      <c r="AS508" s="3">
        <f t="shared" ca="1" si="507"/>
        <v>629393.71468496404</v>
      </c>
      <c r="AT508" s="3">
        <f t="shared" ca="1" si="507"/>
        <v>644312.50767877849</v>
      </c>
      <c r="AU508" s="3">
        <f t="shared" ca="1" si="507"/>
        <v>635649.7953982217</v>
      </c>
      <c r="AV508" s="3">
        <f t="shared" ca="1" si="507"/>
        <v>679559.65251301939</v>
      </c>
      <c r="AW508" s="3">
        <f t="shared" ca="1" si="507"/>
        <v>717195.56018141867</v>
      </c>
      <c r="AX508" s="3">
        <f t="shared" ca="1" si="507"/>
        <v>725207.27499785996</v>
      </c>
      <c r="AY508" s="3">
        <f t="shared" ca="1" si="507"/>
        <v>757765.94344586646</v>
      </c>
      <c r="AZ508" s="3">
        <f t="shared" ca="1" si="507"/>
        <v>710369.10970872035</v>
      </c>
      <c r="BA508" s="3">
        <f t="shared" ca="1" si="507"/>
        <v>693201.6571493973</v>
      </c>
      <c r="BB508" s="3">
        <f t="shared" ca="1" si="507"/>
        <v>662507.98186294327</v>
      </c>
      <c r="BC508" s="3">
        <f t="shared" ca="1" si="507"/>
        <v>658837.27403806988</v>
      </c>
      <c r="BD508" s="3">
        <f t="shared" ca="1" si="507"/>
        <v>661077.00250074489</v>
      </c>
      <c r="BE508" s="3">
        <f t="shared" ca="1" si="507"/>
        <v>671829.18574037449</v>
      </c>
      <c r="BF508" s="3">
        <f t="shared" ca="1" si="507"/>
        <v>684916.15240015392</v>
      </c>
      <c r="BG508" s="3">
        <f t="shared" ca="1" si="507"/>
        <v>745221.74528652942</v>
      </c>
      <c r="BH508" s="3"/>
      <c r="BI508" s="3"/>
    </row>
    <row r="509" spans="1:61" x14ac:dyDescent="0.3">
      <c r="A509" t="s">
        <v>588</v>
      </c>
      <c r="B509" s="3">
        <f t="shared" ca="1" si="456"/>
        <v>367143.13536757277</v>
      </c>
      <c r="C509" s="3">
        <f t="shared" ref="C509:C572" ca="1" si="508">B509 * (1 + _xlfn.NORM.INV(RAND(), $B$3, $B$4))</f>
        <v>390996.88762770436</v>
      </c>
      <c r="D509" s="3">
        <f t="shared" ref="D509:D572" ca="1" si="509">C509 * (1 + _xlfn.NORM.INV(RAND(), $B$3, $B$4))</f>
        <v>392711.77434401476</v>
      </c>
      <c r="E509" s="3">
        <f t="shared" ref="E509:E572" ca="1" si="510">D509 * (1 + _xlfn.NORM.INV(RAND(), $B$3, $B$4))</f>
        <v>390399.75302664435</v>
      </c>
      <c r="F509" s="3">
        <f t="shared" ref="F509:F572" ca="1" si="511">E509 * (1 + _xlfn.NORM.INV(RAND(), $B$3, $B$4))</f>
        <v>391556.76601688121</v>
      </c>
      <c r="G509" s="3">
        <f t="shared" ref="G509:G572" ca="1" si="512">F509 * (1 + _xlfn.NORM.INV(RAND(), $B$3, $B$4))</f>
        <v>409896.76533059822</v>
      </c>
      <c r="H509" s="3">
        <f t="shared" ref="H509:H572" ca="1" si="513">G509 * (1 + _xlfn.NORM.INV(RAND(), $B$3, $B$4))</f>
        <v>422634.43906980829</v>
      </c>
      <c r="I509" s="3">
        <f t="shared" ref="I509:I572" ca="1" si="514">H509 * (1 + _xlfn.NORM.INV(RAND(), $B$3, $B$4))</f>
        <v>449881.18674235942</v>
      </c>
      <c r="J509" s="3">
        <f t="shared" ref="J509:J572" ca="1" si="515">I509 * (1 + _xlfn.NORM.INV(RAND(), $B$3, $B$4))</f>
        <v>462945.76030664629</v>
      </c>
      <c r="K509" s="3">
        <f t="shared" ref="K509:K572" ca="1" si="516">J509 * (1 + _xlfn.NORM.INV(RAND(), $B$3, $B$4))</f>
        <v>446533.8050713882</v>
      </c>
      <c r="L509" s="3">
        <f t="shared" ref="L509:L572" ca="1" si="517">K509 * (1 + _xlfn.NORM.INV(RAND(), $B$3, $B$4))</f>
        <v>446998.36113697325</v>
      </c>
      <c r="M509" s="3">
        <f t="shared" ref="M509:M572" ca="1" si="518">L509 * (1 + _xlfn.NORM.INV(RAND(), $B$3, $B$4))</f>
        <v>422925.79773066216</v>
      </c>
      <c r="N509" s="3">
        <f t="shared" ref="N509:N572" ca="1" si="519">M509 * (1 + _xlfn.NORM.INV(RAND(), $B$3, $B$4))</f>
        <v>453492.01882602886</v>
      </c>
      <c r="O509" s="3">
        <f t="shared" ref="O509:O572" ca="1" si="520">N509 * (1 + _xlfn.NORM.INV(RAND(), $B$3, $B$4))</f>
        <v>447557.90790384501</v>
      </c>
      <c r="P509" s="3">
        <f t="shared" ref="P509:P572" ca="1" si="521">O509 * (1 + _xlfn.NORM.INV(RAND(), $B$3, $B$4))</f>
        <v>423158.68128187384</v>
      </c>
      <c r="Q509" s="3">
        <f t="shared" ref="Q509:Q572" ca="1" si="522">P509 * (1 + _xlfn.NORM.INV(RAND(), $B$3, $B$4))</f>
        <v>425866.85570749984</v>
      </c>
      <c r="R509" s="3">
        <f t="shared" ref="R509:R572" ca="1" si="523">Q509 * (1 + _xlfn.NORM.INV(RAND(), $B$3, $B$4))</f>
        <v>433092.73462122184</v>
      </c>
      <c r="S509" s="3">
        <f t="shared" ref="S509:S572" ca="1" si="524">R509 * (1 + _xlfn.NORM.INV(RAND(), $B$3, $B$4))</f>
        <v>473607.18494485429</v>
      </c>
      <c r="T509" s="3">
        <f t="shared" ref="T509:T572" ca="1" si="525">S509 * (1 + _xlfn.NORM.INV(RAND(), $B$3, $B$4))</f>
        <v>480914.81304884085</v>
      </c>
      <c r="U509" s="3">
        <f t="shared" ref="U509:U572" ca="1" si="526">T509 * (1 + _xlfn.NORM.INV(RAND(), $B$3, $B$4))</f>
        <v>482286.00974247779</v>
      </c>
      <c r="V509" s="3">
        <f t="shared" ref="V509:V572" ca="1" si="527">U509 * (1 + _xlfn.NORM.INV(RAND(), $B$3, $B$4))</f>
        <v>497897.90021925763</v>
      </c>
      <c r="W509" s="3">
        <f t="shared" ref="W509:W572" ca="1" si="528">V509 * (1 + _xlfn.NORM.INV(RAND(), $B$3, $B$4))</f>
        <v>502917.75197433587</v>
      </c>
      <c r="X509" s="3">
        <f t="shared" ref="X509:X572" ca="1" si="529">W509 * (1 + _xlfn.NORM.INV(RAND(), $B$3, $B$4))</f>
        <v>493161.98545667937</v>
      </c>
      <c r="Y509" s="3">
        <f t="shared" ref="Y509:Y572" ca="1" si="530">X509 * (1 + _xlfn.NORM.INV(RAND(), $B$3, $B$4))</f>
        <v>510026.04574416747</v>
      </c>
      <c r="Z509" s="3">
        <f t="shared" ref="Z509:Z572" ca="1" si="531">Y509 * (1 + _xlfn.NORM.INV(RAND(), $B$3, $B$4))</f>
        <v>560318.13501142384</v>
      </c>
      <c r="AA509" s="3">
        <f t="shared" ref="AA509:AA572" ca="1" si="532">Z509 * (1 + _xlfn.NORM.INV(RAND(), $B$3, $B$4))</f>
        <v>555132.17858163978</v>
      </c>
      <c r="AB509" s="3">
        <f t="shared" ref="AB509:AB572" ca="1" si="533">AA509 * (1 + _xlfn.NORM.INV(RAND(), $B$3, $B$4))</f>
        <v>582644.82968962286</v>
      </c>
      <c r="AC509" s="3">
        <f t="shared" ref="AC509:AC572" ca="1" si="534">AB509 * (1 + _xlfn.NORM.INV(RAND(), $B$3, $B$4))</f>
        <v>567435.80204989237</v>
      </c>
      <c r="AD509" s="3">
        <f t="shared" ref="AD509:AD572" ca="1" si="535">AC509 * (1 + _xlfn.NORM.INV(RAND(), $B$3, $B$4))</f>
        <v>593460.03408307291</v>
      </c>
      <c r="AE509" s="3">
        <f t="shared" ref="AE509:AE572" ca="1" si="536">AD509 * (1 + _xlfn.NORM.INV(RAND(), $B$3, $B$4))</f>
        <v>590634.76925659203</v>
      </c>
      <c r="AF509" s="3">
        <f t="shared" ref="AF509:AF572" ca="1" si="537">AE509 * (1 + _xlfn.NORM.INV(RAND(), $B$3, $B$4))</f>
        <v>612272.29204351897</v>
      </c>
      <c r="AG509" s="3">
        <f t="shared" ref="AG509:AG572" ca="1" si="538">AF509 * (1 + _xlfn.NORM.INV(RAND(), $B$3, $B$4))</f>
        <v>620269.34420305991</v>
      </c>
      <c r="AH509" s="3">
        <f t="shared" ref="AH509:AH572" ca="1" si="539">AG509 * (1 + _xlfn.NORM.INV(RAND(), $B$3, $B$4))</f>
        <v>592394.89172931982</v>
      </c>
      <c r="AI509" s="3">
        <f t="shared" ref="AI509:AI572" ca="1" si="540">AH509 * (1 + _xlfn.NORM.INV(RAND(), $B$3, $B$4))</f>
        <v>592510.10394236306</v>
      </c>
      <c r="AJ509" s="3">
        <f t="shared" ref="AJ509:AJ572" ca="1" si="541">AI509 * (1 + _xlfn.NORM.INV(RAND(), $B$3, $B$4))</f>
        <v>602556.21417226957</v>
      </c>
      <c r="AK509" s="3">
        <f t="shared" ref="AK509:AK572" ca="1" si="542">AJ509 * (1 + _xlfn.NORM.INV(RAND(), $B$3, $B$4))</f>
        <v>559161.72402729897</v>
      </c>
      <c r="AL509" s="3">
        <f t="shared" ref="AL509:AL572" ca="1" si="543">AK509 * (1 + _xlfn.NORM.INV(RAND(), $B$3, $B$4))</f>
        <v>562539.8518671724</v>
      </c>
      <c r="AM509" s="3">
        <f t="shared" ref="AM509:AM572" ca="1" si="544">AL509 * (1 + _xlfn.NORM.INV(RAND(), $B$3, $B$4))</f>
        <v>616768.93478378968</v>
      </c>
      <c r="AN509" s="3">
        <f t="shared" ref="AN509:AN572" ca="1" si="545">AM509 * (1 + _xlfn.NORM.INV(RAND(), $B$3, $B$4))</f>
        <v>608022.59079413174</v>
      </c>
      <c r="AO509" s="3">
        <f t="shared" ref="AO509:AO572" ca="1" si="546">AN509 * (1 + _xlfn.NORM.INV(RAND(), $B$3, $B$4))</f>
        <v>664236.23864581599</v>
      </c>
      <c r="AP509" s="3">
        <f t="shared" ref="AP509:AP572" ca="1" si="547">AO509 * (1 + _xlfn.NORM.INV(RAND(), $B$3, $B$4))</f>
        <v>690237.30411788006</v>
      </c>
      <c r="AQ509" s="3">
        <f t="shared" ref="AQ509:AQ572" ca="1" si="548">AP509 * (1 + _xlfn.NORM.INV(RAND(), $B$3, $B$4))</f>
        <v>673392.0789994084</v>
      </c>
      <c r="AR509" s="3">
        <f t="shared" ref="AR509:AR572" ca="1" si="549">AQ509 * (1 + _xlfn.NORM.INV(RAND(), $B$3, $B$4))</f>
        <v>693848.56500040495</v>
      </c>
      <c r="AS509" s="3">
        <f t="shared" ref="AS509:AS572" ca="1" si="550">AR509 * (1 + _xlfn.NORM.INV(RAND(), $B$3, $B$4))</f>
        <v>687918.42341277085</v>
      </c>
      <c r="AT509" s="3">
        <f t="shared" ref="AT509:AT572" ca="1" si="551">AS509 * (1 + _xlfn.NORM.INV(RAND(), $B$3, $B$4))</f>
        <v>736090.32904965687</v>
      </c>
      <c r="AU509" s="3">
        <f t="shared" ref="AU509:AU572" ca="1" si="552">AT509 * (1 + _xlfn.NORM.INV(RAND(), $B$3, $B$4))</f>
        <v>770043.79901924403</v>
      </c>
      <c r="AV509" s="3">
        <f t="shared" ref="AV509:AV572" ca="1" si="553">AU509 * (1 + _xlfn.NORM.INV(RAND(), $B$3, $B$4))</f>
        <v>807847.71791659645</v>
      </c>
      <c r="AW509" s="3">
        <f t="shared" ref="AW509:AW572" ca="1" si="554">AV509 * (1 + _xlfn.NORM.INV(RAND(), $B$3, $B$4))</f>
        <v>893969.79455864639</v>
      </c>
      <c r="AX509" s="3">
        <f t="shared" ref="AX509:AX572" ca="1" si="555">AW509 * (1 + _xlfn.NORM.INV(RAND(), $B$3, $B$4))</f>
        <v>936046.93471515784</v>
      </c>
      <c r="AY509" s="3">
        <f t="shared" ref="AY509:AY572" ca="1" si="556">AX509 * (1 + _xlfn.NORM.INV(RAND(), $B$3, $B$4))</f>
        <v>934093.54685148539</v>
      </c>
      <c r="AZ509" s="3">
        <f t="shared" ref="AZ509:AZ572" ca="1" si="557">AY509 * (1 + _xlfn.NORM.INV(RAND(), $B$3, $B$4))</f>
        <v>903279.53970237216</v>
      </c>
      <c r="BA509" s="3">
        <f t="shared" ref="BA509:BA572" ca="1" si="558">AZ509 * (1 + _xlfn.NORM.INV(RAND(), $B$3, $B$4))</f>
        <v>905972.5472992775</v>
      </c>
      <c r="BB509" s="3">
        <f t="shared" ref="BB509:BB572" ca="1" si="559">BA509 * (1 + _xlfn.NORM.INV(RAND(), $B$3, $B$4))</f>
        <v>976905.10929591616</v>
      </c>
      <c r="BC509" s="3">
        <f t="shared" ref="BC509:BC572" ca="1" si="560">BB509 * (1 + _xlfn.NORM.INV(RAND(), $B$3, $B$4))</f>
        <v>983846.31437184277</v>
      </c>
      <c r="BD509" s="3">
        <f t="shared" ref="BD509:BD572" ca="1" si="561">BC509 * (1 + _xlfn.NORM.INV(RAND(), $B$3, $B$4))</f>
        <v>973079.48581794731</v>
      </c>
      <c r="BE509" s="3">
        <f t="shared" ref="BE509:BE572" ca="1" si="562">BD509 * (1 + _xlfn.NORM.INV(RAND(), $B$3, $B$4))</f>
        <v>931730.87714758562</v>
      </c>
      <c r="BF509" s="3">
        <f t="shared" ref="BF509:BF572" ca="1" si="563">BE509 * (1 + _xlfn.NORM.INV(RAND(), $B$3, $B$4))</f>
        <v>897066.35936594754</v>
      </c>
      <c r="BG509" s="3">
        <f t="shared" ref="BG509:BG572" ca="1" si="564">BF509 * (1 + _xlfn.NORM.INV(RAND(), $B$3, $B$4))</f>
        <v>838051.73186905019</v>
      </c>
    </row>
    <row r="510" spans="1:61" x14ac:dyDescent="0.3">
      <c r="A510" t="s">
        <v>589</v>
      </c>
      <c r="B510" s="3">
        <f t="shared" ca="1" si="456"/>
        <v>330502.9739115751</v>
      </c>
      <c r="C510" s="3">
        <f t="shared" ca="1" si="508"/>
        <v>314021.67389310099</v>
      </c>
      <c r="D510" s="3">
        <f t="shared" ca="1" si="509"/>
        <v>309101.3442844277</v>
      </c>
      <c r="E510" s="3">
        <f t="shared" ca="1" si="510"/>
        <v>301626.82303212449</v>
      </c>
      <c r="F510" s="3">
        <f t="shared" ca="1" si="511"/>
        <v>306960.38647214591</v>
      </c>
      <c r="G510" s="3">
        <f t="shared" ca="1" si="512"/>
        <v>308519.1979477781</v>
      </c>
      <c r="H510" s="3">
        <f t="shared" ca="1" si="513"/>
        <v>337255.49206801894</v>
      </c>
      <c r="I510" s="3">
        <f t="shared" ca="1" si="514"/>
        <v>328125.92062317184</v>
      </c>
      <c r="J510" s="3">
        <f t="shared" ca="1" si="515"/>
        <v>334039.31986150198</v>
      </c>
      <c r="K510" s="3">
        <f t="shared" ca="1" si="516"/>
        <v>352488.30935425375</v>
      </c>
      <c r="L510" s="3">
        <f t="shared" ca="1" si="517"/>
        <v>344986.16739564727</v>
      </c>
      <c r="M510" s="3">
        <f t="shared" ca="1" si="518"/>
        <v>337013.50802219805</v>
      </c>
      <c r="N510" s="3">
        <f t="shared" ca="1" si="519"/>
        <v>351462.42452353978</v>
      </c>
      <c r="O510" s="3">
        <f t="shared" ca="1" si="520"/>
        <v>360081.30677509675</v>
      </c>
      <c r="P510" s="3">
        <f t="shared" ca="1" si="521"/>
        <v>388350.03248671227</v>
      </c>
      <c r="Q510" s="3">
        <f t="shared" ca="1" si="522"/>
        <v>402193.21365164663</v>
      </c>
      <c r="R510" s="3">
        <f t="shared" ca="1" si="523"/>
        <v>403817.96324867138</v>
      </c>
      <c r="S510" s="3">
        <f t="shared" ca="1" si="524"/>
        <v>403053.369309409</v>
      </c>
      <c r="T510" s="3">
        <f t="shared" ca="1" si="525"/>
        <v>401997.3021402568</v>
      </c>
      <c r="U510" s="3">
        <f t="shared" ca="1" si="526"/>
        <v>404690.4404528999</v>
      </c>
      <c r="V510" s="3">
        <f t="shared" ca="1" si="527"/>
        <v>388475.09299606964</v>
      </c>
      <c r="W510" s="3">
        <f t="shared" ca="1" si="528"/>
        <v>344306.19034466025</v>
      </c>
      <c r="X510" s="3">
        <f t="shared" ca="1" si="529"/>
        <v>365727.84130970511</v>
      </c>
      <c r="Y510" s="3">
        <f t="shared" ca="1" si="530"/>
        <v>355221.63765888324</v>
      </c>
      <c r="Z510" s="3">
        <f t="shared" ca="1" si="531"/>
        <v>369838.77812949155</v>
      </c>
      <c r="AA510" s="3">
        <f t="shared" ca="1" si="532"/>
        <v>361231.72935163527</v>
      </c>
      <c r="AB510" s="3">
        <f t="shared" ca="1" si="533"/>
        <v>382403.03142936388</v>
      </c>
      <c r="AC510" s="3">
        <f t="shared" ca="1" si="534"/>
        <v>377372.6526554476</v>
      </c>
      <c r="AD510" s="3">
        <f t="shared" ca="1" si="535"/>
        <v>352809.82195350819</v>
      </c>
      <c r="AE510" s="3">
        <f t="shared" ca="1" si="536"/>
        <v>356048.46597928787</v>
      </c>
      <c r="AF510" s="3">
        <f t="shared" ca="1" si="537"/>
        <v>363013.33560324082</v>
      </c>
      <c r="AG510" s="3">
        <f t="shared" ca="1" si="538"/>
        <v>373234.98102730676</v>
      </c>
      <c r="AH510" s="3">
        <f t="shared" ca="1" si="539"/>
        <v>403901.53721827926</v>
      </c>
      <c r="AI510" s="3">
        <f t="shared" ca="1" si="540"/>
        <v>429152.74255283573</v>
      </c>
      <c r="AJ510" s="3">
        <f t="shared" ca="1" si="541"/>
        <v>449362.05874213652</v>
      </c>
      <c r="AK510" s="3">
        <f t="shared" ca="1" si="542"/>
        <v>486045.54191662057</v>
      </c>
      <c r="AL510" s="3">
        <f t="shared" ca="1" si="543"/>
        <v>492146.02825897443</v>
      </c>
      <c r="AM510" s="3">
        <f t="shared" ca="1" si="544"/>
        <v>543420.22348001099</v>
      </c>
      <c r="AN510" s="3">
        <f t="shared" ca="1" si="545"/>
        <v>570988.57171820721</v>
      </c>
      <c r="AO510" s="3">
        <f t="shared" ca="1" si="546"/>
        <v>615290.59121399198</v>
      </c>
      <c r="AP510" s="3">
        <f t="shared" ca="1" si="547"/>
        <v>608023.2037013981</v>
      </c>
      <c r="AQ510" s="3">
        <f t="shared" ca="1" si="548"/>
        <v>612054.81178098242</v>
      </c>
      <c r="AR510" s="3">
        <f t="shared" ca="1" si="549"/>
        <v>636785.23601692927</v>
      </c>
      <c r="AS510" s="3">
        <f t="shared" ca="1" si="550"/>
        <v>621502.43285446276</v>
      </c>
      <c r="AT510" s="3">
        <f t="shared" ca="1" si="551"/>
        <v>668664.99889461219</v>
      </c>
      <c r="AU510" s="3">
        <f t="shared" ca="1" si="552"/>
        <v>704189.4417720366</v>
      </c>
      <c r="AV510" s="3">
        <f t="shared" ca="1" si="553"/>
        <v>735861.07898353215</v>
      </c>
      <c r="AW510" s="3">
        <f t="shared" ca="1" si="554"/>
        <v>716330.72225167241</v>
      </c>
      <c r="AX510" s="3">
        <f t="shared" ca="1" si="555"/>
        <v>733084.78114791948</v>
      </c>
      <c r="AY510" s="3">
        <f t="shared" ca="1" si="556"/>
        <v>725911.53758649575</v>
      </c>
      <c r="AZ510" s="3">
        <f t="shared" ca="1" si="557"/>
        <v>718601.01888510631</v>
      </c>
      <c r="BA510" s="3">
        <f t="shared" ca="1" si="558"/>
        <v>763746.98614618718</v>
      </c>
      <c r="BB510" s="3">
        <f t="shared" ca="1" si="559"/>
        <v>824412.0395322683</v>
      </c>
      <c r="BC510" s="3">
        <f t="shared" ca="1" si="560"/>
        <v>798670.34807237354</v>
      </c>
      <c r="BD510" s="3">
        <f t="shared" ca="1" si="561"/>
        <v>770615.27000297175</v>
      </c>
      <c r="BE510" s="3">
        <f t="shared" ca="1" si="562"/>
        <v>789554.59656330512</v>
      </c>
      <c r="BF510" s="3">
        <f t="shared" ca="1" si="563"/>
        <v>769708.31881371059</v>
      </c>
      <c r="BG510" s="3">
        <f t="shared" ca="1" si="564"/>
        <v>758499.86560164101</v>
      </c>
    </row>
    <row r="511" spans="1:61" x14ac:dyDescent="0.3">
      <c r="A511" t="s">
        <v>590</v>
      </c>
      <c r="B511" s="3">
        <f t="shared" ca="1" si="456"/>
        <v>355538.76226729358</v>
      </c>
      <c r="C511" s="3">
        <f t="shared" ca="1" si="508"/>
        <v>393136.56784779299</v>
      </c>
      <c r="D511" s="3">
        <f t="shared" ca="1" si="509"/>
        <v>388658.92586818285</v>
      </c>
      <c r="E511" s="3">
        <f t="shared" ca="1" si="510"/>
        <v>410943.7084154312</v>
      </c>
      <c r="F511" s="3">
        <f t="shared" ca="1" si="511"/>
        <v>403860.31225753855</v>
      </c>
      <c r="G511" s="3">
        <f t="shared" ca="1" si="512"/>
        <v>406100.47483140545</v>
      </c>
      <c r="H511" s="3">
        <f t="shared" ca="1" si="513"/>
        <v>426739.98899272125</v>
      </c>
      <c r="I511" s="3">
        <f t="shared" ca="1" si="514"/>
        <v>437709.10188311472</v>
      </c>
      <c r="J511" s="3">
        <f t="shared" ca="1" si="515"/>
        <v>459547.56345811707</v>
      </c>
      <c r="K511" s="3">
        <f t="shared" ca="1" si="516"/>
        <v>445736.47892882797</v>
      </c>
      <c r="L511" s="3">
        <f t="shared" ca="1" si="517"/>
        <v>463628.50011101773</v>
      </c>
      <c r="M511" s="3">
        <f t="shared" ca="1" si="518"/>
        <v>502795.03235580033</v>
      </c>
      <c r="N511" s="3">
        <f t="shared" ca="1" si="519"/>
        <v>516188.78411436995</v>
      </c>
      <c r="O511" s="3">
        <f t="shared" ca="1" si="520"/>
        <v>477323.19450262585</v>
      </c>
      <c r="P511" s="3">
        <f t="shared" ca="1" si="521"/>
        <v>503551.05535560247</v>
      </c>
      <c r="Q511" s="3">
        <f t="shared" ca="1" si="522"/>
        <v>510463.41758258006</v>
      </c>
      <c r="R511" s="3">
        <f t="shared" ca="1" si="523"/>
        <v>495095.62327686517</v>
      </c>
      <c r="S511" s="3">
        <f t="shared" ca="1" si="524"/>
        <v>477498.06258691062</v>
      </c>
      <c r="T511" s="3">
        <f t="shared" ca="1" si="525"/>
        <v>517312.35930775694</v>
      </c>
      <c r="U511" s="3">
        <f t="shared" ca="1" si="526"/>
        <v>494156.72628437832</v>
      </c>
      <c r="V511" s="3">
        <f t="shared" ca="1" si="527"/>
        <v>540369.76239808975</v>
      </c>
      <c r="W511" s="3">
        <f t="shared" ca="1" si="528"/>
        <v>567617.1339755907</v>
      </c>
      <c r="X511" s="3">
        <f t="shared" ca="1" si="529"/>
        <v>596848.77000913583</v>
      </c>
      <c r="Y511" s="3">
        <f t="shared" ca="1" si="530"/>
        <v>611130.02147488529</v>
      </c>
      <c r="Z511" s="3">
        <f t="shared" ca="1" si="531"/>
        <v>620312.13395224698</v>
      </c>
      <c r="AA511" s="3">
        <f t="shared" ca="1" si="532"/>
        <v>657592.51370344567</v>
      </c>
      <c r="AB511" s="3">
        <f t="shared" ca="1" si="533"/>
        <v>682132.0040722409</v>
      </c>
      <c r="AC511" s="3">
        <f t="shared" ca="1" si="534"/>
        <v>700373.78281369654</v>
      </c>
      <c r="AD511" s="3">
        <f t="shared" ca="1" si="535"/>
        <v>747727.06928707229</v>
      </c>
      <c r="AE511" s="3">
        <f t="shared" ca="1" si="536"/>
        <v>752684.99602329894</v>
      </c>
      <c r="AF511" s="3">
        <f t="shared" ca="1" si="537"/>
        <v>753977.91148476233</v>
      </c>
      <c r="AG511" s="3">
        <f t="shared" ca="1" si="538"/>
        <v>768133.22206845146</v>
      </c>
      <c r="AH511" s="3">
        <f t="shared" ca="1" si="539"/>
        <v>767886.17055467435</v>
      </c>
      <c r="AI511" s="3">
        <f t="shared" ca="1" si="540"/>
        <v>824447.80107783386</v>
      </c>
      <c r="AJ511" s="3">
        <f t="shared" ca="1" si="541"/>
        <v>839557.25156294252</v>
      </c>
      <c r="AK511" s="3">
        <f t="shared" ca="1" si="542"/>
        <v>895713.8106373495</v>
      </c>
      <c r="AL511" s="3">
        <f t="shared" ca="1" si="543"/>
        <v>936184.36517326441</v>
      </c>
      <c r="AM511" s="3">
        <f t="shared" ca="1" si="544"/>
        <v>968976.13266721775</v>
      </c>
      <c r="AN511" s="3">
        <f t="shared" ca="1" si="545"/>
        <v>1032628.3218954609</v>
      </c>
      <c r="AO511" s="3">
        <f t="shared" ca="1" si="546"/>
        <v>1075923.5684122371</v>
      </c>
      <c r="AP511" s="3">
        <f t="shared" ca="1" si="547"/>
        <v>1238562.7932914577</v>
      </c>
      <c r="AQ511" s="3">
        <f t="shared" ca="1" si="548"/>
        <v>1308503.0954934657</v>
      </c>
      <c r="AR511" s="3">
        <f t="shared" ca="1" si="549"/>
        <v>1329353.6452602015</v>
      </c>
      <c r="AS511" s="3">
        <f t="shared" ca="1" si="550"/>
        <v>1400916.5648379035</v>
      </c>
      <c r="AT511" s="3">
        <f t="shared" ca="1" si="551"/>
        <v>1359154.4410272969</v>
      </c>
      <c r="AU511" s="3">
        <f t="shared" ca="1" si="552"/>
        <v>1432606.6495249961</v>
      </c>
      <c r="AV511" s="3">
        <f t="shared" ca="1" si="553"/>
        <v>1470580.5276016931</v>
      </c>
      <c r="AW511" s="3">
        <f t="shared" ca="1" si="554"/>
        <v>1349851.1526561137</v>
      </c>
      <c r="AX511" s="3">
        <f t="shared" ca="1" si="555"/>
        <v>1278283.6469942594</v>
      </c>
      <c r="AY511" s="3">
        <f t="shared" ca="1" si="556"/>
        <v>1273529.2122030847</v>
      </c>
      <c r="AZ511" s="3">
        <f t="shared" ca="1" si="557"/>
        <v>1248077.6141321938</v>
      </c>
      <c r="BA511" s="3">
        <f t="shared" ca="1" si="558"/>
        <v>1248300.4157625495</v>
      </c>
      <c r="BB511" s="3">
        <f t="shared" ca="1" si="559"/>
        <v>1269948.2974470439</v>
      </c>
      <c r="BC511" s="3">
        <f t="shared" ca="1" si="560"/>
        <v>1366912.5700405517</v>
      </c>
      <c r="BD511" s="3">
        <f t="shared" ca="1" si="561"/>
        <v>1397139.1516110352</v>
      </c>
      <c r="BE511" s="3">
        <f t="shared" ca="1" si="562"/>
        <v>1363867.0144058522</v>
      </c>
      <c r="BF511" s="3">
        <f t="shared" ca="1" si="563"/>
        <v>1457406.9677095858</v>
      </c>
      <c r="BG511" s="3">
        <f t="shared" ca="1" si="564"/>
        <v>1519022.8286046556</v>
      </c>
    </row>
    <row r="512" spans="1:61" x14ac:dyDescent="0.3">
      <c r="A512" t="s">
        <v>591</v>
      </c>
      <c r="B512" s="3">
        <f t="shared" ca="1" si="456"/>
        <v>362033.82289662753</v>
      </c>
      <c r="C512" s="3">
        <f t="shared" ca="1" si="508"/>
        <v>346645.19860498584</v>
      </c>
      <c r="D512" s="3">
        <f t="shared" ca="1" si="509"/>
        <v>371150.24938001897</v>
      </c>
      <c r="E512" s="3">
        <f t="shared" ca="1" si="510"/>
        <v>375031.4929882476</v>
      </c>
      <c r="F512" s="3">
        <f t="shared" ca="1" si="511"/>
        <v>362905.32048109418</v>
      </c>
      <c r="G512" s="3">
        <f t="shared" ca="1" si="512"/>
        <v>365228.26605061599</v>
      </c>
      <c r="H512" s="3">
        <f t="shared" ca="1" si="513"/>
        <v>373654.89687912137</v>
      </c>
      <c r="I512" s="3">
        <f t="shared" ca="1" si="514"/>
        <v>386752.05756409449</v>
      </c>
      <c r="J512" s="3">
        <f t="shared" ca="1" si="515"/>
        <v>390782.23310533783</v>
      </c>
      <c r="K512" s="3">
        <f t="shared" ca="1" si="516"/>
        <v>416543.50591155764</v>
      </c>
      <c r="L512" s="3">
        <f t="shared" ca="1" si="517"/>
        <v>421102.73049343011</v>
      </c>
      <c r="M512" s="3">
        <f t="shared" ca="1" si="518"/>
        <v>440248.58529055334</v>
      </c>
      <c r="N512" s="3">
        <f t="shared" ca="1" si="519"/>
        <v>435745.48351308325</v>
      </c>
      <c r="O512" s="3">
        <f t="shared" ca="1" si="520"/>
        <v>393940.09604787489</v>
      </c>
      <c r="P512" s="3">
        <f t="shared" ca="1" si="521"/>
        <v>414463.13814101764</v>
      </c>
      <c r="Q512" s="3">
        <f t="shared" ca="1" si="522"/>
        <v>415977.07252138597</v>
      </c>
      <c r="R512" s="3">
        <f t="shared" ca="1" si="523"/>
        <v>422998.8809097294</v>
      </c>
      <c r="S512" s="3">
        <f t="shared" ca="1" si="524"/>
        <v>435116.77173181268</v>
      </c>
      <c r="T512" s="3">
        <f t="shared" ca="1" si="525"/>
        <v>426296.64328262204</v>
      </c>
      <c r="U512" s="3">
        <f t="shared" ca="1" si="526"/>
        <v>442090.09548332822</v>
      </c>
      <c r="V512" s="3">
        <f t="shared" ca="1" si="527"/>
        <v>440692.20200086443</v>
      </c>
      <c r="W512" s="3">
        <f t="shared" ca="1" si="528"/>
        <v>470521.48701649706</v>
      </c>
      <c r="X512" s="3">
        <f t="shared" ca="1" si="529"/>
        <v>479654.1405046804</v>
      </c>
      <c r="Y512" s="3">
        <f t="shared" ca="1" si="530"/>
        <v>454507.96581770311</v>
      </c>
      <c r="Z512" s="3">
        <f t="shared" ca="1" si="531"/>
        <v>484285.75122864393</v>
      </c>
      <c r="AA512" s="3">
        <f t="shared" ca="1" si="532"/>
        <v>478074.2414342853</v>
      </c>
      <c r="AB512" s="3">
        <f t="shared" ca="1" si="533"/>
        <v>490127.04891996947</v>
      </c>
      <c r="AC512" s="3">
        <f t="shared" ca="1" si="534"/>
        <v>526108.31941577583</v>
      </c>
      <c r="AD512" s="3">
        <f t="shared" ca="1" si="535"/>
        <v>552416.12614414585</v>
      </c>
      <c r="AE512" s="3">
        <f t="shared" ca="1" si="536"/>
        <v>522721.92507968069</v>
      </c>
      <c r="AF512" s="3">
        <f t="shared" ca="1" si="537"/>
        <v>526172.85021657357</v>
      </c>
      <c r="AG512" s="3">
        <f t="shared" ca="1" si="538"/>
        <v>501260.60177428403</v>
      </c>
      <c r="AH512" s="3">
        <f t="shared" ca="1" si="539"/>
        <v>521980.64931556518</v>
      </c>
      <c r="AI512" s="3">
        <f t="shared" ca="1" si="540"/>
        <v>563649.05241869681</v>
      </c>
      <c r="AJ512" s="3">
        <f t="shared" ca="1" si="541"/>
        <v>577209.50248740776</v>
      </c>
      <c r="AK512" s="3">
        <f t="shared" ca="1" si="542"/>
        <v>539364.1427083509</v>
      </c>
      <c r="AL512" s="3">
        <f t="shared" ca="1" si="543"/>
        <v>557054.57953801635</v>
      </c>
      <c r="AM512" s="3">
        <f t="shared" ca="1" si="544"/>
        <v>552005.58397876169</v>
      </c>
      <c r="AN512" s="3">
        <f t="shared" ca="1" si="545"/>
        <v>551917.23260221141</v>
      </c>
      <c r="AO512" s="3">
        <f t="shared" ca="1" si="546"/>
        <v>566936.84079281904</v>
      </c>
      <c r="AP512" s="3">
        <f t="shared" ca="1" si="547"/>
        <v>618652.35846745572</v>
      </c>
      <c r="AQ512" s="3">
        <f t="shared" ca="1" si="548"/>
        <v>618343.26400519744</v>
      </c>
      <c r="AR512" s="3">
        <f t="shared" ca="1" si="549"/>
        <v>639596.20208667405</v>
      </c>
      <c r="AS512" s="3">
        <f t="shared" ca="1" si="550"/>
        <v>634613.95200418332</v>
      </c>
      <c r="AT512" s="3">
        <f t="shared" ca="1" si="551"/>
        <v>617961.2174319562</v>
      </c>
      <c r="AU512" s="3">
        <f t="shared" ca="1" si="552"/>
        <v>636869.17961295508</v>
      </c>
      <c r="AV512" s="3">
        <f t="shared" ca="1" si="553"/>
        <v>665609.30565516581</v>
      </c>
      <c r="AW512" s="3">
        <f t="shared" ca="1" si="554"/>
        <v>625958.03807890578</v>
      </c>
      <c r="AX512" s="3">
        <f t="shared" ca="1" si="555"/>
        <v>647052.67928123451</v>
      </c>
      <c r="AY512" s="3">
        <f t="shared" ca="1" si="556"/>
        <v>620265.79354128486</v>
      </c>
      <c r="AZ512" s="3">
        <f t="shared" ca="1" si="557"/>
        <v>649546.79341702303</v>
      </c>
      <c r="BA512" s="3">
        <f t="shared" ca="1" si="558"/>
        <v>632482.62143592467</v>
      </c>
      <c r="BB512" s="3">
        <f t="shared" ca="1" si="559"/>
        <v>634901.13138155243</v>
      </c>
      <c r="BC512" s="3">
        <f t="shared" ca="1" si="560"/>
        <v>641327.63139465463</v>
      </c>
      <c r="BD512" s="3">
        <f t="shared" ca="1" si="561"/>
        <v>645364.46169966436</v>
      </c>
      <c r="BE512" s="3">
        <f t="shared" ca="1" si="562"/>
        <v>667635.62573788688</v>
      </c>
      <c r="BF512" s="3">
        <f t="shared" ca="1" si="563"/>
        <v>690643.11033572187</v>
      </c>
      <c r="BG512" s="3">
        <f t="shared" ca="1" si="564"/>
        <v>715125.64080178516</v>
      </c>
    </row>
    <row r="513" spans="1:59" x14ac:dyDescent="0.3">
      <c r="A513" t="s">
        <v>592</v>
      </c>
      <c r="B513" s="3">
        <f t="shared" ca="1" si="456"/>
        <v>366464.8210966874</v>
      </c>
      <c r="C513" s="3">
        <f t="shared" ca="1" si="508"/>
        <v>366922.98609179736</v>
      </c>
      <c r="D513" s="3">
        <f t="shared" ca="1" si="509"/>
        <v>361820.132393251</v>
      </c>
      <c r="E513" s="3">
        <f t="shared" ca="1" si="510"/>
        <v>389822.38884143397</v>
      </c>
      <c r="F513" s="3">
        <f t="shared" ca="1" si="511"/>
        <v>383511.76154524024</v>
      </c>
      <c r="G513" s="3">
        <f t="shared" ca="1" si="512"/>
        <v>388895.31246979727</v>
      </c>
      <c r="H513" s="3">
        <f t="shared" ca="1" si="513"/>
        <v>385055.17600619548</v>
      </c>
      <c r="I513" s="3">
        <f t="shared" ca="1" si="514"/>
        <v>387358.85096964799</v>
      </c>
      <c r="J513" s="3">
        <f t="shared" ca="1" si="515"/>
        <v>350666.32305710413</v>
      </c>
      <c r="K513" s="3">
        <f t="shared" ca="1" si="516"/>
        <v>358553.70148287277</v>
      </c>
      <c r="L513" s="3">
        <f t="shared" ca="1" si="517"/>
        <v>381758.5549861227</v>
      </c>
      <c r="M513" s="3">
        <f t="shared" ca="1" si="518"/>
        <v>397374.16346374049</v>
      </c>
      <c r="N513" s="3">
        <f t="shared" ca="1" si="519"/>
        <v>393551.60153540265</v>
      </c>
      <c r="O513" s="3">
        <f t="shared" ca="1" si="520"/>
        <v>427898.31309738487</v>
      </c>
      <c r="P513" s="3">
        <f t="shared" ca="1" si="521"/>
        <v>416833.47458438313</v>
      </c>
      <c r="Q513" s="3">
        <f t="shared" ca="1" si="522"/>
        <v>458689.81515322666</v>
      </c>
      <c r="R513" s="3">
        <f t="shared" ca="1" si="523"/>
        <v>416315.00023600762</v>
      </c>
      <c r="S513" s="3">
        <f t="shared" ca="1" si="524"/>
        <v>420505.865649905</v>
      </c>
      <c r="T513" s="3">
        <f t="shared" ca="1" si="525"/>
        <v>436427.16757870972</v>
      </c>
      <c r="U513" s="3">
        <f t="shared" ca="1" si="526"/>
        <v>443345.98330964573</v>
      </c>
      <c r="V513" s="3">
        <f t="shared" ca="1" si="527"/>
        <v>463894.31148968072</v>
      </c>
      <c r="W513" s="3">
        <f t="shared" ca="1" si="528"/>
        <v>457692.69164811162</v>
      </c>
      <c r="X513" s="3">
        <f t="shared" ca="1" si="529"/>
        <v>444046.7303301791</v>
      </c>
      <c r="Y513" s="3">
        <f t="shared" ca="1" si="530"/>
        <v>452652.47338125296</v>
      </c>
      <c r="Z513" s="3">
        <f t="shared" ca="1" si="531"/>
        <v>477064.46898628591</v>
      </c>
      <c r="AA513" s="3">
        <f t="shared" ca="1" si="532"/>
        <v>451688.55577084632</v>
      </c>
      <c r="AB513" s="3">
        <f t="shared" ca="1" si="533"/>
        <v>477285.16795317509</v>
      </c>
      <c r="AC513" s="3">
        <f t="shared" ca="1" si="534"/>
        <v>460204.1082431926</v>
      </c>
      <c r="AD513" s="3">
        <f t="shared" ca="1" si="535"/>
        <v>424384.66816062655</v>
      </c>
      <c r="AE513" s="3">
        <f t="shared" ca="1" si="536"/>
        <v>447264.657888991</v>
      </c>
      <c r="AF513" s="3">
        <f t="shared" ca="1" si="537"/>
        <v>457410.33501223539</v>
      </c>
      <c r="AG513" s="3">
        <f t="shared" ca="1" si="538"/>
        <v>461743.94802707277</v>
      </c>
      <c r="AH513" s="3">
        <f t="shared" ca="1" si="539"/>
        <v>477529.2405430224</v>
      </c>
      <c r="AI513" s="3">
        <f t="shared" ca="1" si="540"/>
        <v>471164.72088284825</v>
      </c>
      <c r="AJ513" s="3">
        <f t="shared" ca="1" si="541"/>
        <v>460312.17076975526</v>
      </c>
      <c r="AK513" s="3">
        <f t="shared" ca="1" si="542"/>
        <v>430549.14648049854</v>
      </c>
      <c r="AL513" s="3">
        <f t="shared" ca="1" si="543"/>
        <v>477846.65181869734</v>
      </c>
      <c r="AM513" s="3">
        <f t="shared" ca="1" si="544"/>
        <v>492489.74261328491</v>
      </c>
      <c r="AN513" s="3">
        <f t="shared" ca="1" si="545"/>
        <v>520327.2700276486</v>
      </c>
      <c r="AO513" s="3">
        <f t="shared" ca="1" si="546"/>
        <v>507174.92965460365</v>
      </c>
      <c r="AP513" s="3">
        <f t="shared" ca="1" si="547"/>
        <v>553013.20771878178</v>
      </c>
      <c r="AQ513" s="3">
        <f t="shared" ca="1" si="548"/>
        <v>540871.15347759041</v>
      </c>
      <c r="AR513" s="3">
        <f t="shared" ca="1" si="549"/>
        <v>561699.5661980242</v>
      </c>
      <c r="AS513" s="3">
        <f t="shared" ca="1" si="550"/>
        <v>550706.6799429293</v>
      </c>
      <c r="AT513" s="3">
        <f t="shared" ca="1" si="551"/>
        <v>550050.5749024573</v>
      </c>
      <c r="AU513" s="3">
        <f t="shared" ca="1" si="552"/>
        <v>556638.80634597212</v>
      </c>
      <c r="AV513" s="3">
        <f t="shared" ca="1" si="553"/>
        <v>558670.46411406726</v>
      </c>
      <c r="AW513" s="3">
        <f t="shared" ca="1" si="554"/>
        <v>578948.2890328085</v>
      </c>
      <c r="AX513" s="3">
        <f t="shared" ca="1" si="555"/>
        <v>573354.30902178667</v>
      </c>
      <c r="AY513" s="3">
        <f t="shared" ca="1" si="556"/>
        <v>588419.38819877291</v>
      </c>
      <c r="AZ513" s="3">
        <f t="shared" ca="1" si="557"/>
        <v>567880.27531494072</v>
      </c>
      <c r="BA513" s="3">
        <f t="shared" ca="1" si="558"/>
        <v>565743.90214223624</v>
      </c>
      <c r="BB513" s="3">
        <f t="shared" ca="1" si="559"/>
        <v>572894.45539064705</v>
      </c>
      <c r="BC513" s="3">
        <f t="shared" ca="1" si="560"/>
        <v>596951.79318749369</v>
      </c>
      <c r="BD513" s="3">
        <f t="shared" ca="1" si="561"/>
        <v>626710.69327277131</v>
      </c>
      <c r="BE513" s="3">
        <f t="shared" ca="1" si="562"/>
        <v>612077.61112919729</v>
      </c>
      <c r="BF513" s="3">
        <f t="shared" ca="1" si="563"/>
        <v>631741.59192802152</v>
      </c>
      <c r="BG513" s="3">
        <f t="shared" ca="1" si="564"/>
        <v>634347.62971452042</v>
      </c>
    </row>
    <row r="514" spans="1:59" x14ac:dyDescent="0.3">
      <c r="A514" t="s">
        <v>593</v>
      </c>
      <c r="B514" s="3">
        <f t="shared" ca="1" si="456"/>
        <v>352872.20837684418</v>
      </c>
      <c r="C514" s="3">
        <f t="shared" ca="1" si="508"/>
        <v>368906.87692178349</v>
      </c>
      <c r="D514" s="3">
        <f t="shared" ca="1" si="509"/>
        <v>381972.1064763465</v>
      </c>
      <c r="E514" s="3">
        <f t="shared" ca="1" si="510"/>
        <v>377158.96123801515</v>
      </c>
      <c r="F514" s="3">
        <f t="shared" ca="1" si="511"/>
        <v>388531.02789815544</v>
      </c>
      <c r="G514" s="3">
        <f t="shared" ca="1" si="512"/>
        <v>378893.10401039477</v>
      </c>
      <c r="H514" s="3">
        <f t="shared" ca="1" si="513"/>
        <v>365184.5032361148</v>
      </c>
      <c r="I514" s="3">
        <f t="shared" ca="1" si="514"/>
        <v>372557.97950119048</v>
      </c>
      <c r="J514" s="3">
        <f t="shared" ca="1" si="515"/>
        <v>364133.69945948682</v>
      </c>
      <c r="K514" s="3">
        <f t="shared" ca="1" si="516"/>
        <v>379033.82941068691</v>
      </c>
      <c r="L514" s="3">
        <f t="shared" ca="1" si="517"/>
        <v>399189.17372584203</v>
      </c>
      <c r="M514" s="3">
        <f t="shared" ca="1" si="518"/>
        <v>421158.57471143961</v>
      </c>
      <c r="N514" s="3">
        <f t="shared" ca="1" si="519"/>
        <v>425983.54629361175</v>
      </c>
      <c r="O514" s="3">
        <f t="shared" ca="1" si="520"/>
        <v>461555.43043632613</v>
      </c>
      <c r="P514" s="3">
        <f t="shared" ca="1" si="521"/>
        <v>473858.06926485285</v>
      </c>
      <c r="Q514" s="3">
        <f t="shared" ca="1" si="522"/>
        <v>462790.00720429467</v>
      </c>
      <c r="R514" s="3">
        <f t="shared" ca="1" si="523"/>
        <v>473226.74029520241</v>
      </c>
      <c r="S514" s="3">
        <f t="shared" ca="1" si="524"/>
        <v>477136.51565450302</v>
      </c>
      <c r="T514" s="3">
        <f t="shared" ca="1" si="525"/>
        <v>490808.46568819316</v>
      </c>
      <c r="U514" s="3">
        <f t="shared" ca="1" si="526"/>
        <v>521697.73789453076</v>
      </c>
      <c r="V514" s="3">
        <f t="shared" ca="1" si="527"/>
        <v>569772.61805842794</v>
      </c>
      <c r="W514" s="3">
        <f t="shared" ca="1" si="528"/>
        <v>652637.48738299636</v>
      </c>
      <c r="X514" s="3">
        <f t="shared" ca="1" si="529"/>
        <v>613706.3945662328</v>
      </c>
      <c r="Y514" s="3">
        <f t="shared" ca="1" si="530"/>
        <v>657669.01742259716</v>
      </c>
      <c r="Z514" s="3">
        <f t="shared" ca="1" si="531"/>
        <v>667772.30303162884</v>
      </c>
      <c r="AA514" s="3">
        <f t="shared" ca="1" si="532"/>
        <v>689329.89046136569</v>
      </c>
      <c r="AB514" s="3">
        <f t="shared" ca="1" si="533"/>
        <v>631440.53206098045</v>
      </c>
      <c r="AC514" s="3">
        <f t="shared" ca="1" si="534"/>
        <v>642864.38698856335</v>
      </c>
      <c r="AD514" s="3">
        <f t="shared" ca="1" si="535"/>
        <v>637878.37694610131</v>
      </c>
      <c r="AE514" s="3">
        <f t="shared" ca="1" si="536"/>
        <v>663612.48110779375</v>
      </c>
      <c r="AF514" s="3">
        <f t="shared" ca="1" si="537"/>
        <v>701257.87471947679</v>
      </c>
      <c r="AG514" s="3">
        <f t="shared" ca="1" si="538"/>
        <v>704756.63124265696</v>
      </c>
      <c r="AH514" s="3">
        <f t="shared" ca="1" si="539"/>
        <v>682087.49955010437</v>
      </c>
      <c r="AI514" s="3">
        <f t="shared" ca="1" si="540"/>
        <v>718485.77875106083</v>
      </c>
      <c r="AJ514" s="3">
        <f t="shared" ca="1" si="541"/>
        <v>693972.97793972446</v>
      </c>
      <c r="AK514" s="3">
        <f t="shared" ca="1" si="542"/>
        <v>695441.60598383506</v>
      </c>
      <c r="AL514" s="3">
        <f t="shared" ca="1" si="543"/>
        <v>672635.19673433411</v>
      </c>
      <c r="AM514" s="3">
        <f t="shared" ca="1" si="544"/>
        <v>666731.16201624437</v>
      </c>
      <c r="AN514" s="3">
        <f t="shared" ca="1" si="545"/>
        <v>663832.48460127728</v>
      </c>
      <c r="AO514" s="3">
        <f t="shared" ca="1" si="546"/>
        <v>694885.7859609935</v>
      </c>
      <c r="AP514" s="3">
        <f t="shared" ca="1" si="547"/>
        <v>692152.08171569894</v>
      </c>
      <c r="AQ514" s="3">
        <f t="shared" ca="1" si="548"/>
        <v>693614.71471253026</v>
      </c>
      <c r="AR514" s="3">
        <f t="shared" ca="1" si="549"/>
        <v>658824.66360948153</v>
      </c>
      <c r="AS514" s="3">
        <f t="shared" ca="1" si="550"/>
        <v>645364.01023086475</v>
      </c>
      <c r="AT514" s="3">
        <f t="shared" ca="1" si="551"/>
        <v>701107.3414946642</v>
      </c>
      <c r="AU514" s="3">
        <f t="shared" ca="1" si="552"/>
        <v>714129.46319328691</v>
      </c>
      <c r="AV514" s="3">
        <f t="shared" ca="1" si="553"/>
        <v>701496.65357184049</v>
      </c>
      <c r="AW514" s="3">
        <f t="shared" ca="1" si="554"/>
        <v>681581.54356265068</v>
      </c>
      <c r="AX514" s="3">
        <f t="shared" ca="1" si="555"/>
        <v>675648.27045717859</v>
      </c>
      <c r="AY514" s="3">
        <f t="shared" ca="1" si="556"/>
        <v>677621.36782644014</v>
      </c>
      <c r="AZ514" s="3">
        <f t="shared" ca="1" si="557"/>
        <v>638514.45731218054</v>
      </c>
      <c r="BA514" s="3">
        <f t="shared" ca="1" si="558"/>
        <v>649588.73517236288</v>
      </c>
      <c r="BB514" s="3">
        <f t="shared" ca="1" si="559"/>
        <v>668684.80897659936</v>
      </c>
      <c r="BC514" s="3">
        <f t="shared" ca="1" si="560"/>
        <v>678553.34396623564</v>
      </c>
      <c r="BD514" s="3">
        <f t="shared" ca="1" si="561"/>
        <v>629139.02623041486</v>
      </c>
      <c r="BE514" s="3">
        <f t="shared" ca="1" si="562"/>
        <v>661370.69667853136</v>
      </c>
      <c r="BF514" s="3">
        <f t="shared" ca="1" si="563"/>
        <v>654599.15682186955</v>
      </c>
      <c r="BG514" s="3">
        <f t="shared" ca="1" si="564"/>
        <v>669505.08405759674</v>
      </c>
    </row>
    <row r="515" spans="1:59" x14ac:dyDescent="0.3">
      <c r="A515" t="s">
        <v>594</v>
      </c>
      <c r="B515" s="3">
        <f t="shared" ca="1" si="456"/>
        <v>366750.63292404171</v>
      </c>
      <c r="C515" s="3">
        <f t="shared" ca="1" si="508"/>
        <v>382030.0312376605</v>
      </c>
      <c r="D515" s="3">
        <f t="shared" ca="1" si="509"/>
        <v>387935.75243480754</v>
      </c>
      <c r="E515" s="3">
        <f t="shared" ca="1" si="510"/>
        <v>387380.79872034321</v>
      </c>
      <c r="F515" s="3">
        <f t="shared" ca="1" si="511"/>
        <v>374095.06809065118</v>
      </c>
      <c r="G515" s="3">
        <f t="shared" ca="1" si="512"/>
        <v>372186.54842878116</v>
      </c>
      <c r="H515" s="3">
        <f t="shared" ca="1" si="513"/>
        <v>384980.16439947858</v>
      </c>
      <c r="I515" s="3">
        <f t="shared" ca="1" si="514"/>
        <v>382892.43959657615</v>
      </c>
      <c r="J515" s="3">
        <f t="shared" ca="1" si="515"/>
        <v>364645.3439970176</v>
      </c>
      <c r="K515" s="3">
        <f t="shared" ca="1" si="516"/>
        <v>363244.84806757205</v>
      </c>
      <c r="L515" s="3">
        <f t="shared" ca="1" si="517"/>
        <v>350999.16180115001</v>
      </c>
      <c r="M515" s="3">
        <f t="shared" ca="1" si="518"/>
        <v>361186.92936243239</v>
      </c>
      <c r="N515" s="3">
        <f t="shared" ca="1" si="519"/>
        <v>354924.21555913781</v>
      </c>
      <c r="O515" s="3">
        <f t="shared" ca="1" si="520"/>
        <v>382644.2119653417</v>
      </c>
      <c r="P515" s="3">
        <f t="shared" ca="1" si="521"/>
        <v>416474.42411938601</v>
      </c>
      <c r="Q515" s="3">
        <f t="shared" ca="1" si="522"/>
        <v>409879.49259502284</v>
      </c>
      <c r="R515" s="3">
        <f t="shared" ca="1" si="523"/>
        <v>434795.87706126069</v>
      </c>
      <c r="S515" s="3">
        <f t="shared" ca="1" si="524"/>
        <v>434024.83632579952</v>
      </c>
      <c r="T515" s="3">
        <f t="shared" ca="1" si="525"/>
        <v>420115.91939365299</v>
      </c>
      <c r="U515" s="3">
        <f t="shared" ca="1" si="526"/>
        <v>433521.03139104211</v>
      </c>
      <c r="V515" s="3">
        <f t="shared" ca="1" si="527"/>
        <v>439913.05078301957</v>
      </c>
      <c r="W515" s="3">
        <f t="shared" ca="1" si="528"/>
        <v>439442.31038543751</v>
      </c>
      <c r="X515" s="3">
        <f t="shared" ca="1" si="529"/>
        <v>460965.54803145031</v>
      </c>
      <c r="Y515" s="3">
        <f t="shared" ca="1" si="530"/>
        <v>446533.55751722481</v>
      </c>
      <c r="Z515" s="3">
        <f t="shared" ca="1" si="531"/>
        <v>456813.43827522575</v>
      </c>
      <c r="AA515" s="3">
        <f t="shared" ca="1" si="532"/>
        <v>462423.6158886794</v>
      </c>
      <c r="AB515" s="3">
        <f t="shared" ca="1" si="533"/>
        <v>463983.07483633875</v>
      </c>
      <c r="AC515" s="3">
        <f t="shared" ca="1" si="534"/>
        <v>493597.46928827337</v>
      </c>
      <c r="AD515" s="3">
        <f t="shared" ca="1" si="535"/>
        <v>481914.14608531893</v>
      </c>
      <c r="AE515" s="3">
        <f t="shared" ca="1" si="536"/>
        <v>486903.1765738359</v>
      </c>
      <c r="AF515" s="3">
        <f t="shared" ca="1" si="537"/>
        <v>493062.74637112964</v>
      </c>
      <c r="AG515" s="3">
        <f t="shared" ca="1" si="538"/>
        <v>490793.54763841798</v>
      </c>
      <c r="AH515" s="3">
        <f t="shared" ca="1" si="539"/>
        <v>489599.14367027202</v>
      </c>
      <c r="AI515" s="3">
        <f t="shared" ca="1" si="540"/>
        <v>470901.28420539008</v>
      </c>
      <c r="AJ515" s="3">
        <f t="shared" ca="1" si="541"/>
        <v>442693.75281372218</v>
      </c>
      <c r="AK515" s="3">
        <f t="shared" ca="1" si="542"/>
        <v>473229.92534275929</v>
      </c>
      <c r="AL515" s="3">
        <f t="shared" ca="1" si="543"/>
        <v>499987.52299385151</v>
      </c>
      <c r="AM515" s="3">
        <f t="shared" ca="1" si="544"/>
        <v>501671.81255458994</v>
      </c>
      <c r="AN515" s="3">
        <f t="shared" ca="1" si="545"/>
        <v>544617.85885398113</v>
      </c>
      <c r="AO515" s="3">
        <f t="shared" ca="1" si="546"/>
        <v>578067.90763312601</v>
      </c>
      <c r="AP515" s="3">
        <f t="shared" ca="1" si="547"/>
        <v>586164.6619327307</v>
      </c>
      <c r="AQ515" s="3">
        <f t="shared" ca="1" si="548"/>
        <v>580944.07338137517</v>
      </c>
      <c r="AR515" s="3">
        <f t="shared" ca="1" si="549"/>
        <v>582385.95936014608</v>
      </c>
      <c r="AS515" s="3">
        <f t="shared" ca="1" si="550"/>
        <v>555951.3912393772</v>
      </c>
      <c r="AT515" s="3">
        <f t="shared" ca="1" si="551"/>
        <v>570755.25374402013</v>
      </c>
      <c r="AU515" s="3">
        <f t="shared" ca="1" si="552"/>
        <v>558877.39250207238</v>
      </c>
      <c r="AV515" s="3">
        <f t="shared" ca="1" si="553"/>
        <v>601368.83878225915</v>
      </c>
      <c r="AW515" s="3">
        <f t="shared" ca="1" si="554"/>
        <v>623503.85262168711</v>
      </c>
      <c r="AX515" s="3">
        <f t="shared" ca="1" si="555"/>
        <v>632207.46307263651</v>
      </c>
      <c r="AY515" s="3">
        <f t="shared" ca="1" si="556"/>
        <v>636891.78638009785</v>
      </c>
      <c r="AZ515" s="3">
        <f t="shared" ca="1" si="557"/>
        <v>632912.68087482173</v>
      </c>
      <c r="BA515" s="3">
        <f t="shared" ca="1" si="558"/>
        <v>680157.1851543847</v>
      </c>
      <c r="BB515" s="3">
        <f t="shared" ca="1" si="559"/>
        <v>677902.54379330529</v>
      </c>
      <c r="BC515" s="3">
        <f t="shared" ca="1" si="560"/>
        <v>660438.52428308176</v>
      </c>
      <c r="BD515" s="3">
        <f t="shared" ca="1" si="561"/>
        <v>640709.98616957909</v>
      </c>
      <c r="BE515" s="3">
        <f t="shared" ca="1" si="562"/>
        <v>640240.36424648669</v>
      </c>
      <c r="BF515" s="3">
        <f t="shared" ca="1" si="563"/>
        <v>696439.22764663259</v>
      </c>
      <c r="BG515" s="3">
        <f t="shared" ca="1" si="564"/>
        <v>714025.89691612916</v>
      </c>
    </row>
    <row r="516" spans="1:59" x14ac:dyDescent="0.3">
      <c r="A516" t="s">
        <v>595</v>
      </c>
      <c r="B516" s="3">
        <f t="shared" ca="1" si="456"/>
        <v>343479.88507349615</v>
      </c>
      <c r="C516" s="3">
        <f t="shared" ca="1" si="508"/>
        <v>350035.55909113283</v>
      </c>
      <c r="D516" s="3">
        <f t="shared" ca="1" si="509"/>
        <v>362240.32905127906</v>
      </c>
      <c r="E516" s="3">
        <f t="shared" ca="1" si="510"/>
        <v>379066.81433933874</v>
      </c>
      <c r="F516" s="3">
        <f t="shared" ca="1" si="511"/>
        <v>392952.12482748722</v>
      </c>
      <c r="G516" s="3">
        <f t="shared" ca="1" si="512"/>
        <v>417797.49853677431</v>
      </c>
      <c r="H516" s="3">
        <f t="shared" ca="1" si="513"/>
        <v>441999.24039085949</v>
      </c>
      <c r="I516" s="3">
        <f t="shared" ca="1" si="514"/>
        <v>476943.25224316714</v>
      </c>
      <c r="J516" s="3">
        <f t="shared" ca="1" si="515"/>
        <v>479936.6966276578</v>
      </c>
      <c r="K516" s="3">
        <f t="shared" ca="1" si="516"/>
        <v>506767.35990308918</v>
      </c>
      <c r="L516" s="3">
        <f t="shared" ca="1" si="517"/>
        <v>527341.68438753032</v>
      </c>
      <c r="M516" s="3">
        <f t="shared" ca="1" si="518"/>
        <v>510370.84885616298</v>
      </c>
      <c r="N516" s="3">
        <f t="shared" ca="1" si="519"/>
        <v>519276.82908135979</v>
      </c>
      <c r="O516" s="3">
        <f t="shared" ca="1" si="520"/>
        <v>520905.82890910027</v>
      </c>
      <c r="P516" s="3">
        <f t="shared" ca="1" si="521"/>
        <v>527236.36636103969</v>
      </c>
      <c r="Q516" s="3">
        <f t="shared" ca="1" si="522"/>
        <v>526956.88299709617</v>
      </c>
      <c r="R516" s="3">
        <f t="shared" ca="1" si="523"/>
        <v>555291.07697161834</v>
      </c>
      <c r="S516" s="3">
        <f t="shared" ca="1" si="524"/>
        <v>534230.09018450812</v>
      </c>
      <c r="T516" s="3">
        <f t="shared" ca="1" si="525"/>
        <v>568231.45123700937</v>
      </c>
      <c r="U516" s="3">
        <f t="shared" ca="1" si="526"/>
        <v>617139.55727011338</v>
      </c>
      <c r="V516" s="3">
        <f t="shared" ca="1" si="527"/>
        <v>637205.57075683121</v>
      </c>
      <c r="W516" s="3">
        <f t="shared" ca="1" si="528"/>
        <v>613240.60011408583</v>
      </c>
      <c r="X516" s="3">
        <f t="shared" ca="1" si="529"/>
        <v>635951.27530425065</v>
      </c>
      <c r="Y516" s="3">
        <f t="shared" ca="1" si="530"/>
        <v>671332.11809766688</v>
      </c>
      <c r="Z516" s="3">
        <f t="shared" ca="1" si="531"/>
        <v>627255.10975126631</v>
      </c>
      <c r="AA516" s="3">
        <f t="shared" ca="1" si="532"/>
        <v>683191.70307378413</v>
      </c>
      <c r="AB516" s="3">
        <f t="shared" ca="1" si="533"/>
        <v>686801.41977949627</v>
      </c>
      <c r="AC516" s="3">
        <f t="shared" ca="1" si="534"/>
        <v>670893.36866579531</v>
      </c>
      <c r="AD516" s="3">
        <f t="shared" ca="1" si="535"/>
        <v>667194.33349131676</v>
      </c>
      <c r="AE516" s="3">
        <f t="shared" ca="1" si="536"/>
        <v>729379.31765400281</v>
      </c>
      <c r="AF516" s="3">
        <f t="shared" ca="1" si="537"/>
        <v>736187.39353410865</v>
      </c>
      <c r="AG516" s="3">
        <f t="shared" ca="1" si="538"/>
        <v>702448.90352461126</v>
      </c>
      <c r="AH516" s="3">
        <f t="shared" ca="1" si="539"/>
        <v>746384.98198000574</v>
      </c>
      <c r="AI516" s="3">
        <f t="shared" ca="1" si="540"/>
        <v>679227.86689529975</v>
      </c>
      <c r="AJ516" s="3">
        <f t="shared" ca="1" si="541"/>
        <v>700913.08013930277</v>
      </c>
      <c r="AK516" s="3">
        <f t="shared" ca="1" si="542"/>
        <v>741985.34815706499</v>
      </c>
      <c r="AL516" s="3">
        <f t="shared" ca="1" si="543"/>
        <v>763869.70053813525</v>
      </c>
      <c r="AM516" s="3">
        <f t="shared" ca="1" si="544"/>
        <v>790627.67597754847</v>
      </c>
      <c r="AN516" s="3">
        <f t="shared" ca="1" si="545"/>
        <v>845215.16161815834</v>
      </c>
      <c r="AO516" s="3">
        <f t="shared" ca="1" si="546"/>
        <v>827195.79345282703</v>
      </c>
      <c r="AP516" s="3">
        <f t="shared" ca="1" si="547"/>
        <v>790874.2581859153</v>
      </c>
      <c r="AQ516" s="3">
        <f t="shared" ca="1" si="548"/>
        <v>820393.9696314208</v>
      </c>
      <c r="AR516" s="3">
        <f t="shared" ca="1" si="549"/>
        <v>785510.34183380997</v>
      </c>
      <c r="AS516" s="3">
        <f t="shared" ca="1" si="550"/>
        <v>811198.31534153037</v>
      </c>
      <c r="AT516" s="3">
        <f t="shared" ca="1" si="551"/>
        <v>861981.10415494535</v>
      </c>
      <c r="AU516" s="3">
        <f t="shared" ca="1" si="552"/>
        <v>832861.4944400863</v>
      </c>
      <c r="AV516" s="3">
        <f t="shared" ca="1" si="553"/>
        <v>850704.87330503191</v>
      </c>
      <c r="AW516" s="3">
        <f t="shared" ca="1" si="554"/>
        <v>872011.98682381422</v>
      </c>
      <c r="AX516" s="3">
        <f t="shared" ca="1" si="555"/>
        <v>876302.65209883975</v>
      </c>
      <c r="AY516" s="3">
        <f t="shared" ca="1" si="556"/>
        <v>932517.67080347729</v>
      </c>
      <c r="AZ516" s="3">
        <f t="shared" ca="1" si="557"/>
        <v>994656.29310625582</v>
      </c>
      <c r="BA516" s="3">
        <f t="shared" ca="1" si="558"/>
        <v>1037444.761188564</v>
      </c>
      <c r="BB516" s="3">
        <f t="shared" ca="1" si="559"/>
        <v>1061750.8230054132</v>
      </c>
      <c r="BC516" s="3">
        <f t="shared" ca="1" si="560"/>
        <v>1073902.9293584223</v>
      </c>
      <c r="BD516" s="3">
        <f t="shared" ca="1" si="561"/>
        <v>1062042.6553587837</v>
      </c>
      <c r="BE516" s="3">
        <f t="shared" ca="1" si="562"/>
        <v>1105450.1065766634</v>
      </c>
      <c r="BF516" s="3">
        <f t="shared" ca="1" si="563"/>
        <v>1045205.1111222786</v>
      </c>
      <c r="BG516" s="3">
        <f t="shared" ca="1" si="564"/>
        <v>1071676.3741711148</v>
      </c>
    </row>
    <row r="517" spans="1:59" x14ac:dyDescent="0.3">
      <c r="A517" t="s">
        <v>596</v>
      </c>
      <c r="B517" s="3">
        <f t="shared" ca="1" si="456"/>
        <v>356617.47483574459</v>
      </c>
      <c r="C517" s="3">
        <f t="shared" ca="1" si="508"/>
        <v>360057.66709700663</v>
      </c>
      <c r="D517" s="3">
        <f t="shared" ca="1" si="509"/>
        <v>353061.97508249927</v>
      </c>
      <c r="E517" s="3">
        <f t="shared" ca="1" si="510"/>
        <v>370410.2836499933</v>
      </c>
      <c r="F517" s="3">
        <f t="shared" ca="1" si="511"/>
        <v>365093.72028994607</v>
      </c>
      <c r="G517" s="3">
        <f t="shared" ca="1" si="512"/>
        <v>370402.11810883367</v>
      </c>
      <c r="H517" s="3">
        <f t="shared" ca="1" si="513"/>
        <v>386784.65113915358</v>
      </c>
      <c r="I517" s="3">
        <f t="shared" ca="1" si="514"/>
        <v>387026.73345787707</v>
      </c>
      <c r="J517" s="3">
        <f t="shared" ca="1" si="515"/>
        <v>381634.61813632795</v>
      </c>
      <c r="K517" s="3">
        <f t="shared" ca="1" si="516"/>
        <v>382916.76095269312</v>
      </c>
      <c r="L517" s="3">
        <f t="shared" ca="1" si="517"/>
        <v>397468.47645090055</v>
      </c>
      <c r="M517" s="3">
        <f t="shared" ca="1" si="518"/>
        <v>394792.55825211387</v>
      </c>
      <c r="N517" s="3">
        <f t="shared" ca="1" si="519"/>
        <v>411019.77463128557</v>
      </c>
      <c r="O517" s="3">
        <f t="shared" ca="1" si="520"/>
        <v>423637.49122680869</v>
      </c>
      <c r="P517" s="3">
        <f t="shared" ca="1" si="521"/>
        <v>432237.21225456346</v>
      </c>
      <c r="Q517" s="3">
        <f t="shared" ca="1" si="522"/>
        <v>432433.80695944565</v>
      </c>
      <c r="R517" s="3">
        <f t="shared" ca="1" si="523"/>
        <v>479893.70655679749</v>
      </c>
      <c r="S517" s="3">
        <f t="shared" ca="1" si="524"/>
        <v>498990.17917787074</v>
      </c>
      <c r="T517" s="3">
        <f t="shared" ca="1" si="525"/>
        <v>496789.23693168763</v>
      </c>
      <c r="U517" s="3">
        <f t="shared" ca="1" si="526"/>
        <v>497993.19733205857</v>
      </c>
      <c r="V517" s="3">
        <f t="shared" ca="1" si="527"/>
        <v>514146.29247663519</v>
      </c>
      <c r="W517" s="3">
        <f t="shared" ca="1" si="528"/>
        <v>534382.90301435511</v>
      </c>
      <c r="X517" s="3">
        <f t="shared" ca="1" si="529"/>
        <v>552557.25855135929</v>
      </c>
      <c r="Y517" s="3">
        <f t="shared" ca="1" si="530"/>
        <v>542484.31963275746</v>
      </c>
      <c r="Z517" s="3">
        <f t="shared" ca="1" si="531"/>
        <v>580092.76162911812</v>
      </c>
      <c r="AA517" s="3">
        <f t="shared" ca="1" si="532"/>
        <v>601806.04187932168</v>
      </c>
      <c r="AB517" s="3">
        <f t="shared" ca="1" si="533"/>
        <v>611446.12612830161</v>
      </c>
      <c r="AC517" s="3">
        <f t="shared" ca="1" si="534"/>
        <v>613657.59806375916</v>
      </c>
      <c r="AD517" s="3">
        <f t="shared" ca="1" si="535"/>
        <v>632202.05682153709</v>
      </c>
      <c r="AE517" s="3">
        <f t="shared" ca="1" si="536"/>
        <v>687091.40098838345</v>
      </c>
      <c r="AF517" s="3">
        <f t="shared" ca="1" si="537"/>
        <v>711246.15831406054</v>
      </c>
      <c r="AG517" s="3">
        <f t="shared" ca="1" si="538"/>
        <v>729466.36283813114</v>
      </c>
      <c r="AH517" s="3">
        <f t="shared" ca="1" si="539"/>
        <v>716902.00828374689</v>
      </c>
      <c r="AI517" s="3">
        <f t="shared" ca="1" si="540"/>
        <v>730127.67410436529</v>
      </c>
      <c r="AJ517" s="3">
        <f t="shared" ca="1" si="541"/>
        <v>683299.852849541</v>
      </c>
      <c r="AK517" s="3">
        <f t="shared" ca="1" si="542"/>
        <v>699108.33284809149</v>
      </c>
      <c r="AL517" s="3">
        <f t="shared" ca="1" si="543"/>
        <v>680316.49319484562</v>
      </c>
      <c r="AM517" s="3">
        <f t="shared" ca="1" si="544"/>
        <v>674111.89331416041</v>
      </c>
      <c r="AN517" s="3">
        <f t="shared" ca="1" si="545"/>
        <v>662035.00050419709</v>
      </c>
      <c r="AO517" s="3">
        <f t="shared" ca="1" si="546"/>
        <v>656250.39086953516</v>
      </c>
      <c r="AP517" s="3">
        <f t="shared" ca="1" si="547"/>
        <v>638343.93538008677</v>
      </c>
      <c r="AQ517" s="3">
        <f t="shared" ca="1" si="548"/>
        <v>624260.15687193815</v>
      </c>
      <c r="AR517" s="3">
        <f t="shared" ca="1" si="549"/>
        <v>617426.57185999991</v>
      </c>
      <c r="AS517" s="3">
        <f t="shared" ca="1" si="550"/>
        <v>626315.8518602947</v>
      </c>
      <c r="AT517" s="3">
        <f t="shared" ca="1" si="551"/>
        <v>675465.49902618735</v>
      </c>
      <c r="AU517" s="3">
        <f t="shared" ca="1" si="552"/>
        <v>664363.60685061535</v>
      </c>
      <c r="AV517" s="3">
        <f t="shared" ca="1" si="553"/>
        <v>726902.72200653784</v>
      </c>
      <c r="AW517" s="3">
        <f t="shared" ca="1" si="554"/>
        <v>712884.79395656532</v>
      </c>
      <c r="AX517" s="3">
        <f t="shared" ca="1" si="555"/>
        <v>724087.21184836747</v>
      </c>
      <c r="AY517" s="3">
        <f t="shared" ca="1" si="556"/>
        <v>739998.17110182403</v>
      </c>
      <c r="AZ517" s="3">
        <f t="shared" ca="1" si="557"/>
        <v>779195.33901038743</v>
      </c>
      <c r="BA517" s="3">
        <f t="shared" ca="1" si="558"/>
        <v>769345.846760866</v>
      </c>
      <c r="BB517" s="3">
        <f t="shared" ca="1" si="559"/>
        <v>786561.52765513049</v>
      </c>
      <c r="BC517" s="3">
        <f t="shared" ca="1" si="560"/>
        <v>854829.60386699927</v>
      </c>
      <c r="BD517" s="3">
        <f t="shared" ca="1" si="561"/>
        <v>838455.22426905308</v>
      </c>
      <c r="BE517" s="3">
        <f t="shared" ca="1" si="562"/>
        <v>848754.08322008501</v>
      </c>
      <c r="BF517" s="3">
        <f t="shared" ca="1" si="563"/>
        <v>769188.56795880536</v>
      </c>
      <c r="BG517" s="3">
        <f t="shared" ca="1" si="564"/>
        <v>765090.22337850404</v>
      </c>
    </row>
    <row r="518" spans="1:59" x14ac:dyDescent="0.3">
      <c r="A518" t="s">
        <v>597</v>
      </c>
      <c r="B518" s="3">
        <f t="shared" ca="1" si="456"/>
        <v>348595.55074263748</v>
      </c>
      <c r="C518" s="3">
        <f t="shared" ca="1" si="508"/>
        <v>366036.9241863311</v>
      </c>
      <c r="D518" s="3">
        <f t="shared" ca="1" si="509"/>
        <v>367740.47815069649</v>
      </c>
      <c r="E518" s="3">
        <f t="shared" ca="1" si="510"/>
        <v>380047.44853733032</v>
      </c>
      <c r="F518" s="3">
        <f t="shared" ca="1" si="511"/>
        <v>388960.0669704192</v>
      </c>
      <c r="G518" s="3">
        <f t="shared" ca="1" si="512"/>
        <v>391852.75947081222</v>
      </c>
      <c r="H518" s="3">
        <f t="shared" ca="1" si="513"/>
        <v>403440.2853950276</v>
      </c>
      <c r="I518" s="3">
        <f t="shared" ca="1" si="514"/>
        <v>453517.37912664952</v>
      </c>
      <c r="J518" s="3">
        <f t="shared" ca="1" si="515"/>
        <v>489823.94936901488</v>
      </c>
      <c r="K518" s="3">
        <f t="shared" ca="1" si="516"/>
        <v>547102.7880771542</v>
      </c>
      <c r="L518" s="3">
        <f t="shared" ca="1" si="517"/>
        <v>549222.58983250707</v>
      </c>
      <c r="M518" s="3">
        <f t="shared" ca="1" si="518"/>
        <v>545654.68981154682</v>
      </c>
      <c r="N518" s="3">
        <f t="shared" ca="1" si="519"/>
        <v>499493.63642666367</v>
      </c>
      <c r="O518" s="3">
        <f t="shared" ca="1" si="520"/>
        <v>516572.84860942781</v>
      </c>
      <c r="P518" s="3">
        <f t="shared" ca="1" si="521"/>
        <v>528102.49521433434</v>
      </c>
      <c r="Q518" s="3">
        <f t="shared" ca="1" si="522"/>
        <v>543951.58723052358</v>
      </c>
      <c r="R518" s="3">
        <f t="shared" ca="1" si="523"/>
        <v>549925.97571556608</v>
      </c>
      <c r="S518" s="3">
        <f t="shared" ca="1" si="524"/>
        <v>563393.94566221675</v>
      </c>
      <c r="T518" s="3">
        <f t="shared" ca="1" si="525"/>
        <v>602577.92007948249</v>
      </c>
      <c r="U518" s="3">
        <f t="shared" ca="1" si="526"/>
        <v>615411.19571473089</v>
      </c>
      <c r="V518" s="3">
        <f t="shared" ca="1" si="527"/>
        <v>637113.64517468889</v>
      </c>
      <c r="W518" s="3">
        <f t="shared" ca="1" si="528"/>
        <v>619037.34636020241</v>
      </c>
      <c r="X518" s="3">
        <f t="shared" ca="1" si="529"/>
        <v>668888.40019687579</v>
      </c>
      <c r="Y518" s="3">
        <f t="shared" ca="1" si="530"/>
        <v>601907.90272676724</v>
      </c>
      <c r="Z518" s="3">
        <f t="shared" ca="1" si="531"/>
        <v>621113.02182520565</v>
      </c>
      <c r="AA518" s="3">
        <f t="shared" ca="1" si="532"/>
        <v>632616.92183711426</v>
      </c>
      <c r="AB518" s="3">
        <f t="shared" ca="1" si="533"/>
        <v>650563.30591899517</v>
      </c>
      <c r="AC518" s="3">
        <f t="shared" ca="1" si="534"/>
        <v>631464.90120034711</v>
      </c>
      <c r="AD518" s="3">
        <f t="shared" ca="1" si="535"/>
        <v>558478.72118983243</v>
      </c>
      <c r="AE518" s="3">
        <f t="shared" ca="1" si="536"/>
        <v>555809.26546067069</v>
      </c>
      <c r="AF518" s="3">
        <f t="shared" ca="1" si="537"/>
        <v>538278.16798486188</v>
      </c>
      <c r="AG518" s="3">
        <f t="shared" ca="1" si="538"/>
        <v>559931.69111040875</v>
      </c>
      <c r="AH518" s="3">
        <f t="shared" ca="1" si="539"/>
        <v>586741.99367413309</v>
      </c>
      <c r="AI518" s="3">
        <f t="shared" ca="1" si="540"/>
        <v>574996.45449653186</v>
      </c>
      <c r="AJ518" s="3">
        <f t="shared" ca="1" si="541"/>
        <v>602430.43580611702</v>
      </c>
      <c r="AK518" s="3">
        <f t="shared" ca="1" si="542"/>
        <v>620278.0993210976</v>
      </c>
      <c r="AL518" s="3">
        <f t="shared" ca="1" si="543"/>
        <v>589141.2409998232</v>
      </c>
      <c r="AM518" s="3">
        <f t="shared" ca="1" si="544"/>
        <v>609150.26745916344</v>
      </c>
      <c r="AN518" s="3">
        <f t="shared" ca="1" si="545"/>
        <v>657956.57018834597</v>
      </c>
      <c r="AO518" s="3">
        <f t="shared" ca="1" si="546"/>
        <v>668388.01990038832</v>
      </c>
      <c r="AP518" s="3">
        <f t="shared" ca="1" si="547"/>
        <v>728401.06797583296</v>
      </c>
      <c r="AQ518" s="3">
        <f t="shared" ca="1" si="548"/>
        <v>756473.79315063532</v>
      </c>
      <c r="AR518" s="3">
        <f t="shared" ca="1" si="549"/>
        <v>821383.883356006</v>
      </c>
      <c r="AS518" s="3">
        <f t="shared" ca="1" si="550"/>
        <v>773159.98456421646</v>
      </c>
      <c r="AT518" s="3">
        <f t="shared" ca="1" si="551"/>
        <v>815722.27602088056</v>
      </c>
      <c r="AU518" s="3">
        <f t="shared" ca="1" si="552"/>
        <v>830068.33276268817</v>
      </c>
      <c r="AV518" s="3">
        <f t="shared" ca="1" si="553"/>
        <v>896117.93251570349</v>
      </c>
      <c r="AW518" s="3">
        <f t="shared" ca="1" si="554"/>
        <v>862915.17783496366</v>
      </c>
      <c r="AX518" s="3">
        <f t="shared" ca="1" si="555"/>
        <v>896335.41256986477</v>
      </c>
      <c r="AY518" s="3">
        <f t="shared" ca="1" si="556"/>
        <v>884160.15314827592</v>
      </c>
      <c r="AZ518" s="3">
        <f t="shared" ca="1" si="557"/>
        <v>940526.49887860834</v>
      </c>
      <c r="BA518" s="3">
        <f t="shared" ca="1" si="558"/>
        <v>1006043.2862844036</v>
      </c>
      <c r="BB518" s="3">
        <f t="shared" ca="1" si="559"/>
        <v>1006653.4702881029</v>
      </c>
      <c r="BC518" s="3">
        <f t="shared" ca="1" si="560"/>
        <v>974460.51631913416</v>
      </c>
      <c r="BD518" s="3">
        <f t="shared" ca="1" si="561"/>
        <v>970486.73093730537</v>
      </c>
      <c r="BE518" s="3">
        <f t="shared" ca="1" si="562"/>
        <v>989873.65776881529</v>
      </c>
      <c r="BF518" s="3">
        <f t="shared" ca="1" si="563"/>
        <v>1022150.8432660667</v>
      </c>
      <c r="BG518" s="3">
        <f t="shared" ca="1" si="564"/>
        <v>1005801.0391444955</v>
      </c>
    </row>
    <row r="519" spans="1:59" x14ac:dyDescent="0.3">
      <c r="A519" t="s">
        <v>598</v>
      </c>
      <c r="B519" s="3">
        <f t="shared" ca="1" si="456"/>
        <v>364377.92558029067</v>
      </c>
      <c r="C519" s="3">
        <f t="shared" ca="1" si="508"/>
        <v>354074.98746607418</v>
      </c>
      <c r="D519" s="3">
        <f t="shared" ca="1" si="509"/>
        <v>366395.63689589518</v>
      </c>
      <c r="E519" s="3">
        <f t="shared" ca="1" si="510"/>
        <v>374076.59136875579</v>
      </c>
      <c r="F519" s="3">
        <f t="shared" ca="1" si="511"/>
        <v>395154.9221036096</v>
      </c>
      <c r="G519" s="3">
        <f t="shared" ca="1" si="512"/>
        <v>384065.33723520359</v>
      </c>
      <c r="H519" s="3">
        <f t="shared" ca="1" si="513"/>
        <v>399818.15210135008</v>
      </c>
      <c r="I519" s="3">
        <f t="shared" ca="1" si="514"/>
        <v>424867.75416604389</v>
      </c>
      <c r="J519" s="3">
        <f t="shared" ca="1" si="515"/>
        <v>435452.19848556194</v>
      </c>
      <c r="K519" s="3">
        <f t="shared" ca="1" si="516"/>
        <v>490741.05009657267</v>
      </c>
      <c r="L519" s="3">
        <f t="shared" ca="1" si="517"/>
        <v>513107.45801028155</v>
      </c>
      <c r="M519" s="3">
        <f t="shared" ca="1" si="518"/>
        <v>521707.18080347864</v>
      </c>
      <c r="N519" s="3">
        <f t="shared" ca="1" si="519"/>
        <v>502448.12954556046</v>
      </c>
      <c r="O519" s="3">
        <f t="shared" ca="1" si="520"/>
        <v>511896.00052734656</v>
      </c>
      <c r="P519" s="3">
        <f t="shared" ca="1" si="521"/>
        <v>493402.19633566448</v>
      </c>
      <c r="Q519" s="3">
        <f t="shared" ca="1" si="522"/>
        <v>523475.46044861717</v>
      </c>
      <c r="R519" s="3">
        <f t="shared" ca="1" si="523"/>
        <v>545868.25890596828</v>
      </c>
      <c r="S519" s="3">
        <f t="shared" ca="1" si="524"/>
        <v>525280.91519719001</v>
      </c>
      <c r="T519" s="3">
        <f t="shared" ca="1" si="525"/>
        <v>536916.95008953998</v>
      </c>
      <c r="U519" s="3">
        <f t="shared" ca="1" si="526"/>
        <v>569492.60773108201</v>
      </c>
      <c r="V519" s="3">
        <f t="shared" ca="1" si="527"/>
        <v>594194.81351816736</v>
      </c>
      <c r="W519" s="3">
        <f t="shared" ca="1" si="528"/>
        <v>632559.63966437383</v>
      </c>
      <c r="X519" s="3">
        <f t="shared" ca="1" si="529"/>
        <v>661633.55330727436</v>
      </c>
      <c r="Y519" s="3">
        <f t="shared" ca="1" si="530"/>
        <v>707980.87091919628</v>
      </c>
      <c r="Z519" s="3">
        <f t="shared" ca="1" si="531"/>
        <v>766234.10651626147</v>
      </c>
      <c r="AA519" s="3">
        <f t="shared" ca="1" si="532"/>
        <v>848297.63763667713</v>
      </c>
      <c r="AB519" s="3">
        <f t="shared" ca="1" si="533"/>
        <v>837784.46178307279</v>
      </c>
      <c r="AC519" s="3">
        <f t="shared" ca="1" si="534"/>
        <v>862825.95185688103</v>
      </c>
      <c r="AD519" s="3">
        <f t="shared" ca="1" si="535"/>
        <v>928907.58010539436</v>
      </c>
      <c r="AE519" s="3">
        <f t="shared" ca="1" si="536"/>
        <v>900311.11274265079</v>
      </c>
      <c r="AF519" s="3">
        <f t="shared" ca="1" si="537"/>
        <v>897954.83143260726</v>
      </c>
      <c r="AG519" s="3">
        <f t="shared" ca="1" si="538"/>
        <v>922612.07647524821</v>
      </c>
      <c r="AH519" s="3">
        <f t="shared" ca="1" si="539"/>
        <v>938679.58063197101</v>
      </c>
      <c r="AI519" s="3">
        <f t="shared" ca="1" si="540"/>
        <v>968203.64284170931</v>
      </c>
      <c r="AJ519" s="3">
        <f t="shared" ca="1" si="541"/>
        <v>980908.73642105667</v>
      </c>
      <c r="AK519" s="3">
        <f t="shared" ca="1" si="542"/>
        <v>875310.70665838593</v>
      </c>
      <c r="AL519" s="3">
        <f t="shared" ca="1" si="543"/>
        <v>892637.31711194047</v>
      </c>
      <c r="AM519" s="3">
        <f t="shared" ca="1" si="544"/>
        <v>902324.8232276506</v>
      </c>
      <c r="AN519" s="3">
        <f t="shared" ca="1" si="545"/>
        <v>866154.03965914145</v>
      </c>
      <c r="AO519" s="3">
        <f t="shared" ca="1" si="546"/>
        <v>867730.28936988802</v>
      </c>
      <c r="AP519" s="3">
        <f t="shared" ca="1" si="547"/>
        <v>875708.41182134743</v>
      </c>
      <c r="AQ519" s="3">
        <f t="shared" ca="1" si="548"/>
        <v>908734.01199960103</v>
      </c>
      <c r="AR519" s="3">
        <f t="shared" ca="1" si="549"/>
        <v>915136.87954590749</v>
      </c>
      <c r="AS519" s="3">
        <f t="shared" ca="1" si="550"/>
        <v>971109.82279117696</v>
      </c>
      <c r="AT519" s="3">
        <f t="shared" ca="1" si="551"/>
        <v>907246.36489886546</v>
      </c>
      <c r="AU519" s="3">
        <f t="shared" ca="1" si="552"/>
        <v>948767.9724191553</v>
      </c>
      <c r="AV519" s="3">
        <f t="shared" ca="1" si="553"/>
        <v>941346.17054414621</v>
      </c>
      <c r="AW519" s="3">
        <f t="shared" ca="1" si="554"/>
        <v>913112.69120622391</v>
      </c>
      <c r="AX519" s="3">
        <f t="shared" ca="1" si="555"/>
        <v>914830.32098881667</v>
      </c>
      <c r="AY519" s="3">
        <f t="shared" ca="1" si="556"/>
        <v>931023.93154349225</v>
      </c>
      <c r="AZ519" s="3">
        <f t="shared" ca="1" si="557"/>
        <v>936130.27307593368</v>
      </c>
      <c r="BA519" s="3">
        <f t="shared" ca="1" si="558"/>
        <v>896307.84734425391</v>
      </c>
      <c r="BB519" s="3">
        <f t="shared" ca="1" si="559"/>
        <v>847395.2766423627</v>
      </c>
      <c r="BC519" s="3">
        <f t="shared" ca="1" si="560"/>
        <v>821503.87723268708</v>
      </c>
      <c r="BD519" s="3">
        <f t="shared" ca="1" si="561"/>
        <v>858760.89640322223</v>
      </c>
      <c r="BE519" s="3">
        <f t="shared" ca="1" si="562"/>
        <v>857100.61703162617</v>
      </c>
      <c r="BF519" s="3">
        <f t="shared" ca="1" si="563"/>
        <v>892172.70734654041</v>
      </c>
      <c r="BG519" s="3">
        <f t="shared" ca="1" si="564"/>
        <v>876435.27190291113</v>
      </c>
    </row>
    <row r="520" spans="1:59" x14ac:dyDescent="0.3">
      <c r="A520" t="s">
        <v>599</v>
      </c>
      <c r="B520" s="3">
        <f t="shared" ca="1" si="456"/>
        <v>370854.50339904061</v>
      </c>
      <c r="C520" s="3">
        <f t="shared" ca="1" si="508"/>
        <v>387067.6520602713</v>
      </c>
      <c r="D520" s="3">
        <f t="shared" ca="1" si="509"/>
        <v>368538.59378408251</v>
      </c>
      <c r="E520" s="3">
        <f t="shared" ca="1" si="510"/>
        <v>411280.57619113865</v>
      </c>
      <c r="F520" s="3">
        <f t="shared" ca="1" si="511"/>
        <v>419778.59636353643</v>
      </c>
      <c r="G520" s="3">
        <f t="shared" ca="1" si="512"/>
        <v>427991.81125786941</v>
      </c>
      <c r="H520" s="3">
        <f t="shared" ca="1" si="513"/>
        <v>442637.10696141352</v>
      </c>
      <c r="I520" s="3">
        <f t="shared" ca="1" si="514"/>
        <v>443143.71685509535</v>
      </c>
      <c r="J520" s="3">
        <f t="shared" ca="1" si="515"/>
        <v>453780.28030571062</v>
      </c>
      <c r="K520" s="3">
        <f t="shared" ca="1" si="516"/>
        <v>447891.6900035236</v>
      </c>
      <c r="L520" s="3">
        <f t="shared" ca="1" si="517"/>
        <v>478543.38434320298</v>
      </c>
      <c r="M520" s="3">
        <f t="shared" ca="1" si="518"/>
        <v>506172.98268135014</v>
      </c>
      <c r="N520" s="3">
        <f t="shared" ca="1" si="519"/>
        <v>494779.37544358685</v>
      </c>
      <c r="O520" s="3">
        <f t="shared" ca="1" si="520"/>
        <v>538113.74954063341</v>
      </c>
      <c r="P520" s="3">
        <f t="shared" ca="1" si="521"/>
        <v>554349.43834967038</v>
      </c>
      <c r="Q520" s="3">
        <f t="shared" ca="1" si="522"/>
        <v>537499.35702468164</v>
      </c>
      <c r="R520" s="3">
        <f t="shared" ca="1" si="523"/>
        <v>545620.67110831873</v>
      </c>
      <c r="S520" s="3">
        <f t="shared" ca="1" si="524"/>
        <v>549266.40574646462</v>
      </c>
      <c r="T520" s="3">
        <f t="shared" ca="1" si="525"/>
        <v>550097.03112504503</v>
      </c>
      <c r="U520" s="3">
        <f t="shared" ca="1" si="526"/>
        <v>575139.4109850144</v>
      </c>
      <c r="V520" s="3">
        <f t="shared" ca="1" si="527"/>
        <v>578666.46320269408</v>
      </c>
      <c r="W520" s="3">
        <f t="shared" ca="1" si="528"/>
        <v>604701.67226029001</v>
      </c>
      <c r="X520" s="3">
        <f t="shared" ca="1" si="529"/>
        <v>636841.58383484941</v>
      </c>
      <c r="Y520" s="3">
        <f t="shared" ca="1" si="530"/>
        <v>678866.31002818188</v>
      </c>
      <c r="Z520" s="3">
        <f t="shared" ca="1" si="531"/>
        <v>676090.05418381095</v>
      </c>
      <c r="AA520" s="3">
        <f t="shared" ca="1" si="532"/>
        <v>645388.06484896946</v>
      </c>
      <c r="AB520" s="3">
        <f t="shared" ca="1" si="533"/>
        <v>667017.45528756233</v>
      </c>
      <c r="AC520" s="3">
        <f t="shared" ca="1" si="534"/>
        <v>724887.517436633</v>
      </c>
      <c r="AD520" s="3">
        <f t="shared" ca="1" si="535"/>
        <v>794084.59983178717</v>
      </c>
      <c r="AE520" s="3">
        <f t="shared" ca="1" si="536"/>
        <v>792896.02403296693</v>
      </c>
      <c r="AF520" s="3">
        <f t="shared" ca="1" si="537"/>
        <v>724992.43416606786</v>
      </c>
      <c r="AG520" s="3">
        <f t="shared" ca="1" si="538"/>
        <v>742811.49844533892</v>
      </c>
      <c r="AH520" s="3">
        <f t="shared" ca="1" si="539"/>
        <v>796497.0024725924</v>
      </c>
      <c r="AI520" s="3">
        <f t="shared" ca="1" si="540"/>
        <v>773595.76358280412</v>
      </c>
      <c r="AJ520" s="3">
        <f t="shared" ca="1" si="541"/>
        <v>801046.88205407572</v>
      </c>
      <c r="AK520" s="3">
        <f t="shared" ca="1" si="542"/>
        <v>795417.51561905118</v>
      </c>
      <c r="AL520" s="3">
        <f t="shared" ca="1" si="543"/>
        <v>855727.2343038487</v>
      </c>
      <c r="AM520" s="3">
        <f t="shared" ca="1" si="544"/>
        <v>813801.55613554362</v>
      </c>
      <c r="AN520" s="3">
        <f t="shared" ca="1" si="545"/>
        <v>796959.86857516388</v>
      </c>
      <c r="AO520" s="3">
        <f t="shared" ca="1" si="546"/>
        <v>834825.41517823632</v>
      </c>
      <c r="AP520" s="3">
        <f t="shared" ca="1" si="547"/>
        <v>763940.41835083917</v>
      </c>
      <c r="AQ520" s="3">
        <f t="shared" ca="1" si="548"/>
        <v>820721.9204352689</v>
      </c>
      <c r="AR520" s="3">
        <f t="shared" ca="1" si="549"/>
        <v>867174.18305061664</v>
      </c>
      <c r="AS520" s="3">
        <f t="shared" ca="1" si="550"/>
        <v>922602.4981611087</v>
      </c>
      <c r="AT520" s="3">
        <f t="shared" ca="1" si="551"/>
        <v>940078.4642379703</v>
      </c>
      <c r="AU520" s="3">
        <f t="shared" ca="1" si="552"/>
        <v>1018274.1866946492</v>
      </c>
      <c r="AV520" s="3">
        <f t="shared" ca="1" si="553"/>
        <v>1041934.2263941308</v>
      </c>
      <c r="AW520" s="3">
        <f t="shared" ca="1" si="554"/>
        <v>996944.87587176869</v>
      </c>
      <c r="AX520" s="3">
        <f t="shared" ca="1" si="555"/>
        <v>951657.85705152806</v>
      </c>
      <c r="AY520" s="3">
        <f t="shared" ca="1" si="556"/>
        <v>986757.31209571217</v>
      </c>
      <c r="AZ520" s="3">
        <f t="shared" ca="1" si="557"/>
        <v>1001722.2135834357</v>
      </c>
      <c r="BA520" s="3">
        <f t="shared" ca="1" si="558"/>
        <v>960536.8130226027</v>
      </c>
      <c r="BB520" s="3">
        <f t="shared" ca="1" si="559"/>
        <v>945457.55855004129</v>
      </c>
      <c r="BC520" s="3">
        <f t="shared" ca="1" si="560"/>
        <v>1003722.0896330348</v>
      </c>
      <c r="BD520" s="3">
        <f t="shared" ca="1" si="561"/>
        <v>959664.55193822552</v>
      </c>
      <c r="BE520" s="3">
        <f t="shared" ca="1" si="562"/>
        <v>991510.54676262743</v>
      </c>
      <c r="BF520" s="3">
        <f t="shared" ca="1" si="563"/>
        <v>926571.79632370418</v>
      </c>
      <c r="BG520" s="3">
        <f t="shared" ca="1" si="564"/>
        <v>879968.12750101509</v>
      </c>
    </row>
    <row r="521" spans="1:59" x14ac:dyDescent="0.3">
      <c r="A521" t="s">
        <v>600</v>
      </c>
      <c r="B521" s="3">
        <f t="shared" ca="1" si="456"/>
        <v>343924.71191379073</v>
      </c>
      <c r="C521" s="3">
        <f t="shared" ca="1" si="508"/>
        <v>337079.82532432454</v>
      </c>
      <c r="D521" s="3">
        <f t="shared" ca="1" si="509"/>
        <v>351719.54369996069</v>
      </c>
      <c r="E521" s="3">
        <f t="shared" ca="1" si="510"/>
        <v>362949.76097225043</v>
      </c>
      <c r="F521" s="3">
        <f t="shared" ca="1" si="511"/>
        <v>353991.70118550269</v>
      </c>
      <c r="G521" s="3">
        <f t="shared" ca="1" si="512"/>
        <v>350609.96550167078</v>
      </c>
      <c r="H521" s="3">
        <f t="shared" ca="1" si="513"/>
        <v>353596.62918194814</v>
      </c>
      <c r="I521" s="3">
        <f t="shared" ca="1" si="514"/>
        <v>352356.89711737062</v>
      </c>
      <c r="J521" s="3">
        <f t="shared" ca="1" si="515"/>
        <v>370124.9975999305</v>
      </c>
      <c r="K521" s="3">
        <f t="shared" ca="1" si="516"/>
        <v>365195.09555594967</v>
      </c>
      <c r="L521" s="3">
        <f t="shared" ca="1" si="517"/>
        <v>335777.88254992943</v>
      </c>
      <c r="M521" s="3">
        <f t="shared" ca="1" si="518"/>
        <v>333391.91477280448</v>
      </c>
      <c r="N521" s="3">
        <f t="shared" ca="1" si="519"/>
        <v>348331.83571277134</v>
      </c>
      <c r="O521" s="3">
        <f t="shared" ca="1" si="520"/>
        <v>378330.42405024107</v>
      </c>
      <c r="P521" s="3">
        <f t="shared" ca="1" si="521"/>
        <v>366384.48461968952</v>
      </c>
      <c r="Q521" s="3">
        <f t="shared" ca="1" si="522"/>
        <v>342181.99017342832</v>
      </c>
      <c r="R521" s="3">
        <f t="shared" ca="1" si="523"/>
        <v>343531.17049430817</v>
      </c>
      <c r="S521" s="3">
        <f t="shared" ca="1" si="524"/>
        <v>384769.01775500958</v>
      </c>
      <c r="T521" s="3">
        <f t="shared" ca="1" si="525"/>
        <v>402691.11271942913</v>
      </c>
      <c r="U521" s="3">
        <f t="shared" ca="1" si="526"/>
        <v>395339.0925635295</v>
      </c>
      <c r="V521" s="3">
        <f t="shared" ca="1" si="527"/>
        <v>411344.27827268891</v>
      </c>
      <c r="W521" s="3">
        <f t="shared" ca="1" si="528"/>
        <v>407594.94208588608</v>
      </c>
      <c r="X521" s="3">
        <f t="shared" ca="1" si="529"/>
        <v>395160.65692952153</v>
      </c>
      <c r="Y521" s="3">
        <f t="shared" ca="1" si="530"/>
        <v>389778.36395408463</v>
      </c>
      <c r="Z521" s="3">
        <f t="shared" ca="1" si="531"/>
        <v>382641.44514131575</v>
      </c>
      <c r="AA521" s="3">
        <f t="shared" ca="1" si="532"/>
        <v>376612.83220718883</v>
      </c>
      <c r="AB521" s="3">
        <f t="shared" ca="1" si="533"/>
        <v>438035.40408935974</v>
      </c>
      <c r="AC521" s="3">
        <f t="shared" ca="1" si="534"/>
        <v>449454.23364979035</v>
      </c>
      <c r="AD521" s="3">
        <f t="shared" ca="1" si="535"/>
        <v>448194.27201507817</v>
      </c>
      <c r="AE521" s="3">
        <f t="shared" ca="1" si="536"/>
        <v>458685.94991550175</v>
      </c>
      <c r="AF521" s="3">
        <f t="shared" ca="1" si="537"/>
        <v>502691.41448385571</v>
      </c>
      <c r="AG521" s="3">
        <f t="shared" ca="1" si="538"/>
        <v>495424.11790425004</v>
      </c>
      <c r="AH521" s="3">
        <f t="shared" ca="1" si="539"/>
        <v>502456.83621063811</v>
      </c>
      <c r="AI521" s="3">
        <f t="shared" ca="1" si="540"/>
        <v>461636.30006343662</v>
      </c>
      <c r="AJ521" s="3">
        <f t="shared" ca="1" si="541"/>
        <v>484741.265972797</v>
      </c>
      <c r="AK521" s="3">
        <f t="shared" ca="1" si="542"/>
        <v>472978.19420479762</v>
      </c>
      <c r="AL521" s="3">
        <f t="shared" ca="1" si="543"/>
        <v>451753.11694984278</v>
      </c>
      <c r="AM521" s="3">
        <f t="shared" ca="1" si="544"/>
        <v>484103.04020875489</v>
      </c>
      <c r="AN521" s="3">
        <f t="shared" ca="1" si="545"/>
        <v>449400.39894874947</v>
      </c>
      <c r="AO521" s="3">
        <f t="shared" ca="1" si="546"/>
        <v>456082.00107595179</v>
      </c>
      <c r="AP521" s="3">
        <f t="shared" ca="1" si="547"/>
        <v>454528.51766531286</v>
      </c>
      <c r="AQ521" s="3">
        <f t="shared" ca="1" si="548"/>
        <v>467447.25422112079</v>
      </c>
      <c r="AR521" s="3">
        <f t="shared" ca="1" si="549"/>
        <v>499574.65617590782</v>
      </c>
      <c r="AS521" s="3">
        <f t="shared" ca="1" si="550"/>
        <v>533133.23809800472</v>
      </c>
      <c r="AT521" s="3">
        <f t="shared" ca="1" si="551"/>
        <v>535646.98741783784</v>
      </c>
      <c r="AU521" s="3">
        <f t="shared" ca="1" si="552"/>
        <v>503503.71085756773</v>
      </c>
      <c r="AV521" s="3">
        <f t="shared" ca="1" si="553"/>
        <v>529532.62189827324</v>
      </c>
      <c r="AW521" s="3">
        <f t="shared" ca="1" si="554"/>
        <v>522158.71622157551</v>
      </c>
      <c r="AX521" s="3">
        <f t="shared" ca="1" si="555"/>
        <v>542457.55425575003</v>
      </c>
      <c r="AY521" s="3">
        <f t="shared" ca="1" si="556"/>
        <v>556675.72980862402</v>
      </c>
      <c r="AZ521" s="3">
        <f t="shared" ca="1" si="557"/>
        <v>541106.07104220474</v>
      </c>
      <c r="BA521" s="3">
        <f t="shared" ca="1" si="558"/>
        <v>528060.04348720121</v>
      </c>
      <c r="BB521" s="3">
        <f t="shared" ca="1" si="559"/>
        <v>546189.84655952407</v>
      </c>
      <c r="BC521" s="3">
        <f t="shared" ca="1" si="560"/>
        <v>534344.2301163075</v>
      </c>
      <c r="BD521" s="3">
        <f t="shared" ca="1" si="561"/>
        <v>547659.64807845303</v>
      </c>
      <c r="BE521" s="3">
        <f t="shared" ca="1" si="562"/>
        <v>560888.22833853366</v>
      </c>
      <c r="BF521" s="3">
        <f t="shared" ca="1" si="563"/>
        <v>601659.30667042721</v>
      </c>
      <c r="BG521" s="3">
        <f t="shared" ca="1" si="564"/>
        <v>611862.24765638926</v>
      </c>
    </row>
    <row r="522" spans="1:59" x14ac:dyDescent="0.3">
      <c r="A522" t="s">
        <v>601</v>
      </c>
      <c r="B522" s="3">
        <f t="shared" ref="B522:B585" ca="1" si="565">$B$2 * (1 + _xlfn.NORM.INV(RAND(), $B$3, $B$4))</f>
        <v>366200.76469974313</v>
      </c>
      <c r="C522" s="3">
        <f t="shared" ca="1" si="508"/>
        <v>401555.34169116733</v>
      </c>
      <c r="D522" s="3">
        <f t="shared" ca="1" si="509"/>
        <v>401077.47144960385</v>
      </c>
      <c r="E522" s="3">
        <f t="shared" ca="1" si="510"/>
        <v>393728.54005289503</v>
      </c>
      <c r="F522" s="3">
        <f t="shared" ca="1" si="511"/>
        <v>411237.66174189514</v>
      </c>
      <c r="G522" s="3">
        <f t="shared" ca="1" si="512"/>
        <v>377557.63855846494</v>
      </c>
      <c r="H522" s="3">
        <f t="shared" ca="1" si="513"/>
        <v>415100.36257331044</v>
      </c>
      <c r="I522" s="3">
        <f t="shared" ca="1" si="514"/>
        <v>431686.72389386821</v>
      </c>
      <c r="J522" s="3">
        <f t="shared" ca="1" si="515"/>
        <v>462131.28336795128</v>
      </c>
      <c r="K522" s="3">
        <f t="shared" ca="1" si="516"/>
        <v>459550.86160616379</v>
      </c>
      <c r="L522" s="3">
        <f t="shared" ca="1" si="517"/>
        <v>492061.00740532827</v>
      </c>
      <c r="M522" s="3">
        <f t="shared" ca="1" si="518"/>
        <v>517228.06908052228</v>
      </c>
      <c r="N522" s="3">
        <f t="shared" ca="1" si="519"/>
        <v>527897.08570944192</v>
      </c>
      <c r="O522" s="3">
        <f t="shared" ca="1" si="520"/>
        <v>492448.33398109896</v>
      </c>
      <c r="P522" s="3">
        <f t="shared" ca="1" si="521"/>
        <v>493487.88127681887</v>
      </c>
      <c r="Q522" s="3">
        <f t="shared" ca="1" si="522"/>
        <v>532392.7768414655</v>
      </c>
      <c r="R522" s="3">
        <f t="shared" ca="1" si="523"/>
        <v>556908.01351248275</v>
      </c>
      <c r="S522" s="3">
        <f t="shared" ca="1" si="524"/>
        <v>583360.33650891797</v>
      </c>
      <c r="T522" s="3">
        <f t="shared" ca="1" si="525"/>
        <v>602439.84082325851</v>
      </c>
      <c r="U522" s="3">
        <f t="shared" ca="1" si="526"/>
        <v>628021.39141745016</v>
      </c>
      <c r="V522" s="3">
        <f t="shared" ca="1" si="527"/>
        <v>611908.97795278393</v>
      </c>
      <c r="W522" s="3">
        <f t="shared" ca="1" si="528"/>
        <v>582316.90010731388</v>
      </c>
      <c r="X522" s="3">
        <f t="shared" ca="1" si="529"/>
        <v>628157.79903488583</v>
      </c>
      <c r="Y522" s="3">
        <f t="shared" ca="1" si="530"/>
        <v>645766.27007290791</v>
      </c>
      <c r="Z522" s="3">
        <f t="shared" ca="1" si="531"/>
        <v>643433.56004474673</v>
      </c>
      <c r="AA522" s="3">
        <f t="shared" ca="1" si="532"/>
        <v>620939.3926081612</v>
      </c>
      <c r="AB522" s="3">
        <f t="shared" ca="1" si="533"/>
        <v>612432.87161952548</v>
      </c>
      <c r="AC522" s="3">
        <f t="shared" ca="1" si="534"/>
        <v>615334.24244725425</v>
      </c>
      <c r="AD522" s="3">
        <f t="shared" ca="1" si="535"/>
        <v>613789.8992480376</v>
      </c>
      <c r="AE522" s="3">
        <f t="shared" ca="1" si="536"/>
        <v>641676.08738875168</v>
      </c>
      <c r="AF522" s="3">
        <f t="shared" ca="1" si="537"/>
        <v>704905.87088321173</v>
      </c>
      <c r="AG522" s="3">
        <f t="shared" ca="1" si="538"/>
        <v>709125.95657244988</v>
      </c>
      <c r="AH522" s="3">
        <f t="shared" ca="1" si="539"/>
        <v>710050.96665218996</v>
      </c>
      <c r="AI522" s="3">
        <f t="shared" ca="1" si="540"/>
        <v>666559.95035903482</v>
      </c>
      <c r="AJ522" s="3">
        <f t="shared" ca="1" si="541"/>
        <v>698551.6472975841</v>
      </c>
      <c r="AK522" s="3">
        <f t="shared" ca="1" si="542"/>
        <v>674770.77927861409</v>
      </c>
      <c r="AL522" s="3">
        <f t="shared" ca="1" si="543"/>
        <v>685812.33916790329</v>
      </c>
      <c r="AM522" s="3">
        <f t="shared" ca="1" si="544"/>
        <v>778489.37136067636</v>
      </c>
      <c r="AN522" s="3">
        <f t="shared" ca="1" si="545"/>
        <v>757850.84518078691</v>
      </c>
      <c r="AO522" s="3">
        <f t="shared" ca="1" si="546"/>
        <v>761214.7602338813</v>
      </c>
      <c r="AP522" s="3">
        <f t="shared" ca="1" si="547"/>
        <v>747333.88219217025</v>
      </c>
      <c r="AQ522" s="3">
        <f t="shared" ca="1" si="548"/>
        <v>758317.39792521985</v>
      </c>
      <c r="AR522" s="3">
        <f t="shared" ca="1" si="549"/>
        <v>799330.24911017402</v>
      </c>
      <c r="AS522" s="3">
        <f t="shared" ca="1" si="550"/>
        <v>854341.09431012894</v>
      </c>
      <c r="AT522" s="3">
        <f t="shared" ca="1" si="551"/>
        <v>842108.88530302641</v>
      </c>
      <c r="AU522" s="3">
        <f t="shared" ca="1" si="552"/>
        <v>896631.41746092157</v>
      </c>
      <c r="AV522" s="3">
        <f t="shared" ca="1" si="553"/>
        <v>791547.09037280316</v>
      </c>
      <c r="AW522" s="3">
        <f t="shared" ca="1" si="554"/>
        <v>793022.25160819618</v>
      </c>
      <c r="AX522" s="3">
        <f t="shared" ca="1" si="555"/>
        <v>801109.1385445901</v>
      </c>
      <c r="AY522" s="3">
        <f t="shared" ca="1" si="556"/>
        <v>846357.97061739722</v>
      </c>
      <c r="AZ522" s="3">
        <f t="shared" ca="1" si="557"/>
        <v>830283.44032185373</v>
      </c>
      <c r="BA522" s="3">
        <f t="shared" ca="1" si="558"/>
        <v>815100.8656774282</v>
      </c>
      <c r="BB522" s="3">
        <f t="shared" ca="1" si="559"/>
        <v>813745.61383630242</v>
      </c>
      <c r="BC522" s="3">
        <f t="shared" ca="1" si="560"/>
        <v>854970.08226728404</v>
      </c>
      <c r="BD522" s="3">
        <f t="shared" ca="1" si="561"/>
        <v>832678.91540719068</v>
      </c>
      <c r="BE522" s="3">
        <f t="shared" ca="1" si="562"/>
        <v>770604.18960402953</v>
      </c>
      <c r="BF522" s="3">
        <f t="shared" ca="1" si="563"/>
        <v>754700.54070510832</v>
      </c>
      <c r="BG522" s="3">
        <f t="shared" ca="1" si="564"/>
        <v>751744.69410217868</v>
      </c>
    </row>
    <row r="523" spans="1:59" x14ac:dyDescent="0.3">
      <c r="A523" t="s">
        <v>602</v>
      </c>
      <c r="B523" s="3">
        <f t="shared" ca="1" si="565"/>
        <v>358277.94766802812</v>
      </c>
      <c r="C523" s="3">
        <f t="shared" ca="1" si="508"/>
        <v>388687.24017722264</v>
      </c>
      <c r="D523" s="3">
        <f t="shared" ca="1" si="509"/>
        <v>405289.42362541688</v>
      </c>
      <c r="E523" s="3">
        <f t="shared" ca="1" si="510"/>
        <v>403934.45514255314</v>
      </c>
      <c r="F523" s="3">
        <f t="shared" ca="1" si="511"/>
        <v>400667.17675701581</v>
      </c>
      <c r="G523" s="3">
        <f t="shared" ca="1" si="512"/>
        <v>403011.88079376251</v>
      </c>
      <c r="H523" s="3">
        <f t="shared" ca="1" si="513"/>
        <v>437155.63810997701</v>
      </c>
      <c r="I523" s="3">
        <f t="shared" ca="1" si="514"/>
        <v>474926.99099698884</v>
      </c>
      <c r="J523" s="3">
        <f t="shared" ca="1" si="515"/>
        <v>441583.10049658536</v>
      </c>
      <c r="K523" s="3">
        <f t="shared" ca="1" si="516"/>
        <v>416976.8471897128</v>
      </c>
      <c r="L523" s="3">
        <f t="shared" ca="1" si="517"/>
        <v>395665.96686617302</v>
      </c>
      <c r="M523" s="3">
        <f t="shared" ca="1" si="518"/>
        <v>398555.62422751583</v>
      </c>
      <c r="N523" s="3">
        <f t="shared" ca="1" si="519"/>
        <v>405118.07350812439</v>
      </c>
      <c r="O523" s="3">
        <f t="shared" ca="1" si="520"/>
        <v>393429.26226704731</v>
      </c>
      <c r="P523" s="3">
        <f t="shared" ca="1" si="521"/>
        <v>409227.41349695297</v>
      </c>
      <c r="Q523" s="3">
        <f t="shared" ca="1" si="522"/>
        <v>417089.49991442164</v>
      </c>
      <c r="R523" s="3">
        <f t="shared" ca="1" si="523"/>
        <v>382145.9344706508</v>
      </c>
      <c r="S523" s="3">
        <f t="shared" ca="1" si="524"/>
        <v>382296.42069436691</v>
      </c>
      <c r="T523" s="3">
        <f t="shared" ca="1" si="525"/>
        <v>350291.88373386516</v>
      </c>
      <c r="U523" s="3">
        <f t="shared" ca="1" si="526"/>
        <v>327892.43500176282</v>
      </c>
      <c r="V523" s="3">
        <f t="shared" ca="1" si="527"/>
        <v>337002.09778254217</v>
      </c>
      <c r="W523" s="3">
        <f t="shared" ca="1" si="528"/>
        <v>341668.45236252976</v>
      </c>
      <c r="X523" s="3">
        <f t="shared" ca="1" si="529"/>
        <v>335533.39904595999</v>
      </c>
      <c r="Y523" s="3">
        <f t="shared" ca="1" si="530"/>
        <v>324309.00515142642</v>
      </c>
      <c r="Z523" s="3">
        <f t="shared" ca="1" si="531"/>
        <v>329076.51879024616</v>
      </c>
      <c r="AA523" s="3">
        <f t="shared" ca="1" si="532"/>
        <v>334673.08189742995</v>
      </c>
      <c r="AB523" s="3">
        <f t="shared" ca="1" si="533"/>
        <v>328441.03406280483</v>
      </c>
      <c r="AC523" s="3">
        <f t="shared" ca="1" si="534"/>
        <v>313216.75894489267</v>
      </c>
      <c r="AD523" s="3">
        <f t="shared" ca="1" si="535"/>
        <v>331062.15603417007</v>
      </c>
      <c r="AE523" s="3">
        <f t="shared" ca="1" si="536"/>
        <v>330364.0396362521</v>
      </c>
      <c r="AF523" s="3">
        <f t="shared" ca="1" si="537"/>
        <v>303833.1455369569</v>
      </c>
      <c r="AG523" s="3">
        <f t="shared" ca="1" si="538"/>
        <v>297280.17495171644</v>
      </c>
      <c r="AH523" s="3">
        <f t="shared" ca="1" si="539"/>
        <v>307378.91880590218</v>
      </c>
      <c r="AI523" s="3">
        <f t="shared" ca="1" si="540"/>
        <v>303637.70101930259</v>
      </c>
      <c r="AJ523" s="3">
        <f t="shared" ca="1" si="541"/>
        <v>302126.90149952919</v>
      </c>
      <c r="AK523" s="3">
        <f t="shared" ca="1" si="542"/>
        <v>314425.50106537726</v>
      </c>
      <c r="AL523" s="3">
        <f t="shared" ca="1" si="543"/>
        <v>313938.52498794434</v>
      </c>
      <c r="AM523" s="3">
        <f t="shared" ca="1" si="544"/>
        <v>301358.52688725694</v>
      </c>
      <c r="AN523" s="3">
        <f t="shared" ca="1" si="545"/>
        <v>318548.27336814796</v>
      </c>
      <c r="AO523" s="3">
        <f t="shared" ca="1" si="546"/>
        <v>337630.51393292978</v>
      </c>
      <c r="AP523" s="3">
        <f t="shared" ca="1" si="547"/>
        <v>344769.29815115867</v>
      </c>
      <c r="AQ523" s="3">
        <f t="shared" ca="1" si="548"/>
        <v>357535.70566974982</v>
      </c>
      <c r="AR523" s="3">
        <f t="shared" ca="1" si="549"/>
        <v>355995.20252752432</v>
      </c>
      <c r="AS523" s="3">
        <f t="shared" ca="1" si="550"/>
        <v>348849.48245979444</v>
      </c>
      <c r="AT523" s="3">
        <f t="shared" ca="1" si="551"/>
        <v>372970.4126093628</v>
      </c>
      <c r="AU523" s="3">
        <f t="shared" ca="1" si="552"/>
        <v>400864.0589068188</v>
      </c>
      <c r="AV523" s="3">
        <f t="shared" ca="1" si="553"/>
        <v>413972.02635596396</v>
      </c>
      <c r="AW523" s="3">
        <f t="shared" ca="1" si="554"/>
        <v>436543.7804047931</v>
      </c>
      <c r="AX523" s="3">
        <f t="shared" ca="1" si="555"/>
        <v>451268.01278723194</v>
      </c>
      <c r="AY523" s="3">
        <f t="shared" ca="1" si="556"/>
        <v>476434.34115348919</v>
      </c>
      <c r="AZ523" s="3">
        <f t="shared" ca="1" si="557"/>
        <v>441633.70031532523</v>
      </c>
      <c r="BA523" s="3">
        <f t="shared" ca="1" si="558"/>
        <v>467139.42861165159</v>
      </c>
      <c r="BB523" s="3">
        <f t="shared" ca="1" si="559"/>
        <v>505177.8400351539</v>
      </c>
      <c r="BC523" s="3">
        <f t="shared" ca="1" si="560"/>
        <v>575532.71882269799</v>
      </c>
      <c r="BD523" s="3">
        <f t="shared" ca="1" si="561"/>
        <v>599467.68765192258</v>
      </c>
      <c r="BE523" s="3">
        <f t="shared" ca="1" si="562"/>
        <v>639792.74498965254</v>
      </c>
      <c r="BF523" s="3">
        <f t="shared" ca="1" si="563"/>
        <v>577257.56848826259</v>
      </c>
      <c r="BG523" s="3">
        <f t="shared" ca="1" si="564"/>
        <v>595137.34386893129</v>
      </c>
    </row>
    <row r="524" spans="1:59" x14ac:dyDescent="0.3">
      <c r="A524" t="s">
        <v>603</v>
      </c>
      <c r="B524" s="3">
        <f t="shared" ca="1" si="565"/>
        <v>353652.55545858265</v>
      </c>
      <c r="C524" s="3">
        <f t="shared" ca="1" si="508"/>
        <v>360187.38842523051</v>
      </c>
      <c r="D524" s="3">
        <f t="shared" ca="1" si="509"/>
        <v>348278.9262378916</v>
      </c>
      <c r="E524" s="3">
        <f t="shared" ca="1" si="510"/>
        <v>340867.83689298172</v>
      </c>
      <c r="F524" s="3">
        <f t="shared" ca="1" si="511"/>
        <v>360520.46039594617</v>
      </c>
      <c r="G524" s="3">
        <f t="shared" ca="1" si="512"/>
        <v>372889.84562356753</v>
      </c>
      <c r="H524" s="3">
        <f t="shared" ca="1" si="513"/>
        <v>375143.09575088398</v>
      </c>
      <c r="I524" s="3">
        <f t="shared" ca="1" si="514"/>
        <v>354729.37065448571</v>
      </c>
      <c r="J524" s="3">
        <f t="shared" ca="1" si="515"/>
        <v>377884.64210921573</v>
      </c>
      <c r="K524" s="3">
        <f t="shared" ca="1" si="516"/>
        <v>411289.48977492942</v>
      </c>
      <c r="L524" s="3">
        <f t="shared" ca="1" si="517"/>
        <v>403158.98553526134</v>
      </c>
      <c r="M524" s="3">
        <f t="shared" ca="1" si="518"/>
        <v>403231.3672827761</v>
      </c>
      <c r="N524" s="3">
        <f t="shared" ca="1" si="519"/>
        <v>393527.72790778999</v>
      </c>
      <c r="O524" s="3">
        <f t="shared" ca="1" si="520"/>
        <v>403680.66764252738</v>
      </c>
      <c r="P524" s="3">
        <f t="shared" ca="1" si="521"/>
        <v>431927.90310828702</v>
      </c>
      <c r="Q524" s="3">
        <f t="shared" ca="1" si="522"/>
        <v>413038.90940340504</v>
      </c>
      <c r="R524" s="3">
        <f t="shared" ca="1" si="523"/>
        <v>387825.66461159254</v>
      </c>
      <c r="S524" s="3">
        <f t="shared" ca="1" si="524"/>
        <v>391436.36353897431</v>
      </c>
      <c r="T524" s="3">
        <f t="shared" ca="1" si="525"/>
        <v>399058.49051260622</v>
      </c>
      <c r="U524" s="3">
        <f t="shared" ca="1" si="526"/>
        <v>427629.30360672844</v>
      </c>
      <c r="V524" s="3">
        <f t="shared" ca="1" si="527"/>
        <v>451341.42086849705</v>
      </c>
      <c r="W524" s="3">
        <f t="shared" ca="1" si="528"/>
        <v>468883.73179713293</v>
      </c>
      <c r="X524" s="3">
        <f t="shared" ca="1" si="529"/>
        <v>445920.60017592972</v>
      </c>
      <c r="Y524" s="3">
        <f t="shared" ca="1" si="530"/>
        <v>443954.01741834421</v>
      </c>
      <c r="Z524" s="3">
        <f t="shared" ca="1" si="531"/>
        <v>442961.38024493796</v>
      </c>
      <c r="AA524" s="3">
        <f t="shared" ca="1" si="532"/>
        <v>440814.02982939384</v>
      </c>
      <c r="AB524" s="3">
        <f t="shared" ca="1" si="533"/>
        <v>438910.87508253305</v>
      </c>
      <c r="AC524" s="3">
        <f t="shared" ca="1" si="534"/>
        <v>465012.56138021464</v>
      </c>
      <c r="AD524" s="3">
        <f t="shared" ca="1" si="535"/>
        <v>482086.93581320689</v>
      </c>
      <c r="AE524" s="3">
        <f t="shared" ca="1" si="536"/>
        <v>496236.21104854322</v>
      </c>
      <c r="AF524" s="3">
        <f t="shared" ca="1" si="537"/>
        <v>491614.61384250311</v>
      </c>
      <c r="AG524" s="3">
        <f t="shared" ca="1" si="538"/>
        <v>527029.17053850868</v>
      </c>
      <c r="AH524" s="3">
        <f t="shared" ca="1" si="539"/>
        <v>534907.16900300491</v>
      </c>
      <c r="AI524" s="3">
        <f t="shared" ca="1" si="540"/>
        <v>554093.97346799157</v>
      </c>
      <c r="AJ524" s="3">
        <f t="shared" ca="1" si="541"/>
        <v>593964.69563737314</v>
      </c>
      <c r="AK524" s="3">
        <f t="shared" ca="1" si="542"/>
        <v>584368.51802540245</v>
      </c>
      <c r="AL524" s="3">
        <f t="shared" ca="1" si="543"/>
        <v>573189.26078916097</v>
      </c>
      <c r="AM524" s="3">
        <f t="shared" ca="1" si="544"/>
        <v>610186.8082597286</v>
      </c>
      <c r="AN524" s="3">
        <f t="shared" ca="1" si="545"/>
        <v>539124.3832193386</v>
      </c>
      <c r="AO524" s="3">
        <f t="shared" ca="1" si="546"/>
        <v>559175.96320528607</v>
      </c>
      <c r="AP524" s="3">
        <f t="shared" ca="1" si="547"/>
        <v>592103.34454840492</v>
      </c>
      <c r="AQ524" s="3">
        <f t="shared" ca="1" si="548"/>
        <v>604782.36547355168</v>
      </c>
      <c r="AR524" s="3">
        <f t="shared" ca="1" si="549"/>
        <v>601376.65989524417</v>
      </c>
      <c r="AS524" s="3">
        <f t="shared" ca="1" si="550"/>
        <v>650713.92019874952</v>
      </c>
      <c r="AT524" s="3">
        <f t="shared" ca="1" si="551"/>
        <v>660752.22162428452</v>
      </c>
      <c r="AU524" s="3">
        <f t="shared" ca="1" si="552"/>
        <v>693434.74986547593</v>
      </c>
      <c r="AV524" s="3">
        <f t="shared" ca="1" si="553"/>
        <v>705914.06796686875</v>
      </c>
      <c r="AW524" s="3">
        <f t="shared" ca="1" si="554"/>
        <v>710838.22053024662</v>
      </c>
      <c r="AX524" s="3">
        <f t="shared" ca="1" si="555"/>
        <v>754574.53527300491</v>
      </c>
      <c r="AY524" s="3">
        <f t="shared" ca="1" si="556"/>
        <v>779386.36957420723</v>
      </c>
      <c r="AZ524" s="3">
        <f t="shared" ca="1" si="557"/>
        <v>789749.27812170424</v>
      </c>
      <c r="BA524" s="3">
        <f t="shared" ca="1" si="558"/>
        <v>796577.67277066095</v>
      </c>
      <c r="BB524" s="3">
        <f t="shared" ca="1" si="559"/>
        <v>731798.4806742334</v>
      </c>
      <c r="BC524" s="3">
        <f t="shared" ca="1" si="560"/>
        <v>737355.94049271778</v>
      </c>
      <c r="BD524" s="3">
        <f t="shared" ca="1" si="561"/>
        <v>711490.81834726105</v>
      </c>
      <c r="BE524" s="3">
        <f t="shared" ca="1" si="562"/>
        <v>661226.25810248987</v>
      </c>
      <c r="BF524" s="3">
        <f t="shared" ca="1" si="563"/>
        <v>678130.02113186009</v>
      </c>
      <c r="BG524" s="3">
        <f t="shared" ca="1" si="564"/>
        <v>643187.29727217683</v>
      </c>
    </row>
    <row r="525" spans="1:59" x14ac:dyDescent="0.3">
      <c r="A525" t="s">
        <v>604</v>
      </c>
      <c r="B525" s="3">
        <f t="shared" ca="1" si="565"/>
        <v>368411.6407811367</v>
      </c>
      <c r="C525" s="3">
        <f t="shared" ca="1" si="508"/>
        <v>388579.28390171437</v>
      </c>
      <c r="D525" s="3">
        <f t="shared" ca="1" si="509"/>
        <v>413559.8336773293</v>
      </c>
      <c r="E525" s="3">
        <f t="shared" ca="1" si="510"/>
        <v>390354.75777597498</v>
      </c>
      <c r="F525" s="3">
        <f t="shared" ca="1" si="511"/>
        <v>394471.602906883</v>
      </c>
      <c r="G525" s="3">
        <f t="shared" ca="1" si="512"/>
        <v>413297.36189534492</v>
      </c>
      <c r="H525" s="3">
        <f t="shared" ca="1" si="513"/>
        <v>457742.55335620319</v>
      </c>
      <c r="I525" s="3">
        <f t="shared" ca="1" si="514"/>
        <v>458941.93580051837</v>
      </c>
      <c r="J525" s="3">
        <f t="shared" ca="1" si="515"/>
        <v>489402.50783082604</v>
      </c>
      <c r="K525" s="3">
        <f t="shared" ca="1" si="516"/>
        <v>499819.43578128441</v>
      </c>
      <c r="L525" s="3">
        <f t="shared" ca="1" si="517"/>
        <v>508169.00446779921</v>
      </c>
      <c r="M525" s="3">
        <f t="shared" ca="1" si="518"/>
        <v>448513.26219480217</v>
      </c>
      <c r="N525" s="3">
        <f t="shared" ca="1" si="519"/>
        <v>461052.14136662119</v>
      </c>
      <c r="O525" s="3">
        <f t="shared" ca="1" si="520"/>
        <v>513442.26625889598</v>
      </c>
      <c r="P525" s="3">
        <f t="shared" ca="1" si="521"/>
        <v>535556.05314637022</v>
      </c>
      <c r="Q525" s="3">
        <f t="shared" ca="1" si="522"/>
        <v>569966.54016967805</v>
      </c>
      <c r="R525" s="3">
        <f t="shared" ca="1" si="523"/>
        <v>567875.84501655423</v>
      </c>
      <c r="S525" s="3">
        <f t="shared" ca="1" si="524"/>
        <v>598377.24066329247</v>
      </c>
      <c r="T525" s="3">
        <f t="shared" ca="1" si="525"/>
        <v>610266.67761890276</v>
      </c>
      <c r="U525" s="3">
        <f t="shared" ca="1" si="526"/>
        <v>555188.98587478744</v>
      </c>
      <c r="V525" s="3">
        <f t="shared" ca="1" si="527"/>
        <v>584871.68441867526</v>
      </c>
      <c r="W525" s="3">
        <f t="shared" ca="1" si="528"/>
        <v>625491.19625096733</v>
      </c>
      <c r="X525" s="3">
        <f t="shared" ca="1" si="529"/>
        <v>599168.19748286344</v>
      </c>
      <c r="Y525" s="3">
        <f t="shared" ca="1" si="530"/>
        <v>586998.89356996957</v>
      </c>
      <c r="Z525" s="3">
        <f t="shared" ca="1" si="531"/>
        <v>575989.55001400004</v>
      </c>
      <c r="AA525" s="3">
        <f t="shared" ca="1" si="532"/>
        <v>575663.36946282303</v>
      </c>
      <c r="AB525" s="3">
        <f t="shared" ca="1" si="533"/>
        <v>558575.60721581627</v>
      </c>
      <c r="AC525" s="3">
        <f t="shared" ca="1" si="534"/>
        <v>545828.94709540415</v>
      </c>
      <c r="AD525" s="3">
        <f t="shared" ca="1" si="535"/>
        <v>599103.90783597529</v>
      </c>
      <c r="AE525" s="3">
        <f t="shared" ca="1" si="536"/>
        <v>660525.3932627372</v>
      </c>
      <c r="AF525" s="3">
        <f t="shared" ca="1" si="537"/>
        <v>647155.83543834591</v>
      </c>
      <c r="AG525" s="3">
        <f t="shared" ca="1" si="538"/>
        <v>639127.04703779786</v>
      </c>
      <c r="AH525" s="3">
        <f t="shared" ca="1" si="539"/>
        <v>616830.13231820788</v>
      </c>
      <c r="AI525" s="3">
        <f t="shared" ca="1" si="540"/>
        <v>669607.70200146281</v>
      </c>
      <c r="AJ525" s="3">
        <f t="shared" ca="1" si="541"/>
        <v>633217.08162278996</v>
      </c>
      <c r="AK525" s="3">
        <f t="shared" ca="1" si="542"/>
        <v>650524.50516481872</v>
      </c>
      <c r="AL525" s="3">
        <f t="shared" ca="1" si="543"/>
        <v>675788.39304634079</v>
      </c>
      <c r="AM525" s="3">
        <f t="shared" ca="1" si="544"/>
        <v>685572.14904149494</v>
      </c>
      <c r="AN525" s="3">
        <f t="shared" ca="1" si="545"/>
        <v>666024.00014882989</v>
      </c>
      <c r="AO525" s="3">
        <f t="shared" ca="1" si="546"/>
        <v>647331.08856601454</v>
      </c>
      <c r="AP525" s="3">
        <f t="shared" ca="1" si="547"/>
        <v>648821.99052834092</v>
      </c>
      <c r="AQ525" s="3">
        <f t="shared" ca="1" si="548"/>
        <v>679439.49205328536</v>
      </c>
      <c r="AR525" s="3">
        <f t="shared" ca="1" si="549"/>
        <v>700515.1646657472</v>
      </c>
      <c r="AS525" s="3">
        <f t="shared" ca="1" si="550"/>
        <v>712040.08994582796</v>
      </c>
      <c r="AT525" s="3">
        <f t="shared" ca="1" si="551"/>
        <v>754256.48162864044</v>
      </c>
      <c r="AU525" s="3">
        <f t="shared" ca="1" si="552"/>
        <v>746819.63362301118</v>
      </c>
      <c r="AV525" s="3">
        <f t="shared" ca="1" si="553"/>
        <v>770946.20941974351</v>
      </c>
      <c r="AW525" s="3">
        <f t="shared" ca="1" si="554"/>
        <v>830632.45575747092</v>
      </c>
      <c r="AX525" s="3">
        <f t="shared" ca="1" si="555"/>
        <v>884822.18008551234</v>
      </c>
      <c r="AY525" s="3">
        <f t="shared" ca="1" si="556"/>
        <v>831729.89400792017</v>
      </c>
      <c r="AZ525" s="3">
        <f t="shared" ca="1" si="557"/>
        <v>860622.29342656198</v>
      </c>
      <c r="BA525" s="3">
        <f t="shared" ca="1" si="558"/>
        <v>945246.4859452009</v>
      </c>
      <c r="BB525" s="3">
        <f t="shared" ca="1" si="559"/>
        <v>996330.87157012231</v>
      </c>
      <c r="BC525" s="3">
        <f t="shared" ca="1" si="560"/>
        <v>1040345.6480929384</v>
      </c>
      <c r="BD525" s="3">
        <f t="shared" ca="1" si="561"/>
        <v>1034039.1851241911</v>
      </c>
      <c r="BE525" s="3">
        <f t="shared" ca="1" si="562"/>
        <v>1109576.4256856393</v>
      </c>
      <c r="BF525" s="3">
        <f t="shared" ca="1" si="563"/>
        <v>1159845.0157034204</v>
      </c>
      <c r="BG525" s="3">
        <f t="shared" ca="1" si="564"/>
        <v>1200841.0894937804</v>
      </c>
    </row>
    <row r="526" spans="1:59" x14ac:dyDescent="0.3">
      <c r="A526" t="s">
        <v>605</v>
      </c>
      <c r="B526" s="3">
        <f t="shared" ca="1" si="565"/>
        <v>335166.08144309779</v>
      </c>
      <c r="C526" s="3">
        <f t="shared" ca="1" si="508"/>
        <v>330082.11552626477</v>
      </c>
      <c r="D526" s="3">
        <f t="shared" ca="1" si="509"/>
        <v>357842.84172892245</v>
      </c>
      <c r="E526" s="3">
        <f t="shared" ca="1" si="510"/>
        <v>376289.20800227928</v>
      </c>
      <c r="F526" s="3">
        <f t="shared" ca="1" si="511"/>
        <v>402490.50967419118</v>
      </c>
      <c r="G526" s="3">
        <f t="shared" ca="1" si="512"/>
        <v>435016.68679602444</v>
      </c>
      <c r="H526" s="3">
        <f t="shared" ca="1" si="513"/>
        <v>464373.69117900101</v>
      </c>
      <c r="I526" s="3">
        <f t="shared" ca="1" si="514"/>
        <v>470043.36894849403</v>
      </c>
      <c r="J526" s="3">
        <f t="shared" ca="1" si="515"/>
        <v>453324.34599194641</v>
      </c>
      <c r="K526" s="3">
        <f t="shared" ca="1" si="516"/>
        <v>447312.36306597671</v>
      </c>
      <c r="L526" s="3">
        <f t="shared" ca="1" si="517"/>
        <v>449935.98920961097</v>
      </c>
      <c r="M526" s="3">
        <f t="shared" ca="1" si="518"/>
        <v>473783.03741900314</v>
      </c>
      <c r="N526" s="3">
        <f t="shared" ca="1" si="519"/>
        <v>517421.00534961006</v>
      </c>
      <c r="O526" s="3">
        <f t="shared" ca="1" si="520"/>
        <v>578576.63721112465</v>
      </c>
      <c r="P526" s="3">
        <f t="shared" ca="1" si="521"/>
        <v>576071.15843415668</v>
      </c>
      <c r="Q526" s="3">
        <f t="shared" ca="1" si="522"/>
        <v>655527.10315141722</v>
      </c>
      <c r="R526" s="3">
        <f t="shared" ca="1" si="523"/>
        <v>643228.77327741683</v>
      </c>
      <c r="S526" s="3">
        <f t="shared" ca="1" si="524"/>
        <v>673927.16099750646</v>
      </c>
      <c r="T526" s="3">
        <f t="shared" ca="1" si="525"/>
        <v>688015.2205761174</v>
      </c>
      <c r="U526" s="3">
        <f t="shared" ca="1" si="526"/>
        <v>691237.01075663208</v>
      </c>
      <c r="V526" s="3">
        <f t="shared" ca="1" si="527"/>
        <v>719590.65299232362</v>
      </c>
      <c r="W526" s="3">
        <f t="shared" ca="1" si="528"/>
        <v>703747.95281214465</v>
      </c>
      <c r="X526" s="3">
        <f t="shared" ca="1" si="529"/>
        <v>729342.61764620745</v>
      </c>
      <c r="Y526" s="3">
        <f t="shared" ca="1" si="530"/>
        <v>762242.84719266708</v>
      </c>
      <c r="Z526" s="3">
        <f t="shared" ca="1" si="531"/>
        <v>757616.882570546</v>
      </c>
      <c r="AA526" s="3">
        <f t="shared" ca="1" si="532"/>
        <v>741742.37796409847</v>
      </c>
      <c r="AB526" s="3">
        <f t="shared" ca="1" si="533"/>
        <v>747034.26171229407</v>
      </c>
      <c r="AC526" s="3">
        <f t="shared" ca="1" si="534"/>
        <v>733977.63506775198</v>
      </c>
      <c r="AD526" s="3">
        <f t="shared" ca="1" si="535"/>
        <v>782472.61076886638</v>
      </c>
      <c r="AE526" s="3">
        <f t="shared" ca="1" si="536"/>
        <v>785772.71678792138</v>
      </c>
      <c r="AF526" s="3">
        <f t="shared" ca="1" si="537"/>
        <v>841089.40353510564</v>
      </c>
      <c r="AG526" s="3">
        <f t="shared" ca="1" si="538"/>
        <v>821847.24748872116</v>
      </c>
      <c r="AH526" s="3">
        <f t="shared" ca="1" si="539"/>
        <v>790015.29795423651</v>
      </c>
      <c r="AI526" s="3">
        <f t="shared" ca="1" si="540"/>
        <v>760724.24574892293</v>
      </c>
      <c r="AJ526" s="3">
        <f t="shared" ca="1" si="541"/>
        <v>749852.99679770391</v>
      </c>
      <c r="AK526" s="3">
        <f t="shared" ca="1" si="542"/>
        <v>713806.68846246705</v>
      </c>
      <c r="AL526" s="3">
        <f t="shared" ca="1" si="543"/>
        <v>704265.78625383438</v>
      </c>
      <c r="AM526" s="3">
        <f t="shared" ca="1" si="544"/>
        <v>717061.4516758275</v>
      </c>
      <c r="AN526" s="3">
        <f t="shared" ca="1" si="545"/>
        <v>748833.46527623828</v>
      </c>
      <c r="AO526" s="3">
        <f t="shared" ca="1" si="546"/>
        <v>703983.8841363407</v>
      </c>
      <c r="AP526" s="3">
        <f t="shared" ca="1" si="547"/>
        <v>715399.84079124278</v>
      </c>
      <c r="AQ526" s="3">
        <f t="shared" ca="1" si="548"/>
        <v>796145.68311030883</v>
      </c>
      <c r="AR526" s="3">
        <f t="shared" ca="1" si="549"/>
        <v>810808.44058915798</v>
      </c>
      <c r="AS526" s="3">
        <f t="shared" ca="1" si="550"/>
        <v>820670.17370376398</v>
      </c>
      <c r="AT526" s="3">
        <f t="shared" ca="1" si="551"/>
        <v>828145.95015326224</v>
      </c>
      <c r="AU526" s="3">
        <f t="shared" ca="1" si="552"/>
        <v>870017.81128322019</v>
      </c>
      <c r="AV526" s="3">
        <f t="shared" ca="1" si="553"/>
        <v>920142.11530603154</v>
      </c>
      <c r="AW526" s="3">
        <f t="shared" ca="1" si="554"/>
        <v>943818.81481401192</v>
      </c>
      <c r="AX526" s="3">
        <f t="shared" ca="1" si="555"/>
        <v>953002.33537937899</v>
      </c>
      <c r="AY526" s="3">
        <f t="shared" ca="1" si="556"/>
        <v>1014289.0208202889</v>
      </c>
      <c r="AZ526" s="3">
        <f t="shared" ca="1" si="557"/>
        <v>1008862.1064026612</v>
      </c>
      <c r="BA526" s="3">
        <f t="shared" ca="1" si="558"/>
        <v>1127687.4387556543</v>
      </c>
      <c r="BB526" s="3">
        <f t="shared" ca="1" si="559"/>
        <v>1202854.7155179093</v>
      </c>
      <c r="BC526" s="3">
        <f t="shared" ca="1" si="560"/>
        <v>1190534.8314466544</v>
      </c>
      <c r="BD526" s="3">
        <f t="shared" ca="1" si="561"/>
        <v>1277862.9020167456</v>
      </c>
      <c r="BE526" s="3">
        <f t="shared" ca="1" si="562"/>
        <v>1279708.18064229</v>
      </c>
      <c r="BF526" s="3">
        <f t="shared" ca="1" si="563"/>
        <v>1245939.6064787721</v>
      </c>
      <c r="BG526" s="3">
        <f t="shared" ca="1" si="564"/>
        <v>1280523.6915876837</v>
      </c>
    </row>
    <row r="527" spans="1:59" x14ac:dyDescent="0.3">
      <c r="A527" t="s">
        <v>606</v>
      </c>
      <c r="B527" s="3">
        <f t="shared" ca="1" si="565"/>
        <v>347815.12805638445</v>
      </c>
      <c r="C527" s="3">
        <f t="shared" ca="1" si="508"/>
        <v>362734.84041077318</v>
      </c>
      <c r="D527" s="3">
        <f t="shared" ca="1" si="509"/>
        <v>376864.69917385047</v>
      </c>
      <c r="E527" s="3">
        <f t="shared" ca="1" si="510"/>
        <v>380128.89942540781</v>
      </c>
      <c r="F527" s="3">
        <f t="shared" ca="1" si="511"/>
        <v>389791.97872253373</v>
      </c>
      <c r="G527" s="3">
        <f t="shared" ca="1" si="512"/>
        <v>366406.88065384858</v>
      </c>
      <c r="H527" s="3">
        <f t="shared" ca="1" si="513"/>
        <v>399938.37531437853</v>
      </c>
      <c r="I527" s="3">
        <f t="shared" ca="1" si="514"/>
        <v>407904.10829247889</v>
      </c>
      <c r="J527" s="3">
        <f t="shared" ca="1" si="515"/>
        <v>414346.37756052311</v>
      </c>
      <c r="K527" s="3">
        <f t="shared" ca="1" si="516"/>
        <v>430362.14997185481</v>
      </c>
      <c r="L527" s="3">
        <f t="shared" ca="1" si="517"/>
        <v>451063.64602892817</v>
      </c>
      <c r="M527" s="3">
        <f t="shared" ca="1" si="518"/>
        <v>452405.65054696024</v>
      </c>
      <c r="N527" s="3">
        <f t="shared" ca="1" si="519"/>
        <v>506292.01463656634</v>
      </c>
      <c r="O527" s="3">
        <f t="shared" ca="1" si="520"/>
        <v>521232.52356459654</v>
      </c>
      <c r="P527" s="3">
        <f t="shared" ca="1" si="521"/>
        <v>495927.55466780957</v>
      </c>
      <c r="Q527" s="3">
        <f t="shared" ca="1" si="522"/>
        <v>481995.19236384757</v>
      </c>
      <c r="R527" s="3">
        <f t="shared" ca="1" si="523"/>
        <v>483832.6244212836</v>
      </c>
      <c r="S527" s="3">
        <f t="shared" ca="1" si="524"/>
        <v>481866.90215525904</v>
      </c>
      <c r="T527" s="3">
        <f t="shared" ca="1" si="525"/>
        <v>491326.18501030427</v>
      </c>
      <c r="U527" s="3">
        <f t="shared" ca="1" si="526"/>
        <v>522790.77160841046</v>
      </c>
      <c r="V527" s="3">
        <f t="shared" ca="1" si="527"/>
        <v>549101.49313774437</v>
      </c>
      <c r="W527" s="3">
        <f t="shared" ca="1" si="528"/>
        <v>571635.01891732553</v>
      </c>
      <c r="X527" s="3">
        <f t="shared" ca="1" si="529"/>
        <v>570593.68346803018</v>
      </c>
      <c r="Y527" s="3">
        <f t="shared" ca="1" si="530"/>
        <v>562262.153927078</v>
      </c>
      <c r="Z527" s="3">
        <f t="shared" ca="1" si="531"/>
        <v>572988.25965657597</v>
      </c>
      <c r="AA527" s="3">
        <f t="shared" ca="1" si="532"/>
        <v>574386.49104793114</v>
      </c>
      <c r="AB527" s="3">
        <f t="shared" ca="1" si="533"/>
        <v>569377.15338678798</v>
      </c>
      <c r="AC527" s="3">
        <f t="shared" ca="1" si="534"/>
        <v>589577.94624960003</v>
      </c>
      <c r="AD527" s="3">
        <f t="shared" ca="1" si="535"/>
        <v>577132.63666455809</v>
      </c>
      <c r="AE527" s="3">
        <f t="shared" ca="1" si="536"/>
        <v>545840.71930930286</v>
      </c>
      <c r="AF527" s="3">
        <f t="shared" ca="1" si="537"/>
        <v>600202.49271284102</v>
      </c>
      <c r="AG527" s="3">
        <f t="shared" ca="1" si="538"/>
        <v>623713.36252868793</v>
      </c>
      <c r="AH527" s="3">
        <f t="shared" ca="1" si="539"/>
        <v>579265.88623483956</v>
      </c>
      <c r="AI527" s="3">
        <f t="shared" ca="1" si="540"/>
        <v>566188.63395058177</v>
      </c>
      <c r="AJ527" s="3">
        <f t="shared" ca="1" si="541"/>
        <v>584124.56671542197</v>
      </c>
      <c r="AK527" s="3">
        <f t="shared" ca="1" si="542"/>
        <v>620478.06646873534</v>
      </c>
      <c r="AL527" s="3">
        <f t="shared" ca="1" si="543"/>
        <v>634724.07716028031</v>
      </c>
      <c r="AM527" s="3">
        <f t="shared" ca="1" si="544"/>
        <v>592026.95583613729</v>
      </c>
      <c r="AN527" s="3">
        <f t="shared" ca="1" si="545"/>
        <v>590021.62494095194</v>
      </c>
      <c r="AO527" s="3">
        <f t="shared" ca="1" si="546"/>
        <v>574048.78247426637</v>
      </c>
      <c r="AP527" s="3">
        <f t="shared" ca="1" si="547"/>
        <v>597145.75412249228</v>
      </c>
      <c r="AQ527" s="3">
        <f t="shared" ca="1" si="548"/>
        <v>613575.22613703331</v>
      </c>
      <c r="AR527" s="3">
        <f t="shared" ca="1" si="549"/>
        <v>613455.6877521585</v>
      </c>
      <c r="AS527" s="3">
        <f t="shared" ca="1" si="550"/>
        <v>649418.16144967056</v>
      </c>
      <c r="AT527" s="3">
        <f t="shared" ca="1" si="551"/>
        <v>654952.45634222287</v>
      </c>
      <c r="AU527" s="3">
        <f t="shared" ca="1" si="552"/>
        <v>703851.21528311563</v>
      </c>
      <c r="AV527" s="3">
        <f t="shared" ca="1" si="553"/>
        <v>719647.89645722846</v>
      </c>
      <c r="AW527" s="3">
        <f t="shared" ca="1" si="554"/>
        <v>714944.18036538013</v>
      </c>
      <c r="AX527" s="3">
        <f t="shared" ca="1" si="555"/>
        <v>710962.41183524462</v>
      </c>
      <c r="AY527" s="3">
        <f t="shared" ca="1" si="556"/>
        <v>811595.76677436871</v>
      </c>
      <c r="AZ527" s="3">
        <f t="shared" ca="1" si="557"/>
        <v>838932.89902574662</v>
      </c>
      <c r="BA527" s="3">
        <f t="shared" ca="1" si="558"/>
        <v>897199.07158433064</v>
      </c>
      <c r="BB527" s="3">
        <f t="shared" ca="1" si="559"/>
        <v>899391.81457481498</v>
      </c>
      <c r="BC527" s="3">
        <f t="shared" ca="1" si="560"/>
        <v>919128.07089279348</v>
      </c>
      <c r="BD527" s="3">
        <f t="shared" ca="1" si="561"/>
        <v>915792.93838889268</v>
      </c>
      <c r="BE527" s="3">
        <f t="shared" ca="1" si="562"/>
        <v>883740.40871481784</v>
      </c>
      <c r="BF527" s="3">
        <f t="shared" ca="1" si="563"/>
        <v>873398.30499712401</v>
      </c>
      <c r="BG527" s="3">
        <f t="shared" ca="1" si="564"/>
        <v>849904.49452053267</v>
      </c>
    </row>
    <row r="528" spans="1:59" x14ac:dyDescent="0.3">
      <c r="A528" t="s">
        <v>607</v>
      </c>
      <c r="B528" s="3">
        <f t="shared" ca="1" si="565"/>
        <v>355493.48357930919</v>
      </c>
      <c r="C528" s="3">
        <f t="shared" ca="1" si="508"/>
        <v>349922.63317977532</v>
      </c>
      <c r="D528" s="3">
        <f t="shared" ca="1" si="509"/>
        <v>351553.54199900653</v>
      </c>
      <c r="E528" s="3">
        <f t="shared" ca="1" si="510"/>
        <v>363581.52834536746</v>
      </c>
      <c r="F528" s="3">
        <f t="shared" ca="1" si="511"/>
        <v>356598.689000112</v>
      </c>
      <c r="G528" s="3">
        <f t="shared" ca="1" si="512"/>
        <v>355761.02114679798</v>
      </c>
      <c r="H528" s="3">
        <f t="shared" ca="1" si="513"/>
        <v>366532.76571511285</v>
      </c>
      <c r="I528" s="3">
        <f t="shared" ca="1" si="514"/>
        <v>368588.74351352052</v>
      </c>
      <c r="J528" s="3">
        <f t="shared" ca="1" si="515"/>
        <v>379628.83568403963</v>
      </c>
      <c r="K528" s="3">
        <f t="shared" ca="1" si="516"/>
        <v>419273.02102066454</v>
      </c>
      <c r="L528" s="3">
        <f t="shared" ca="1" si="517"/>
        <v>416092.93297322741</v>
      </c>
      <c r="M528" s="3">
        <f t="shared" ca="1" si="518"/>
        <v>417716.01823235699</v>
      </c>
      <c r="N528" s="3">
        <f t="shared" ca="1" si="519"/>
        <v>425318.96164580615</v>
      </c>
      <c r="O528" s="3">
        <f t="shared" ca="1" si="520"/>
        <v>424413.05577592348</v>
      </c>
      <c r="P528" s="3">
        <f t="shared" ca="1" si="521"/>
        <v>456360.56437802996</v>
      </c>
      <c r="Q528" s="3">
        <f t="shared" ca="1" si="522"/>
        <v>414087.229144632</v>
      </c>
      <c r="R528" s="3">
        <f t="shared" ca="1" si="523"/>
        <v>399212.97327366169</v>
      </c>
      <c r="S528" s="3">
        <f t="shared" ca="1" si="524"/>
        <v>412946.00002959004</v>
      </c>
      <c r="T528" s="3">
        <f t="shared" ca="1" si="525"/>
        <v>434399.50077094103</v>
      </c>
      <c r="U528" s="3">
        <f t="shared" ca="1" si="526"/>
        <v>452951.41792691546</v>
      </c>
      <c r="V528" s="3">
        <f t="shared" ca="1" si="527"/>
        <v>472020.04815658944</v>
      </c>
      <c r="W528" s="3">
        <f t="shared" ca="1" si="528"/>
        <v>498313.54935346957</v>
      </c>
      <c r="X528" s="3">
        <f t="shared" ca="1" si="529"/>
        <v>471755.97645397263</v>
      </c>
      <c r="Y528" s="3">
        <f t="shared" ca="1" si="530"/>
        <v>510817.63981300447</v>
      </c>
      <c r="Z528" s="3">
        <f t="shared" ca="1" si="531"/>
        <v>494682.27167724585</v>
      </c>
      <c r="AA528" s="3">
        <f t="shared" ca="1" si="532"/>
        <v>483555.97469185112</v>
      </c>
      <c r="AB528" s="3">
        <f t="shared" ca="1" si="533"/>
        <v>488476.66693022096</v>
      </c>
      <c r="AC528" s="3">
        <f t="shared" ca="1" si="534"/>
        <v>516644.72490346653</v>
      </c>
      <c r="AD528" s="3">
        <f t="shared" ca="1" si="535"/>
        <v>545428.87601231493</v>
      </c>
      <c r="AE528" s="3">
        <f t="shared" ca="1" si="536"/>
        <v>560870.60386377329</v>
      </c>
      <c r="AF528" s="3">
        <f t="shared" ca="1" si="537"/>
        <v>558461.41485548671</v>
      </c>
      <c r="AG528" s="3">
        <f t="shared" ca="1" si="538"/>
        <v>591440.33847068332</v>
      </c>
      <c r="AH528" s="3">
        <f t="shared" ca="1" si="539"/>
        <v>597312.28851869004</v>
      </c>
      <c r="AI528" s="3">
        <f t="shared" ca="1" si="540"/>
        <v>624797.24861382938</v>
      </c>
      <c r="AJ528" s="3">
        <f t="shared" ca="1" si="541"/>
        <v>624232.35985299281</v>
      </c>
      <c r="AK528" s="3">
        <f t="shared" ca="1" si="542"/>
        <v>671183.2337946085</v>
      </c>
      <c r="AL528" s="3">
        <f t="shared" ca="1" si="543"/>
        <v>664989.26377975929</v>
      </c>
      <c r="AM528" s="3">
        <f t="shared" ca="1" si="544"/>
        <v>671075.61668990413</v>
      </c>
      <c r="AN528" s="3">
        <f t="shared" ca="1" si="545"/>
        <v>669737.46726073895</v>
      </c>
      <c r="AO528" s="3">
        <f t="shared" ca="1" si="546"/>
        <v>665283.03919796762</v>
      </c>
      <c r="AP528" s="3">
        <f t="shared" ca="1" si="547"/>
        <v>751283.42486310645</v>
      </c>
      <c r="AQ528" s="3">
        <f t="shared" ca="1" si="548"/>
        <v>746108.28766689543</v>
      </c>
      <c r="AR528" s="3">
        <f t="shared" ca="1" si="549"/>
        <v>740152.17076459154</v>
      </c>
      <c r="AS528" s="3">
        <f t="shared" ca="1" si="550"/>
        <v>696208.5990838788</v>
      </c>
      <c r="AT528" s="3">
        <f t="shared" ca="1" si="551"/>
        <v>716399.84246453189</v>
      </c>
      <c r="AU528" s="3">
        <f t="shared" ca="1" si="552"/>
        <v>777911.02916064998</v>
      </c>
      <c r="AV528" s="3">
        <f t="shared" ca="1" si="553"/>
        <v>769847.79113002517</v>
      </c>
      <c r="AW528" s="3">
        <f t="shared" ca="1" si="554"/>
        <v>756941.14539860783</v>
      </c>
      <c r="AX528" s="3">
        <f t="shared" ca="1" si="555"/>
        <v>785616.71404819773</v>
      </c>
      <c r="AY528" s="3">
        <f t="shared" ca="1" si="556"/>
        <v>755113.6823767639</v>
      </c>
      <c r="AZ528" s="3">
        <f t="shared" ca="1" si="557"/>
        <v>821780.976630877</v>
      </c>
      <c r="BA528" s="3">
        <f t="shared" ca="1" si="558"/>
        <v>823033.55690266413</v>
      </c>
      <c r="BB528" s="3">
        <f t="shared" ca="1" si="559"/>
        <v>848907.68743031588</v>
      </c>
      <c r="BC528" s="3">
        <f t="shared" ca="1" si="560"/>
        <v>867848.27600914601</v>
      </c>
      <c r="BD528" s="3">
        <f t="shared" ca="1" si="561"/>
        <v>854639.90471600287</v>
      </c>
      <c r="BE528" s="3">
        <f t="shared" ca="1" si="562"/>
        <v>908494.03877379198</v>
      </c>
      <c r="BF528" s="3">
        <f t="shared" ca="1" si="563"/>
        <v>975105.63054860011</v>
      </c>
      <c r="BG528" s="3">
        <f t="shared" ca="1" si="564"/>
        <v>935910.92336385744</v>
      </c>
    </row>
    <row r="529" spans="1:59" x14ac:dyDescent="0.3">
      <c r="A529" t="s">
        <v>608</v>
      </c>
      <c r="B529" s="3">
        <f t="shared" ca="1" si="565"/>
        <v>376333.08476325998</v>
      </c>
      <c r="C529" s="3">
        <f t="shared" ca="1" si="508"/>
        <v>422495.39905498491</v>
      </c>
      <c r="D529" s="3">
        <f t="shared" ca="1" si="509"/>
        <v>413561.44227835</v>
      </c>
      <c r="E529" s="3">
        <f t="shared" ca="1" si="510"/>
        <v>395529.64502893703</v>
      </c>
      <c r="F529" s="3">
        <f t="shared" ca="1" si="511"/>
        <v>390495.64928339049</v>
      </c>
      <c r="G529" s="3">
        <f t="shared" ca="1" si="512"/>
        <v>403571.82295839908</v>
      </c>
      <c r="H529" s="3">
        <f t="shared" ca="1" si="513"/>
        <v>424368.15371153248</v>
      </c>
      <c r="I529" s="3">
        <f t="shared" ca="1" si="514"/>
        <v>402250.56124653161</v>
      </c>
      <c r="J529" s="3">
        <f t="shared" ca="1" si="515"/>
        <v>379713.84321060625</v>
      </c>
      <c r="K529" s="3">
        <f t="shared" ca="1" si="516"/>
        <v>398178.49074944563</v>
      </c>
      <c r="L529" s="3">
        <f t="shared" ca="1" si="517"/>
        <v>398137.64545171789</v>
      </c>
      <c r="M529" s="3">
        <f t="shared" ca="1" si="518"/>
        <v>416881.99118310324</v>
      </c>
      <c r="N529" s="3">
        <f t="shared" ca="1" si="519"/>
        <v>413319.92669626896</v>
      </c>
      <c r="O529" s="3">
        <f t="shared" ca="1" si="520"/>
        <v>427004.44883655617</v>
      </c>
      <c r="P529" s="3">
        <f t="shared" ca="1" si="521"/>
        <v>453995.92321863608</v>
      </c>
      <c r="Q529" s="3">
        <f t="shared" ca="1" si="522"/>
        <v>447153.43324682472</v>
      </c>
      <c r="R529" s="3">
        <f t="shared" ca="1" si="523"/>
        <v>466140.91161262721</v>
      </c>
      <c r="S529" s="3">
        <f t="shared" ca="1" si="524"/>
        <v>523270.62168885255</v>
      </c>
      <c r="T529" s="3">
        <f t="shared" ca="1" si="525"/>
        <v>570383.15065894986</v>
      </c>
      <c r="U529" s="3">
        <f t="shared" ca="1" si="526"/>
        <v>554043.64595176827</v>
      </c>
      <c r="V529" s="3">
        <f t="shared" ca="1" si="527"/>
        <v>550947.56152361573</v>
      </c>
      <c r="W529" s="3">
        <f t="shared" ca="1" si="528"/>
        <v>577489.65654945094</v>
      </c>
      <c r="X529" s="3">
        <f t="shared" ca="1" si="529"/>
        <v>500775.81199499039</v>
      </c>
      <c r="Y529" s="3">
        <f t="shared" ca="1" si="530"/>
        <v>477021.48712085013</v>
      </c>
      <c r="Z529" s="3">
        <f t="shared" ca="1" si="531"/>
        <v>468721.66538090917</v>
      </c>
      <c r="AA529" s="3">
        <f t="shared" ca="1" si="532"/>
        <v>488207.69217203587</v>
      </c>
      <c r="AB529" s="3">
        <f t="shared" ca="1" si="533"/>
        <v>488786.95669032313</v>
      </c>
      <c r="AC529" s="3">
        <f t="shared" ca="1" si="534"/>
        <v>507058.80130230432</v>
      </c>
      <c r="AD529" s="3">
        <f t="shared" ca="1" si="535"/>
        <v>507274.29117639048</v>
      </c>
      <c r="AE529" s="3">
        <f t="shared" ca="1" si="536"/>
        <v>520458.75829592953</v>
      </c>
      <c r="AF529" s="3">
        <f t="shared" ca="1" si="537"/>
        <v>499496.27960542584</v>
      </c>
      <c r="AG529" s="3">
        <f t="shared" ca="1" si="538"/>
        <v>535515.4469668793</v>
      </c>
      <c r="AH529" s="3">
        <f t="shared" ca="1" si="539"/>
        <v>515848.14360999363</v>
      </c>
      <c r="AI529" s="3">
        <f t="shared" ca="1" si="540"/>
        <v>541535.94352848525</v>
      </c>
      <c r="AJ529" s="3">
        <f t="shared" ca="1" si="541"/>
        <v>546949.08701503614</v>
      </c>
      <c r="AK529" s="3">
        <f t="shared" ca="1" si="542"/>
        <v>546110.34438766539</v>
      </c>
      <c r="AL529" s="3">
        <f t="shared" ca="1" si="543"/>
        <v>559274.08311052062</v>
      </c>
      <c r="AM529" s="3">
        <f t="shared" ca="1" si="544"/>
        <v>599633.96054166125</v>
      </c>
      <c r="AN529" s="3">
        <f t="shared" ca="1" si="545"/>
        <v>586017.75351762236</v>
      </c>
      <c r="AO529" s="3">
        <f t="shared" ca="1" si="546"/>
        <v>574288.17681993637</v>
      </c>
      <c r="AP529" s="3">
        <f t="shared" ca="1" si="547"/>
        <v>595154.04790610529</v>
      </c>
      <c r="AQ529" s="3">
        <f t="shared" ca="1" si="548"/>
        <v>597444.80591702939</v>
      </c>
      <c r="AR529" s="3">
        <f t="shared" ca="1" si="549"/>
        <v>632070.67915085226</v>
      </c>
      <c r="AS529" s="3">
        <f t="shared" ca="1" si="550"/>
        <v>630046.98239202576</v>
      </c>
      <c r="AT529" s="3">
        <f t="shared" ca="1" si="551"/>
        <v>636205.61668566871</v>
      </c>
      <c r="AU529" s="3">
        <f t="shared" ca="1" si="552"/>
        <v>626681.2748302503</v>
      </c>
      <c r="AV529" s="3">
        <f t="shared" ca="1" si="553"/>
        <v>638356.6841308861</v>
      </c>
      <c r="AW529" s="3">
        <f t="shared" ca="1" si="554"/>
        <v>622776.16951278516</v>
      </c>
      <c r="AX529" s="3">
        <f t="shared" ca="1" si="555"/>
        <v>653273.84969277261</v>
      </c>
      <c r="AY529" s="3">
        <f t="shared" ca="1" si="556"/>
        <v>681882.33955813723</v>
      </c>
      <c r="AZ529" s="3">
        <f t="shared" ca="1" si="557"/>
        <v>707550.82366584649</v>
      </c>
      <c r="BA529" s="3">
        <f t="shared" ca="1" si="558"/>
        <v>695342.86768177024</v>
      </c>
      <c r="BB529" s="3">
        <f t="shared" ca="1" si="559"/>
        <v>714939.74092984002</v>
      </c>
      <c r="BC529" s="3">
        <f t="shared" ca="1" si="560"/>
        <v>708746.7716041879</v>
      </c>
      <c r="BD529" s="3">
        <f t="shared" ca="1" si="561"/>
        <v>735949.45552402071</v>
      </c>
      <c r="BE529" s="3">
        <f t="shared" ca="1" si="562"/>
        <v>805594.99824524054</v>
      </c>
      <c r="BF529" s="3">
        <f t="shared" ca="1" si="563"/>
        <v>843836.2200189851</v>
      </c>
      <c r="BG529" s="3">
        <f t="shared" ca="1" si="564"/>
        <v>827388.70572163723</v>
      </c>
    </row>
    <row r="530" spans="1:59" x14ac:dyDescent="0.3">
      <c r="A530" t="s">
        <v>609</v>
      </c>
      <c r="B530" s="3">
        <f t="shared" ca="1" si="565"/>
        <v>358578.57949796255</v>
      </c>
      <c r="C530" s="3">
        <f t="shared" ca="1" si="508"/>
        <v>341733.61183405464</v>
      </c>
      <c r="D530" s="3">
        <f t="shared" ca="1" si="509"/>
        <v>344297.87702831929</v>
      </c>
      <c r="E530" s="3">
        <f t="shared" ca="1" si="510"/>
        <v>321950.0989628706</v>
      </c>
      <c r="F530" s="3">
        <f t="shared" ca="1" si="511"/>
        <v>318819.76596045197</v>
      </c>
      <c r="G530" s="3">
        <f t="shared" ca="1" si="512"/>
        <v>303205.29137644719</v>
      </c>
      <c r="H530" s="3">
        <f t="shared" ca="1" si="513"/>
        <v>322811.7681686455</v>
      </c>
      <c r="I530" s="3">
        <f t="shared" ca="1" si="514"/>
        <v>337227.8836794988</v>
      </c>
      <c r="J530" s="3">
        <f t="shared" ca="1" si="515"/>
        <v>346809.52257926989</v>
      </c>
      <c r="K530" s="3">
        <f t="shared" ca="1" si="516"/>
        <v>364477.64392901841</v>
      </c>
      <c r="L530" s="3">
        <f t="shared" ca="1" si="517"/>
        <v>370422.81649161584</v>
      </c>
      <c r="M530" s="3">
        <f t="shared" ca="1" si="518"/>
        <v>367472.82772316318</v>
      </c>
      <c r="N530" s="3">
        <f t="shared" ca="1" si="519"/>
        <v>402798.26286093617</v>
      </c>
      <c r="O530" s="3">
        <f t="shared" ca="1" si="520"/>
        <v>401796.08182219951</v>
      </c>
      <c r="P530" s="3">
        <f t="shared" ca="1" si="521"/>
        <v>421261.8764402903</v>
      </c>
      <c r="Q530" s="3">
        <f t="shared" ca="1" si="522"/>
        <v>405313.20582840795</v>
      </c>
      <c r="R530" s="3">
        <f t="shared" ca="1" si="523"/>
        <v>442107.26616608247</v>
      </c>
      <c r="S530" s="3">
        <f t="shared" ca="1" si="524"/>
        <v>449000.7615875362</v>
      </c>
      <c r="T530" s="3">
        <f t="shared" ca="1" si="525"/>
        <v>429720.04572040983</v>
      </c>
      <c r="U530" s="3">
        <f t="shared" ca="1" si="526"/>
        <v>447526.61067466438</v>
      </c>
      <c r="V530" s="3">
        <f t="shared" ca="1" si="527"/>
        <v>401909.29302044964</v>
      </c>
      <c r="W530" s="3">
        <f t="shared" ca="1" si="528"/>
        <v>413968.787941352</v>
      </c>
      <c r="X530" s="3">
        <f t="shared" ca="1" si="529"/>
        <v>440269.67903763748</v>
      </c>
      <c r="Y530" s="3">
        <f t="shared" ca="1" si="530"/>
        <v>477502.51530129049</v>
      </c>
      <c r="Z530" s="3">
        <f t="shared" ca="1" si="531"/>
        <v>476714.45138001646</v>
      </c>
      <c r="AA530" s="3">
        <f t="shared" ca="1" si="532"/>
        <v>518535.03432683734</v>
      </c>
      <c r="AB530" s="3">
        <f t="shared" ca="1" si="533"/>
        <v>532760.24402903952</v>
      </c>
      <c r="AC530" s="3">
        <f t="shared" ca="1" si="534"/>
        <v>527107.32029607671</v>
      </c>
      <c r="AD530" s="3">
        <f t="shared" ca="1" si="535"/>
        <v>549256.74098872743</v>
      </c>
      <c r="AE530" s="3">
        <f t="shared" ca="1" si="536"/>
        <v>537855.6975690024</v>
      </c>
      <c r="AF530" s="3">
        <f t="shared" ca="1" si="537"/>
        <v>534649.49497481273</v>
      </c>
      <c r="AG530" s="3">
        <f t="shared" ca="1" si="538"/>
        <v>531963.44767606922</v>
      </c>
      <c r="AH530" s="3">
        <f t="shared" ca="1" si="539"/>
        <v>527292.25614624552</v>
      </c>
      <c r="AI530" s="3">
        <f t="shared" ca="1" si="540"/>
        <v>579285.50861158816</v>
      </c>
      <c r="AJ530" s="3">
        <f t="shared" ca="1" si="541"/>
        <v>604591.56205812027</v>
      </c>
      <c r="AK530" s="3">
        <f t="shared" ca="1" si="542"/>
        <v>562935.66356474184</v>
      </c>
      <c r="AL530" s="3">
        <f t="shared" ca="1" si="543"/>
        <v>567992.43496524997</v>
      </c>
      <c r="AM530" s="3">
        <f t="shared" ca="1" si="544"/>
        <v>553997.92795099807</v>
      </c>
      <c r="AN530" s="3">
        <f t="shared" ca="1" si="545"/>
        <v>601884.17424412712</v>
      </c>
      <c r="AO530" s="3">
        <f t="shared" ca="1" si="546"/>
        <v>583159.19665273139</v>
      </c>
      <c r="AP530" s="3">
        <f t="shared" ca="1" si="547"/>
        <v>601560.99243436253</v>
      </c>
      <c r="AQ530" s="3">
        <f t="shared" ca="1" si="548"/>
        <v>610965.93303266517</v>
      </c>
      <c r="AR530" s="3">
        <f t="shared" ca="1" si="549"/>
        <v>622779.15797221952</v>
      </c>
      <c r="AS530" s="3">
        <f t="shared" ca="1" si="550"/>
        <v>641939.65907564887</v>
      </c>
      <c r="AT530" s="3">
        <f t="shared" ca="1" si="551"/>
        <v>640788.6092104885</v>
      </c>
      <c r="AU530" s="3">
        <f t="shared" ca="1" si="552"/>
        <v>627042.11925211712</v>
      </c>
      <c r="AV530" s="3">
        <f t="shared" ca="1" si="553"/>
        <v>586429.412767887</v>
      </c>
      <c r="AW530" s="3">
        <f t="shared" ca="1" si="554"/>
        <v>609373.33111313987</v>
      </c>
      <c r="AX530" s="3">
        <f t="shared" ca="1" si="555"/>
        <v>553493.42046786251</v>
      </c>
      <c r="AY530" s="3">
        <f t="shared" ca="1" si="556"/>
        <v>526814.51936456515</v>
      </c>
      <c r="AZ530" s="3">
        <f t="shared" ca="1" si="557"/>
        <v>533248.0795700734</v>
      </c>
      <c r="BA530" s="3">
        <f t="shared" ca="1" si="558"/>
        <v>569829.00956916891</v>
      </c>
      <c r="BB530" s="3">
        <f t="shared" ca="1" si="559"/>
        <v>591974.07898400177</v>
      </c>
      <c r="BC530" s="3">
        <f t="shared" ca="1" si="560"/>
        <v>626799.56956211489</v>
      </c>
      <c r="BD530" s="3">
        <f t="shared" ca="1" si="561"/>
        <v>627510.65976649791</v>
      </c>
      <c r="BE530" s="3">
        <f t="shared" ca="1" si="562"/>
        <v>674829.21354142413</v>
      </c>
      <c r="BF530" s="3">
        <f t="shared" ca="1" si="563"/>
        <v>704366.71227994165</v>
      </c>
      <c r="BG530" s="3">
        <f t="shared" ca="1" si="564"/>
        <v>728411.79338595585</v>
      </c>
    </row>
    <row r="531" spans="1:59" x14ac:dyDescent="0.3">
      <c r="A531" t="s">
        <v>610</v>
      </c>
      <c r="B531" s="3">
        <f t="shared" ca="1" si="565"/>
        <v>373496.25226466107</v>
      </c>
      <c r="C531" s="3">
        <f t="shared" ca="1" si="508"/>
        <v>335772.79778797203</v>
      </c>
      <c r="D531" s="3">
        <f t="shared" ca="1" si="509"/>
        <v>344204.30531298072</v>
      </c>
      <c r="E531" s="3">
        <f t="shared" ca="1" si="510"/>
        <v>342301.39299158327</v>
      </c>
      <c r="F531" s="3">
        <f t="shared" ca="1" si="511"/>
        <v>338868.71398608614</v>
      </c>
      <c r="G531" s="3">
        <f t="shared" ca="1" si="512"/>
        <v>346581.77330588963</v>
      </c>
      <c r="H531" s="3">
        <f t="shared" ca="1" si="513"/>
        <v>359310.3564734931</v>
      </c>
      <c r="I531" s="3">
        <f t="shared" ca="1" si="514"/>
        <v>375687.6540081164</v>
      </c>
      <c r="J531" s="3">
        <f t="shared" ca="1" si="515"/>
        <v>389955.06656956719</v>
      </c>
      <c r="K531" s="3">
        <f t="shared" ca="1" si="516"/>
        <v>411481.08379351906</v>
      </c>
      <c r="L531" s="3">
        <f t="shared" ca="1" si="517"/>
        <v>422967.19040786184</v>
      </c>
      <c r="M531" s="3">
        <f t="shared" ca="1" si="518"/>
        <v>446271.52129425615</v>
      </c>
      <c r="N531" s="3">
        <f t="shared" ca="1" si="519"/>
        <v>474410.99986948434</v>
      </c>
      <c r="O531" s="3">
        <f t="shared" ca="1" si="520"/>
        <v>465441.02788901952</v>
      </c>
      <c r="P531" s="3">
        <f t="shared" ca="1" si="521"/>
        <v>477651.49744686414</v>
      </c>
      <c r="Q531" s="3">
        <f t="shared" ca="1" si="522"/>
        <v>479164.21618921746</v>
      </c>
      <c r="R531" s="3">
        <f t="shared" ca="1" si="523"/>
        <v>517711.9116627709</v>
      </c>
      <c r="S531" s="3">
        <f t="shared" ca="1" si="524"/>
        <v>553663.47697103675</v>
      </c>
      <c r="T531" s="3">
        <f t="shared" ca="1" si="525"/>
        <v>572980.66397339362</v>
      </c>
      <c r="U531" s="3">
        <f t="shared" ca="1" si="526"/>
        <v>547431.96250593767</v>
      </c>
      <c r="V531" s="3">
        <f t="shared" ca="1" si="527"/>
        <v>561647.92756254796</v>
      </c>
      <c r="W531" s="3">
        <f t="shared" ca="1" si="528"/>
        <v>613334.28112925333</v>
      </c>
      <c r="X531" s="3">
        <f t="shared" ca="1" si="529"/>
        <v>597662.02505608601</v>
      </c>
      <c r="Y531" s="3">
        <f t="shared" ca="1" si="530"/>
        <v>557406.81080591527</v>
      </c>
      <c r="Z531" s="3">
        <f t="shared" ca="1" si="531"/>
        <v>557486.64238452492</v>
      </c>
      <c r="AA531" s="3">
        <f t="shared" ca="1" si="532"/>
        <v>549149.45740049938</v>
      </c>
      <c r="AB531" s="3">
        <f t="shared" ca="1" si="533"/>
        <v>524428.65668967052</v>
      </c>
      <c r="AC531" s="3">
        <f t="shared" ca="1" si="534"/>
        <v>494831.58714135305</v>
      </c>
      <c r="AD531" s="3">
        <f t="shared" ca="1" si="535"/>
        <v>482653.32176926249</v>
      </c>
      <c r="AE531" s="3">
        <f t="shared" ca="1" si="536"/>
        <v>503106.68875265348</v>
      </c>
      <c r="AF531" s="3">
        <f t="shared" ca="1" si="537"/>
        <v>514317.53364433226</v>
      </c>
      <c r="AG531" s="3">
        <f t="shared" ca="1" si="538"/>
        <v>535556.28810172272</v>
      </c>
      <c r="AH531" s="3">
        <f t="shared" ca="1" si="539"/>
        <v>540932.54382798902</v>
      </c>
      <c r="AI531" s="3">
        <f t="shared" ca="1" si="540"/>
        <v>590750.96390466555</v>
      </c>
      <c r="AJ531" s="3">
        <f t="shared" ca="1" si="541"/>
        <v>610736.54103401792</v>
      </c>
      <c r="AK531" s="3">
        <f t="shared" ca="1" si="542"/>
        <v>583873.83744779637</v>
      </c>
      <c r="AL531" s="3">
        <f t="shared" ca="1" si="543"/>
        <v>561253.8801089566</v>
      </c>
      <c r="AM531" s="3">
        <f t="shared" ca="1" si="544"/>
        <v>572932.43967136671</v>
      </c>
      <c r="AN531" s="3">
        <f t="shared" ca="1" si="545"/>
        <v>580727.58694922598</v>
      </c>
      <c r="AO531" s="3">
        <f t="shared" ca="1" si="546"/>
        <v>645663.95478950639</v>
      </c>
      <c r="AP531" s="3">
        <f t="shared" ca="1" si="547"/>
        <v>651011.95981705864</v>
      </c>
      <c r="AQ531" s="3">
        <f t="shared" ca="1" si="548"/>
        <v>642253.97180971829</v>
      </c>
      <c r="AR531" s="3">
        <f t="shared" ca="1" si="549"/>
        <v>654571.77663720853</v>
      </c>
      <c r="AS531" s="3">
        <f t="shared" ca="1" si="550"/>
        <v>681228.97771884955</v>
      </c>
      <c r="AT531" s="3">
        <f t="shared" ca="1" si="551"/>
        <v>683948.44569909933</v>
      </c>
      <c r="AU531" s="3">
        <f t="shared" ca="1" si="552"/>
        <v>711554.35674583155</v>
      </c>
      <c r="AV531" s="3">
        <f t="shared" ca="1" si="553"/>
        <v>708822.97675415373</v>
      </c>
      <c r="AW531" s="3">
        <f t="shared" ca="1" si="554"/>
        <v>758383.75431361818</v>
      </c>
      <c r="AX531" s="3">
        <f t="shared" ca="1" si="555"/>
        <v>747292.62605977082</v>
      </c>
      <c r="AY531" s="3">
        <f t="shared" ca="1" si="556"/>
        <v>747482.87482748902</v>
      </c>
      <c r="AZ531" s="3">
        <f t="shared" ca="1" si="557"/>
        <v>749722.47762331681</v>
      </c>
      <c r="BA531" s="3">
        <f t="shared" ca="1" si="558"/>
        <v>734618.19364917511</v>
      </c>
      <c r="BB531" s="3">
        <f t="shared" ca="1" si="559"/>
        <v>756957.8319907767</v>
      </c>
      <c r="BC531" s="3">
        <f t="shared" ca="1" si="560"/>
        <v>790540.05303143873</v>
      </c>
      <c r="BD531" s="3">
        <f t="shared" ca="1" si="561"/>
        <v>832287.70319120074</v>
      </c>
      <c r="BE531" s="3">
        <f t="shared" ca="1" si="562"/>
        <v>910498.11305221741</v>
      </c>
      <c r="BF531" s="3">
        <f t="shared" ca="1" si="563"/>
        <v>952308.02768541034</v>
      </c>
      <c r="BG531" s="3">
        <f t="shared" ca="1" si="564"/>
        <v>942315.6783791671</v>
      </c>
    </row>
    <row r="532" spans="1:59" x14ac:dyDescent="0.3">
      <c r="A532" t="s">
        <v>611</v>
      </c>
      <c r="B532" s="3">
        <f t="shared" ca="1" si="565"/>
        <v>370032.9689079299</v>
      </c>
      <c r="C532" s="3">
        <f t="shared" ca="1" si="508"/>
        <v>394979.76932799205</v>
      </c>
      <c r="D532" s="3">
        <f t="shared" ca="1" si="509"/>
        <v>395060.94697700767</v>
      </c>
      <c r="E532" s="3">
        <f t="shared" ca="1" si="510"/>
        <v>416287.34537864244</v>
      </c>
      <c r="F532" s="3">
        <f t="shared" ca="1" si="511"/>
        <v>391795.79109839129</v>
      </c>
      <c r="G532" s="3">
        <f t="shared" ca="1" si="512"/>
        <v>397049.95832730038</v>
      </c>
      <c r="H532" s="3">
        <f t="shared" ca="1" si="513"/>
        <v>438566.31483098515</v>
      </c>
      <c r="I532" s="3">
        <f t="shared" ca="1" si="514"/>
        <v>453411.47752420389</v>
      </c>
      <c r="J532" s="3">
        <f t="shared" ca="1" si="515"/>
        <v>508261.90737515601</v>
      </c>
      <c r="K532" s="3">
        <f t="shared" ca="1" si="516"/>
        <v>529289.39179213974</v>
      </c>
      <c r="L532" s="3">
        <f t="shared" ca="1" si="517"/>
        <v>527177.6252474176</v>
      </c>
      <c r="M532" s="3">
        <f t="shared" ca="1" si="518"/>
        <v>509421.53016064083</v>
      </c>
      <c r="N532" s="3">
        <f t="shared" ca="1" si="519"/>
        <v>492843.08062722202</v>
      </c>
      <c r="O532" s="3">
        <f t="shared" ca="1" si="520"/>
        <v>521902.33368129772</v>
      </c>
      <c r="P532" s="3">
        <f t="shared" ca="1" si="521"/>
        <v>567700.79630992934</v>
      </c>
      <c r="Q532" s="3">
        <f t="shared" ca="1" si="522"/>
        <v>582662.9420521108</v>
      </c>
      <c r="R532" s="3">
        <f t="shared" ca="1" si="523"/>
        <v>603992.02092788497</v>
      </c>
      <c r="S532" s="3">
        <f t="shared" ca="1" si="524"/>
        <v>580806.67700063135</v>
      </c>
      <c r="T532" s="3">
        <f t="shared" ca="1" si="525"/>
        <v>556371.97307823494</v>
      </c>
      <c r="U532" s="3">
        <f t="shared" ca="1" si="526"/>
        <v>595457.62060591998</v>
      </c>
      <c r="V532" s="3">
        <f t="shared" ca="1" si="527"/>
        <v>593992.75276585587</v>
      </c>
      <c r="W532" s="3">
        <f t="shared" ca="1" si="528"/>
        <v>575179.07162182801</v>
      </c>
      <c r="X532" s="3">
        <f t="shared" ca="1" si="529"/>
        <v>593971.49612589227</v>
      </c>
      <c r="Y532" s="3">
        <f t="shared" ca="1" si="530"/>
        <v>628947.50526661472</v>
      </c>
      <c r="Z532" s="3">
        <f t="shared" ca="1" si="531"/>
        <v>659665.35838418303</v>
      </c>
      <c r="AA532" s="3">
        <f t="shared" ca="1" si="532"/>
        <v>706356.07692417828</v>
      </c>
      <c r="AB532" s="3">
        <f t="shared" ca="1" si="533"/>
        <v>722201.31649909541</v>
      </c>
      <c r="AC532" s="3">
        <f t="shared" ca="1" si="534"/>
        <v>712270.3542814072</v>
      </c>
      <c r="AD532" s="3">
        <f t="shared" ca="1" si="535"/>
        <v>738464.27974174125</v>
      </c>
      <c r="AE532" s="3">
        <f t="shared" ca="1" si="536"/>
        <v>724980.48301566497</v>
      </c>
      <c r="AF532" s="3">
        <f t="shared" ca="1" si="537"/>
        <v>745429.21663945401</v>
      </c>
      <c r="AG532" s="3">
        <f t="shared" ca="1" si="538"/>
        <v>762391.31951857451</v>
      </c>
      <c r="AH532" s="3">
        <f t="shared" ca="1" si="539"/>
        <v>767912.38202210353</v>
      </c>
      <c r="AI532" s="3">
        <f t="shared" ca="1" si="540"/>
        <v>790068.86266599037</v>
      </c>
      <c r="AJ532" s="3">
        <f t="shared" ca="1" si="541"/>
        <v>803696.18706958042</v>
      </c>
      <c r="AK532" s="3">
        <f t="shared" ca="1" si="542"/>
        <v>829666.00941427296</v>
      </c>
      <c r="AL532" s="3">
        <f t="shared" ca="1" si="543"/>
        <v>863874.65868962463</v>
      </c>
      <c r="AM532" s="3">
        <f t="shared" ca="1" si="544"/>
        <v>847450.31366482517</v>
      </c>
      <c r="AN532" s="3">
        <f t="shared" ca="1" si="545"/>
        <v>886982.41035755223</v>
      </c>
      <c r="AO532" s="3">
        <f t="shared" ca="1" si="546"/>
        <v>885108.93611502787</v>
      </c>
      <c r="AP532" s="3">
        <f t="shared" ca="1" si="547"/>
        <v>889019.20075256133</v>
      </c>
      <c r="AQ532" s="3">
        <f t="shared" ca="1" si="548"/>
        <v>988901.08032441046</v>
      </c>
      <c r="AR532" s="3">
        <f t="shared" ca="1" si="549"/>
        <v>947789.93765233981</v>
      </c>
      <c r="AS532" s="3">
        <f t="shared" ca="1" si="550"/>
        <v>949704.09062263498</v>
      </c>
      <c r="AT532" s="3">
        <f t="shared" ca="1" si="551"/>
        <v>996844.80692595826</v>
      </c>
      <c r="AU532" s="3">
        <f t="shared" ca="1" si="552"/>
        <v>1033460.9909095563</v>
      </c>
      <c r="AV532" s="3">
        <f t="shared" ca="1" si="553"/>
        <v>1000527.5745901626</v>
      </c>
      <c r="AW532" s="3">
        <f t="shared" ca="1" si="554"/>
        <v>992733.14642687177</v>
      </c>
      <c r="AX532" s="3">
        <f t="shared" ca="1" si="555"/>
        <v>1020888.4840450914</v>
      </c>
      <c r="AY532" s="3">
        <f t="shared" ca="1" si="556"/>
        <v>1104019.0491183347</v>
      </c>
      <c r="AZ532" s="3">
        <f t="shared" ca="1" si="557"/>
        <v>1174993.7088411183</v>
      </c>
      <c r="BA532" s="3">
        <f t="shared" ca="1" si="558"/>
        <v>1244004.8394560127</v>
      </c>
      <c r="BB532" s="3">
        <f t="shared" ca="1" si="559"/>
        <v>1248946.6136059964</v>
      </c>
      <c r="BC532" s="3">
        <f t="shared" ca="1" si="560"/>
        <v>1295389.0140190767</v>
      </c>
      <c r="BD532" s="3">
        <f t="shared" ca="1" si="561"/>
        <v>1374227.127890337</v>
      </c>
      <c r="BE532" s="3">
        <f t="shared" ca="1" si="562"/>
        <v>1487901.3391889797</v>
      </c>
      <c r="BF532" s="3">
        <f t="shared" ca="1" si="563"/>
        <v>1525776.296890938</v>
      </c>
      <c r="BG532" s="3">
        <f t="shared" ca="1" si="564"/>
        <v>1622652.2828608474</v>
      </c>
    </row>
    <row r="533" spans="1:59" x14ac:dyDescent="0.3">
      <c r="A533" t="s">
        <v>612</v>
      </c>
      <c r="B533" s="3">
        <f t="shared" ca="1" si="565"/>
        <v>356273.31879933825</v>
      </c>
      <c r="C533" s="3">
        <f t="shared" ca="1" si="508"/>
        <v>338276.87253495178</v>
      </c>
      <c r="D533" s="3">
        <f t="shared" ca="1" si="509"/>
        <v>334820.02444212191</v>
      </c>
      <c r="E533" s="3">
        <f t="shared" ca="1" si="510"/>
        <v>357845.59079490107</v>
      </c>
      <c r="F533" s="3">
        <f t="shared" ca="1" si="511"/>
        <v>352512.46950086241</v>
      </c>
      <c r="G533" s="3">
        <f t="shared" ca="1" si="512"/>
        <v>358122.87391672173</v>
      </c>
      <c r="H533" s="3">
        <f t="shared" ca="1" si="513"/>
        <v>377875.77736292093</v>
      </c>
      <c r="I533" s="3">
        <f t="shared" ca="1" si="514"/>
        <v>362677.22210854251</v>
      </c>
      <c r="J533" s="3">
        <f t="shared" ca="1" si="515"/>
        <v>381810.73334661935</v>
      </c>
      <c r="K533" s="3">
        <f t="shared" ca="1" si="516"/>
        <v>396681.24568133568</v>
      </c>
      <c r="L533" s="3">
        <f t="shared" ca="1" si="517"/>
        <v>425182.53256963321</v>
      </c>
      <c r="M533" s="3">
        <f t="shared" ca="1" si="518"/>
        <v>432323.12694554613</v>
      </c>
      <c r="N533" s="3">
        <f t="shared" ca="1" si="519"/>
        <v>452328.789726205</v>
      </c>
      <c r="O533" s="3">
        <f t="shared" ca="1" si="520"/>
        <v>467801.28393885784</v>
      </c>
      <c r="P533" s="3">
        <f t="shared" ca="1" si="521"/>
        <v>516591.55109227501</v>
      </c>
      <c r="Q533" s="3">
        <f t="shared" ca="1" si="522"/>
        <v>511184.39779445186</v>
      </c>
      <c r="R533" s="3">
        <f t="shared" ca="1" si="523"/>
        <v>519703.87979046587</v>
      </c>
      <c r="S533" s="3">
        <f t="shared" ca="1" si="524"/>
        <v>512314.36679416563</v>
      </c>
      <c r="T533" s="3">
        <f t="shared" ca="1" si="525"/>
        <v>513545.01177724422</v>
      </c>
      <c r="U533" s="3">
        <f t="shared" ca="1" si="526"/>
        <v>524676.0529562335</v>
      </c>
      <c r="V533" s="3">
        <f t="shared" ca="1" si="527"/>
        <v>488653.0479967217</v>
      </c>
      <c r="W533" s="3">
        <f t="shared" ca="1" si="528"/>
        <v>494511.09654428007</v>
      </c>
      <c r="X533" s="3">
        <f t="shared" ca="1" si="529"/>
        <v>529823.36710262275</v>
      </c>
      <c r="Y533" s="3">
        <f t="shared" ca="1" si="530"/>
        <v>489745.76961143792</v>
      </c>
      <c r="Z533" s="3">
        <f t="shared" ca="1" si="531"/>
        <v>489663.95977872913</v>
      </c>
      <c r="AA533" s="3">
        <f t="shared" ca="1" si="532"/>
        <v>509769.87844295782</v>
      </c>
      <c r="AB533" s="3">
        <f t="shared" ca="1" si="533"/>
        <v>535067.9281874093</v>
      </c>
      <c r="AC533" s="3">
        <f t="shared" ca="1" si="534"/>
        <v>573310.31811974756</v>
      </c>
      <c r="AD533" s="3">
        <f t="shared" ca="1" si="535"/>
        <v>603929.1654400375</v>
      </c>
      <c r="AE533" s="3">
        <f t="shared" ca="1" si="536"/>
        <v>582636.2142866361</v>
      </c>
      <c r="AF533" s="3">
        <f t="shared" ca="1" si="537"/>
        <v>637781.29573015834</v>
      </c>
      <c r="AG533" s="3">
        <f t="shared" ca="1" si="538"/>
        <v>648200.73121033306</v>
      </c>
      <c r="AH533" s="3">
        <f t="shared" ca="1" si="539"/>
        <v>642633.28645764152</v>
      </c>
      <c r="AI533" s="3">
        <f t="shared" ca="1" si="540"/>
        <v>624883.82387631491</v>
      </c>
      <c r="AJ533" s="3">
        <f t="shared" ca="1" si="541"/>
        <v>620195.47666877706</v>
      </c>
      <c r="AK533" s="3">
        <f t="shared" ca="1" si="542"/>
        <v>638146.2121238726</v>
      </c>
      <c r="AL533" s="3">
        <f t="shared" ca="1" si="543"/>
        <v>682069.92499497358</v>
      </c>
      <c r="AM533" s="3">
        <f t="shared" ca="1" si="544"/>
        <v>703470.51734711789</v>
      </c>
      <c r="AN533" s="3">
        <f t="shared" ca="1" si="545"/>
        <v>683360.03561125102</v>
      </c>
      <c r="AO533" s="3">
        <f t="shared" ca="1" si="546"/>
        <v>681471.14564661263</v>
      </c>
      <c r="AP533" s="3">
        <f t="shared" ca="1" si="547"/>
        <v>710692.53713727219</v>
      </c>
      <c r="AQ533" s="3">
        <f t="shared" ca="1" si="548"/>
        <v>681995.37925016845</v>
      </c>
      <c r="AR533" s="3">
        <f t="shared" ca="1" si="549"/>
        <v>682060.01799467276</v>
      </c>
      <c r="AS533" s="3">
        <f t="shared" ca="1" si="550"/>
        <v>666990.30964975664</v>
      </c>
      <c r="AT533" s="3">
        <f t="shared" ca="1" si="551"/>
        <v>666207.48966208228</v>
      </c>
      <c r="AU533" s="3">
        <f t="shared" ca="1" si="552"/>
        <v>725759.1911000153</v>
      </c>
      <c r="AV533" s="3">
        <f t="shared" ca="1" si="553"/>
        <v>660036.74691548338</v>
      </c>
      <c r="AW533" s="3">
        <f t="shared" ca="1" si="554"/>
        <v>658991.32977990201</v>
      </c>
      <c r="AX533" s="3">
        <f t="shared" ca="1" si="555"/>
        <v>651680.319097523</v>
      </c>
      <c r="AY533" s="3">
        <f t="shared" ca="1" si="556"/>
        <v>666182.16705224453</v>
      </c>
      <c r="AZ533" s="3">
        <f t="shared" ca="1" si="557"/>
        <v>626469.07569974568</v>
      </c>
      <c r="BA533" s="3">
        <f t="shared" ca="1" si="558"/>
        <v>680917.95920656074</v>
      </c>
      <c r="BB533" s="3">
        <f t="shared" ca="1" si="559"/>
        <v>752529.7405039568</v>
      </c>
      <c r="BC533" s="3">
        <f t="shared" ca="1" si="560"/>
        <v>717481.98209541326</v>
      </c>
      <c r="BD533" s="3">
        <f t="shared" ca="1" si="561"/>
        <v>743665.75439301867</v>
      </c>
      <c r="BE533" s="3">
        <f t="shared" ca="1" si="562"/>
        <v>760277.48497915047</v>
      </c>
      <c r="BF533" s="3">
        <f t="shared" ca="1" si="563"/>
        <v>762218.86524640059</v>
      </c>
      <c r="BG533" s="3">
        <f t="shared" ca="1" si="564"/>
        <v>753485.83271027927</v>
      </c>
    </row>
    <row r="534" spans="1:59" x14ac:dyDescent="0.3">
      <c r="A534" t="s">
        <v>613</v>
      </c>
      <c r="B534" s="3">
        <f t="shared" ca="1" si="565"/>
        <v>384270.21329919505</v>
      </c>
      <c r="C534" s="3">
        <f t="shared" ca="1" si="508"/>
        <v>351899.99181095825</v>
      </c>
      <c r="D534" s="3">
        <f t="shared" ca="1" si="509"/>
        <v>368745.28995912411</v>
      </c>
      <c r="E534" s="3">
        <f t="shared" ca="1" si="510"/>
        <v>373839.40704967058</v>
      </c>
      <c r="F534" s="3">
        <f t="shared" ca="1" si="511"/>
        <v>375545.44997215283</v>
      </c>
      <c r="G534" s="3">
        <f t="shared" ca="1" si="512"/>
        <v>383582.32209790562</v>
      </c>
      <c r="H534" s="3">
        <f t="shared" ca="1" si="513"/>
        <v>374396.75492614688</v>
      </c>
      <c r="I534" s="3">
        <f t="shared" ca="1" si="514"/>
        <v>370479.30368439632</v>
      </c>
      <c r="J534" s="3">
        <f t="shared" ca="1" si="515"/>
        <v>384427.45904012339</v>
      </c>
      <c r="K534" s="3">
        <f t="shared" ca="1" si="516"/>
        <v>390743.8522722756</v>
      </c>
      <c r="L534" s="3">
        <f t="shared" ca="1" si="517"/>
        <v>396630.81987887877</v>
      </c>
      <c r="M534" s="3">
        <f t="shared" ca="1" si="518"/>
        <v>400776.73451807286</v>
      </c>
      <c r="N534" s="3">
        <f t="shared" ca="1" si="519"/>
        <v>390099.4874611189</v>
      </c>
      <c r="O534" s="3">
        <f t="shared" ca="1" si="520"/>
        <v>415058.78194317321</v>
      </c>
      <c r="P534" s="3">
        <f t="shared" ca="1" si="521"/>
        <v>417506.63438780664</v>
      </c>
      <c r="Q534" s="3">
        <f t="shared" ca="1" si="522"/>
        <v>441073.35377437377</v>
      </c>
      <c r="R534" s="3">
        <f t="shared" ca="1" si="523"/>
        <v>454996.21206436428</v>
      </c>
      <c r="S534" s="3">
        <f t="shared" ca="1" si="524"/>
        <v>427145.91240036744</v>
      </c>
      <c r="T534" s="3">
        <f t="shared" ca="1" si="525"/>
        <v>462831.60783843469</v>
      </c>
      <c r="U534" s="3">
        <f t="shared" ca="1" si="526"/>
        <v>474783.48773267434</v>
      </c>
      <c r="V534" s="3">
        <f t="shared" ca="1" si="527"/>
        <v>507091.23050574481</v>
      </c>
      <c r="W534" s="3">
        <f t="shared" ca="1" si="528"/>
        <v>517815.41706622561</v>
      </c>
      <c r="X534" s="3">
        <f t="shared" ca="1" si="529"/>
        <v>510258.99379239924</v>
      </c>
      <c r="Y534" s="3">
        <f t="shared" ca="1" si="530"/>
        <v>534181.51188020187</v>
      </c>
      <c r="Z534" s="3">
        <f t="shared" ca="1" si="531"/>
        <v>564775.00136709597</v>
      </c>
      <c r="AA534" s="3">
        <f t="shared" ca="1" si="532"/>
        <v>578964.03076753125</v>
      </c>
      <c r="AB534" s="3">
        <f t="shared" ca="1" si="533"/>
        <v>556553.57259654184</v>
      </c>
      <c r="AC534" s="3">
        <f t="shared" ca="1" si="534"/>
        <v>590566.73316055886</v>
      </c>
      <c r="AD534" s="3">
        <f t="shared" ca="1" si="535"/>
        <v>636480.79148722475</v>
      </c>
      <c r="AE534" s="3">
        <f t="shared" ca="1" si="536"/>
        <v>624689.85829429945</v>
      </c>
      <c r="AF534" s="3">
        <f t="shared" ca="1" si="537"/>
        <v>603147.69028713449</v>
      </c>
      <c r="AG534" s="3">
        <f t="shared" ca="1" si="538"/>
        <v>588245.42828674067</v>
      </c>
      <c r="AH534" s="3">
        <f t="shared" ca="1" si="539"/>
        <v>557666.80030313996</v>
      </c>
      <c r="AI534" s="3">
        <f t="shared" ca="1" si="540"/>
        <v>571465.11100297677</v>
      </c>
      <c r="AJ534" s="3">
        <f t="shared" ca="1" si="541"/>
        <v>618690.98091859312</v>
      </c>
      <c r="AK534" s="3">
        <f t="shared" ca="1" si="542"/>
        <v>653571.14211831614</v>
      </c>
      <c r="AL534" s="3">
        <f t="shared" ca="1" si="543"/>
        <v>687845.0750760528</v>
      </c>
      <c r="AM534" s="3">
        <f t="shared" ca="1" si="544"/>
        <v>712976.64062481408</v>
      </c>
      <c r="AN534" s="3">
        <f t="shared" ca="1" si="545"/>
        <v>712565.88771731127</v>
      </c>
      <c r="AO534" s="3">
        <f t="shared" ca="1" si="546"/>
        <v>770713.39722484653</v>
      </c>
      <c r="AP534" s="3">
        <f t="shared" ca="1" si="547"/>
        <v>748372.86263233179</v>
      </c>
      <c r="AQ534" s="3">
        <f t="shared" ca="1" si="548"/>
        <v>766934.35464799055</v>
      </c>
      <c r="AR534" s="3">
        <f t="shared" ca="1" si="549"/>
        <v>774633.27733841364</v>
      </c>
      <c r="AS534" s="3">
        <f t="shared" ca="1" si="550"/>
        <v>831132.35037601355</v>
      </c>
      <c r="AT534" s="3">
        <f t="shared" ca="1" si="551"/>
        <v>878651.03249949683</v>
      </c>
      <c r="AU534" s="3">
        <f t="shared" ca="1" si="552"/>
        <v>930155.84729212744</v>
      </c>
      <c r="AV534" s="3">
        <f t="shared" ca="1" si="553"/>
        <v>927389.36603186547</v>
      </c>
      <c r="AW534" s="3">
        <f t="shared" ca="1" si="554"/>
        <v>974433.99385011499</v>
      </c>
      <c r="AX534" s="3">
        <f t="shared" ca="1" si="555"/>
        <v>961856.98137636471</v>
      </c>
      <c r="AY534" s="3">
        <f t="shared" ca="1" si="556"/>
        <v>1006412.1124729619</v>
      </c>
      <c r="AZ534" s="3">
        <f t="shared" ca="1" si="557"/>
        <v>993211.07947287289</v>
      </c>
      <c r="BA534" s="3">
        <f t="shared" ca="1" si="558"/>
        <v>1024908.691215931</v>
      </c>
      <c r="BB534" s="3">
        <f t="shared" ca="1" si="559"/>
        <v>1023474.6262751066</v>
      </c>
      <c r="BC534" s="3">
        <f t="shared" ca="1" si="560"/>
        <v>969122.39923344098</v>
      </c>
      <c r="BD534" s="3">
        <f t="shared" ca="1" si="561"/>
        <v>1054914.7855843992</v>
      </c>
      <c r="BE534" s="3">
        <f t="shared" ca="1" si="562"/>
        <v>1026493.8493595759</v>
      </c>
      <c r="BF534" s="3">
        <f t="shared" ca="1" si="563"/>
        <v>1047250.032461261</v>
      </c>
      <c r="BG534" s="3">
        <f t="shared" ca="1" si="564"/>
        <v>1050611.2504392529</v>
      </c>
    </row>
    <row r="535" spans="1:59" x14ac:dyDescent="0.3">
      <c r="A535" t="s">
        <v>614</v>
      </c>
      <c r="B535" s="3">
        <f t="shared" ca="1" si="565"/>
        <v>362685.05609173962</v>
      </c>
      <c r="C535" s="3">
        <f t="shared" ca="1" si="508"/>
        <v>377251.07916267181</v>
      </c>
      <c r="D535" s="3">
        <f t="shared" ca="1" si="509"/>
        <v>369965.57035120402</v>
      </c>
      <c r="E535" s="3">
        <f t="shared" ca="1" si="510"/>
        <v>359832.87245072454</v>
      </c>
      <c r="F535" s="3">
        <f t="shared" ca="1" si="511"/>
        <v>393522.14866350446</v>
      </c>
      <c r="G535" s="3">
        <f t="shared" ca="1" si="512"/>
        <v>404845.95122333197</v>
      </c>
      <c r="H535" s="3">
        <f t="shared" ca="1" si="513"/>
        <v>435837.36988074123</v>
      </c>
      <c r="I535" s="3">
        <f t="shared" ca="1" si="514"/>
        <v>445418.50989853701</v>
      </c>
      <c r="J535" s="3">
        <f t="shared" ca="1" si="515"/>
        <v>478939.11698954814</v>
      </c>
      <c r="K535" s="3">
        <f t="shared" ca="1" si="516"/>
        <v>497677.43372960109</v>
      </c>
      <c r="L535" s="3">
        <f t="shared" ca="1" si="517"/>
        <v>474692.28754176281</v>
      </c>
      <c r="M535" s="3">
        <f t="shared" ca="1" si="518"/>
        <v>488298.25047566037</v>
      </c>
      <c r="N535" s="3">
        <f t="shared" ca="1" si="519"/>
        <v>486304.4539022469</v>
      </c>
      <c r="O535" s="3">
        <f t="shared" ca="1" si="520"/>
        <v>469626.91100006254</v>
      </c>
      <c r="P535" s="3">
        <f t="shared" ca="1" si="521"/>
        <v>492298.33726738504</v>
      </c>
      <c r="Q535" s="3">
        <f t="shared" ca="1" si="522"/>
        <v>526063.23352656397</v>
      </c>
      <c r="R535" s="3">
        <f t="shared" ca="1" si="523"/>
        <v>555023.6501146002</v>
      </c>
      <c r="S535" s="3">
        <f t="shared" ca="1" si="524"/>
        <v>576268.27681840409</v>
      </c>
      <c r="T535" s="3">
        <f t="shared" ca="1" si="525"/>
        <v>590301.62837967707</v>
      </c>
      <c r="U535" s="3">
        <f t="shared" ca="1" si="526"/>
        <v>559351.90894913743</v>
      </c>
      <c r="V535" s="3">
        <f t="shared" ca="1" si="527"/>
        <v>537308.72037508874</v>
      </c>
      <c r="W535" s="3">
        <f t="shared" ca="1" si="528"/>
        <v>524213.950429858</v>
      </c>
      <c r="X535" s="3">
        <f t="shared" ca="1" si="529"/>
        <v>555025.03162978473</v>
      </c>
      <c r="Y535" s="3">
        <f t="shared" ca="1" si="530"/>
        <v>539642.01797428227</v>
      </c>
      <c r="Z535" s="3">
        <f t="shared" ca="1" si="531"/>
        <v>530222.66751486203</v>
      </c>
      <c r="AA535" s="3">
        <f t="shared" ca="1" si="532"/>
        <v>533067.7445010274</v>
      </c>
      <c r="AB535" s="3">
        <f t="shared" ca="1" si="533"/>
        <v>537972.25820939755</v>
      </c>
      <c r="AC535" s="3">
        <f t="shared" ca="1" si="534"/>
        <v>574972.31633387064</v>
      </c>
      <c r="AD535" s="3">
        <f t="shared" ca="1" si="535"/>
        <v>611474.67681888782</v>
      </c>
      <c r="AE535" s="3">
        <f t="shared" ca="1" si="536"/>
        <v>621712.35794119851</v>
      </c>
      <c r="AF535" s="3">
        <f t="shared" ca="1" si="537"/>
        <v>625348.04440402566</v>
      </c>
      <c r="AG535" s="3">
        <f t="shared" ca="1" si="538"/>
        <v>649693.03505206807</v>
      </c>
      <c r="AH535" s="3">
        <f t="shared" ca="1" si="539"/>
        <v>677277.76133208547</v>
      </c>
      <c r="AI535" s="3">
        <f t="shared" ca="1" si="540"/>
        <v>694004.80223702756</v>
      </c>
      <c r="AJ535" s="3">
        <f t="shared" ca="1" si="541"/>
        <v>709120.42533222353</v>
      </c>
      <c r="AK535" s="3">
        <f t="shared" ca="1" si="542"/>
        <v>691246.55858690466</v>
      </c>
      <c r="AL535" s="3">
        <f t="shared" ca="1" si="543"/>
        <v>680329.28979782015</v>
      </c>
      <c r="AM535" s="3">
        <f t="shared" ca="1" si="544"/>
        <v>686668.62255364365</v>
      </c>
      <c r="AN535" s="3">
        <f t="shared" ca="1" si="545"/>
        <v>681345.28938960854</v>
      </c>
      <c r="AO535" s="3">
        <f t="shared" ca="1" si="546"/>
        <v>730884.59046649444</v>
      </c>
      <c r="AP535" s="3">
        <f t="shared" ca="1" si="547"/>
        <v>765745.7955408392</v>
      </c>
      <c r="AQ535" s="3">
        <f t="shared" ca="1" si="548"/>
        <v>782029.02688012784</v>
      </c>
      <c r="AR535" s="3">
        <f t="shared" ca="1" si="549"/>
        <v>833751.33908840071</v>
      </c>
      <c r="AS535" s="3">
        <f t="shared" ca="1" si="550"/>
        <v>860775.36469419487</v>
      </c>
      <c r="AT535" s="3">
        <f t="shared" ca="1" si="551"/>
        <v>897699.98677188938</v>
      </c>
      <c r="AU535" s="3">
        <f t="shared" ca="1" si="552"/>
        <v>943323.9930185515</v>
      </c>
      <c r="AV535" s="3">
        <f t="shared" ca="1" si="553"/>
        <v>977418.21326512261</v>
      </c>
      <c r="AW535" s="3">
        <f t="shared" ca="1" si="554"/>
        <v>986307.38989561377</v>
      </c>
      <c r="AX535" s="3">
        <f t="shared" ca="1" si="555"/>
        <v>911895.46764190111</v>
      </c>
      <c r="AY535" s="3">
        <f t="shared" ca="1" si="556"/>
        <v>999412.49266452994</v>
      </c>
      <c r="AZ535" s="3">
        <f t="shared" ca="1" si="557"/>
        <v>1002060.252367436</v>
      </c>
      <c r="BA535" s="3">
        <f t="shared" ca="1" si="558"/>
        <v>989622.68055797205</v>
      </c>
      <c r="BB535" s="3">
        <f t="shared" ca="1" si="559"/>
        <v>957877.09661334264</v>
      </c>
      <c r="BC535" s="3">
        <f t="shared" ca="1" si="560"/>
        <v>838544.76760180737</v>
      </c>
      <c r="BD535" s="3">
        <f t="shared" ca="1" si="561"/>
        <v>776346.15329508705</v>
      </c>
      <c r="BE535" s="3">
        <f t="shared" ca="1" si="562"/>
        <v>863339.57922444516</v>
      </c>
      <c r="BF535" s="3">
        <f t="shared" ca="1" si="563"/>
        <v>843980.7553652433</v>
      </c>
      <c r="BG535" s="3">
        <f t="shared" ca="1" si="564"/>
        <v>886198.25064129801</v>
      </c>
    </row>
    <row r="536" spans="1:59" x14ac:dyDescent="0.3">
      <c r="A536" t="s">
        <v>615</v>
      </c>
      <c r="B536" s="3">
        <f t="shared" ca="1" si="565"/>
        <v>321126.35443574854</v>
      </c>
      <c r="C536" s="3">
        <f t="shared" ca="1" si="508"/>
        <v>297965.34460694582</v>
      </c>
      <c r="D536" s="3">
        <f t="shared" ca="1" si="509"/>
        <v>303600.72863672458</v>
      </c>
      <c r="E536" s="3">
        <f t="shared" ca="1" si="510"/>
        <v>309446.80213577201</v>
      </c>
      <c r="F536" s="3">
        <f t="shared" ca="1" si="511"/>
        <v>318760.44317658257</v>
      </c>
      <c r="G536" s="3">
        <f t="shared" ca="1" si="512"/>
        <v>317410.18618121004</v>
      </c>
      <c r="H536" s="3">
        <f t="shared" ca="1" si="513"/>
        <v>332370.83135490789</v>
      </c>
      <c r="I536" s="3">
        <f t="shared" ca="1" si="514"/>
        <v>319243.97402438102</v>
      </c>
      <c r="J536" s="3">
        <f t="shared" ca="1" si="515"/>
        <v>333944.88098048221</v>
      </c>
      <c r="K536" s="3">
        <f t="shared" ca="1" si="516"/>
        <v>328197.78110097273</v>
      </c>
      <c r="L536" s="3">
        <f t="shared" ca="1" si="517"/>
        <v>347800.79278175195</v>
      </c>
      <c r="M536" s="3">
        <f t="shared" ca="1" si="518"/>
        <v>352221.11220349924</v>
      </c>
      <c r="N536" s="3">
        <f t="shared" ca="1" si="519"/>
        <v>378212.37552301172</v>
      </c>
      <c r="O536" s="3">
        <f t="shared" ca="1" si="520"/>
        <v>389413.87818196649</v>
      </c>
      <c r="P536" s="3">
        <f t="shared" ca="1" si="521"/>
        <v>401158.91240243695</v>
      </c>
      <c r="Q536" s="3">
        <f t="shared" ca="1" si="522"/>
        <v>408125.90881147189</v>
      </c>
      <c r="R536" s="3">
        <f t="shared" ca="1" si="523"/>
        <v>403990.20555191464</v>
      </c>
      <c r="S536" s="3">
        <f t="shared" ca="1" si="524"/>
        <v>390037.73164063616</v>
      </c>
      <c r="T536" s="3">
        <f t="shared" ca="1" si="525"/>
        <v>373782.55152607348</v>
      </c>
      <c r="U536" s="3">
        <f t="shared" ca="1" si="526"/>
        <v>378838.1992241175</v>
      </c>
      <c r="V536" s="3">
        <f t="shared" ca="1" si="527"/>
        <v>366330.78326460783</v>
      </c>
      <c r="W536" s="3">
        <f t="shared" ca="1" si="528"/>
        <v>368705.07697429002</v>
      </c>
      <c r="X536" s="3">
        <f t="shared" ca="1" si="529"/>
        <v>381225.54350772168</v>
      </c>
      <c r="Y536" s="3">
        <f t="shared" ca="1" si="530"/>
        <v>372889.086742624</v>
      </c>
      <c r="Z536" s="3">
        <f t="shared" ca="1" si="531"/>
        <v>361610.92436720367</v>
      </c>
      <c r="AA536" s="3">
        <f t="shared" ca="1" si="532"/>
        <v>351816.02056756889</v>
      </c>
      <c r="AB536" s="3">
        <f t="shared" ca="1" si="533"/>
        <v>373169.36170729616</v>
      </c>
      <c r="AC536" s="3">
        <f t="shared" ca="1" si="534"/>
        <v>370284.01748925826</v>
      </c>
      <c r="AD536" s="3">
        <f t="shared" ca="1" si="535"/>
        <v>368207.8674722478</v>
      </c>
      <c r="AE536" s="3">
        <f t="shared" ca="1" si="536"/>
        <v>364008.62372936239</v>
      </c>
      <c r="AF536" s="3">
        <f t="shared" ca="1" si="537"/>
        <v>369999.59564437089</v>
      </c>
      <c r="AG536" s="3">
        <f t="shared" ca="1" si="538"/>
        <v>376309.72862194898</v>
      </c>
      <c r="AH536" s="3">
        <f t="shared" ca="1" si="539"/>
        <v>382427.00911739562</v>
      </c>
      <c r="AI536" s="3">
        <f t="shared" ca="1" si="540"/>
        <v>390393.5155849724</v>
      </c>
      <c r="AJ536" s="3">
        <f t="shared" ca="1" si="541"/>
        <v>375003.84601701697</v>
      </c>
      <c r="AK536" s="3">
        <f t="shared" ca="1" si="542"/>
        <v>372484.70830457035</v>
      </c>
      <c r="AL536" s="3">
        <f t="shared" ca="1" si="543"/>
        <v>383089.99352266465</v>
      </c>
      <c r="AM536" s="3">
        <f t="shared" ca="1" si="544"/>
        <v>395969.98659461807</v>
      </c>
      <c r="AN536" s="3">
        <f t="shared" ca="1" si="545"/>
        <v>368336.63987834071</v>
      </c>
      <c r="AO536" s="3">
        <f t="shared" ca="1" si="546"/>
        <v>368626.6181597226</v>
      </c>
      <c r="AP536" s="3">
        <f t="shared" ca="1" si="547"/>
        <v>357332.03451022023</v>
      </c>
      <c r="AQ536" s="3">
        <f t="shared" ca="1" si="548"/>
        <v>373159.04899043241</v>
      </c>
      <c r="AR536" s="3">
        <f t="shared" ca="1" si="549"/>
        <v>397277.27360676235</v>
      </c>
      <c r="AS536" s="3">
        <f t="shared" ca="1" si="550"/>
        <v>409254.966350501</v>
      </c>
      <c r="AT536" s="3">
        <f t="shared" ca="1" si="551"/>
        <v>407590.83786934806</v>
      </c>
      <c r="AU536" s="3">
        <f t="shared" ca="1" si="552"/>
        <v>417773.45221047109</v>
      </c>
      <c r="AV536" s="3">
        <f t="shared" ca="1" si="553"/>
        <v>396845.23034750036</v>
      </c>
      <c r="AW536" s="3">
        <f t="shared" ca="1" si="554"/>
        <v>439917.79062402056</v>
      </c>
      <c r="AX536" s="3">
        <f t="shared" ca="1" si="555"/>
        <v>447370.19909226149</v>
      </c>
      <c r="AY536" s="3">
        <f t="shared" ca="1" si="556"/>
        <v>442164.08357289387</v>
      </c>
      <c r="AZ536" s="3">
        <f t="shared" ca="1" si="557"/>
        <v>480070.13501260983</v>
      </c>
      <c r="BA536" s="3">
        <f t="shared" ca="1" si="558"/>
        <v>471972.23199164728</v>
      </c>
      <c r="BB536" s="3">
        <f t="shared" ca="1" si="559"/>
        <v>467724.93496403145</v>
      </c>
      <c r="BC536" s="3">
        <f t="shared" ca="1" si="560"/>
        <v>476386.01182891283</v>
      </c>
      <c r="BD536" s="3">
        <f t="shared" ca="1" si="561"/>
        <v>502813.77241535747</v>
      </c>
      <c r="BE536" s="3">
        <f t="shared" ca="1" si="562"/>
        <v>482540.53285396454</v>
      </c>
      <c r="BF536" s="3">
        <f t="shared" ca="1" si="563"/>
        <v>495823.51161497034</v>
      </c>
      <c r="BG536" s="3">
        <f t="shared" ca="1" si="564"/>
        <v>490282.07215340046</v>
      </c>
    </row>
    <row r="537" spans="1:59" x14ac:dyDescent="0.3">
      <c r="A537" t="s">
        <v>616</v>
      </c>
      <c r="B537" s="3">
        <f t="shared" ca="1" si="565"/>
        <v>373382.98210738669</v>
      </c>
      <c r="C537" s="3">
        <f t="shared" ca="1" si="508"/>
        <v>358757.79201381549</v>
      </c>
      <c r="D537" s="3">
        <f t="shared" ca="1" si="509"/>
        <v>384155.62247172755</v>
      </c>
      <c r="E537" s="3">
        <f t="shared" ca="1" si="510"/>
        <v>387068.12659763044</v>
      </c>
      <c r="F537" s="3">
        <f t="shared" ca="1" si="511"/>
        <v>398293.01517691877</v>
      </c>
      <c r="G537" s="3">
        <f t="shared" ca="1" si="512"/>
        <v>434680.2061799019</v>
      </c>
      <c r="H537" s="3">
        <f t="shared" ca="1" si="513"/>
        <v>451513.95401378942</v>
      </c>
      <c r="I537" s="3">
        <f t="shared" ca="1" si="514"/>
        <v>455481.43000615045</v>
      </c>
      <c r="J537" s="3">
        <f t="shared" ca="1" si="515"/>
        <v>441215.93917041359</v>
      </c>
      <c r="K537" s="3">
        <f t="shared" ca="1" si="516"/>
        <v>426344.9496206331</v>
      </c>
      <c r="L537" s="3">
        <f t="shared" ca="1" si="517"/>
        <v>412455.01084109431</v>
      </c>
      <c r="M537" s="3">
        <f t="shared" ca="1" si="518"/>
        <v>392188.41739184258</v>
      </c>
      <c r="N537" s="3">
        <f t="shared" ca="1" si="519"/>
        <v>367383.08696806303</v>
      </c>
      <c r="O537" s="3">
        <f t="shared" ca="1" si="520"/>
        <v>387915.73359046498</v>
      </c>
      <c r="P537" s="3">
        <f t="shared" ca="1" si="521"/>
        <v>413935.99841275054</v>
      </c>
      <c r="Q537" s="3">
        <f t="shared" ca="1" si="522"/>
        <v>422914.19512401026</v>
      </c>
      <c r="R537" s="3">
        <f t="shared" ca="1" si="523"/>
        <v>422238.8538048708</v>
      </c>
      <c r="S537" s="3">
        <f t="shared" ca="1" si="524"/>
        <v>424149.62381333357</v>
      </c>
      <c r="T537" s="3">
        <f t="shared" ca="1" si="525"/>
        <v>414136.19431486208</v>
      </c>
      <c r="U537" s="3">
        <f t="shared" ca="1" si="526"/>
        <v>412881.60944226687</v>
      </c>
      <c r="V537" s="3">
        <f t="shared" ca="1" si="527"/>
        <v>416396.89216585958</v>
      </c>
      <c r="W537" s="3">
        <f t="shared" ca="1" si="528"/>
        <v>418986.69488700747</v>
      </c>
      <c r="X537" s="3">
        <f t="shared" ca="1" si="529"/>
        <v>457597.53123896418</v>
      </c>
      <c r="Y537" s="3">
        <f t="shared" ca="1" si="530"/>
        <v>451569.19121366832</v>
      </c>
      <c r="Z537" s="3">
        <f t="shared" ca="1" si="531"/>
        <v>437864.91304253985</v>
      </c>
      <c r="AA537" s="3">
        <f t="shared" ca="1" si="532"/>
        <v>437984.821236716</v>
      </c>
      <c r="AB537" s="3">
        <f t="shared" ca="1" si="533"/>
        <v>453041.66835947474</v>
      </c>
      <c r="AC537" s="3">
        <f t="shared" ca="1" si="534"/>
        <v>456723.66070066072</v>
      </c>
      <c r="AD537" s="3">
        <f t="shared" ca="1" si="535"/>
        <v>425775.58503679087</v>
      </c>
      <c r="AE537" s="3">
        <f t="shared" ca="1" si="536"/>
        <v>421337.64539085608</v>
      </c>
      <c r="AF537" s="3">
        <f t="shared" ca="1" si="537"/>
        <v>395436.88117245288</v>
      </c>
      <c r="AG537" s="3">
        <f t="shared" ca="1" si="538"/>
        <v>417834.29555064673</v>
      </c>
      <c r="AH537" s="3">
        <f t="shared" ca="1" si="539"/>
        <v>445585.57722433575</v>
      </c>
      <c r="AI537" s="3">
        <f t="shared" ca="1" si="540"/>
        <v>469127.82135023962</v>
      </c>
      <c r="AJ537" s="3">
        <f t="shared" ca="1" si="541"/>
        <v>480159.49048787489</v>
      </c>
      <c r="AK537" s="3">
        <f t="shared" ca="1" si="542"/>
        <v>519590.70178306906</v>
      </c>
      <c r="AL537" s="3">
        <f t="shared" ca="1" si="543"/>
        <v>541632.38131938083</v>
      </c>
      <c r="AM537" s="3">
        <f t="shared" ca="1" si="544"/>
        <v>484170.64313717349</v>
      </c>
      <c r="AN537" s="3">
        <f t="shared" ca="1" si="545"/>
        <v>493783.27306375065</v>
      </c>
      <c r="AO537" s="3">
        <f t="shared" ca="1" si="546"/>
        <v>531554.07067369646</v>
      </c>
      <c r="AP537" s="3">
        <f t="shared" ca="1" si="547"/>
        <v>512335.52890842821</v>
      </c>
      <c r="AQ537" s="3">
        <f t="shared" ca="1" si="548"/>
        <v>517963.98841862328</v>
      </c>
      <c r="AR537" s="3">
        <f t="shared" ca="1" si="549"/>
        <v>483722.54665229341</v>
      </c>
      <c r="AS537" s="3">
        <f t="shared" ca="1" si="550"/>
        <v>470954.97823772667</v>
      </c>
      <c r="AT537" s="3">
        <f t="shared" ca="1" si="551"/>
        <v>526221.78565092001</v>
      </c>
      <c r="AU537" s="3">
        <f t="shared" ca="1" si="552"/>
        <v>574208.17167084583</v>
      </c>
      <c r="AV537" s="3">
        <f t="shared" ca="1" si="553"/>
        <v>569061.6728245751</v>
      </c>
      <c r="AW537" s="3">
        <f t="shared" ca="1" si="554"/>
        <v>573316.51962518843</v>
      </c>
      <c r="AX537" s="3">
        <f t="shared" ca="1" si="555"/>
        <v>578855.47023081104</v>
      </c>
      <c r="AY537" s="3">
        <f t="shared" ca="1" si="556"/>
        <v>607398.4219262955</v>
      </c>
      <c r="AZ537" s="3">
        <f t="shared" ca="1" si="557"/>
        <v>643906.68382064789</v>
      </c>
      <c r="BA537" s="3">
        <f t="shared" ca="1" si="558"/>
        <v>619665.08971176518</v>
      </c>
      <c r="BB537" s="3">
        <f t="shared" ca="1" si="559"/>
        <v>641181.68489739357</v>
      </c>
      <c r="BC537" s="3">
        <f t="shared" ca="1" si="560"/>
        <v>634147.32941159164</v>
      </c>
      <c r="BD537" s="3">
        <f t="shared" ca="1" si="561"/>
        <v>697893.25964991562</v>
      </c>
      <c r="BE537" s="3">
        <f t="shared" ca="1" si="562"/>
        <v>709912.79076936725</v>
      </c>
      <c r="BF537" s="3">
        <f t="shared" ca="1" si="563"/>
        <v>728445.95657684456</v>
      </c>
      <c r="BG537" s="3">
        <f t="shared" ca="1" si="564"/>
        <v>719319.88194435602</v>
      </c>
    </row>
    <row r="538" spans="1:59" x14ac:dyDescent="0.3">
      <c r="A538" t="s">
        <v>617</v>
      </c>
      <c r="B538" s="3">
        <f t="shared" ca="1" si="565"/>
        <v>369469.28871912864</v>
      </c>
      <c r="C538" s="3">
        <f t="shared" ca="1" si="508"/>
        <v>382603.97319294099</v>
      </c>
      <c r="D538" s="3">
        <f t="shared" ca="1" si="509"/>
        <v>396647.94505547552</v>
      </c>
      <c r="E538" s="3">
        <f t="shared" ca="1" si="510"/>
        <v>400972.58499881806</v>
      </c>
      <c r="F538" s="3">
        <f t="shared" ca="1" si="511"/>
        <v>391060.53791139642</v>
      </c>
      <c r="G538" s="3">
        <f t="shared" ca="1" si="512"/>
        <v>409532.15804273408</v>
      </c>
      <c r="H538" s="3">
        <f t="shared" ca="1" si="513"/>
        <v>414193.23054475675</v>
      </c>
      <c r="I538" s="3">
        <f t="shared" ca="1" si="514"/>
        <v>413166.40464394318</v>
      </c>
      <c r="J538" s="3">
        <f t="shared" ca="1" si="515"/>
        <v>416812.30816419632</v>
      </c>
      <c r="K538" s="3">
        <f t="shared" ca="1" si="516"/>
        <v>441383.46986137709</v>
      </c>
      <c r="L538" s="3">
        <f t="shared" ca="1" si="517"/>
        <v>428202.27638674335</v>
      </c>
      <c r="M538" s="3">
        <f t="shared" ca="1" si="518"/>
        <v>430817.83173420565</v>
      </c>
      <c r="N538" s="3">
        <f t="shared" ca="1" si="519"/>
        <v>432748.21325887798</v>
      </c>
      <c r="O538" s="3">
        <f t="shared" ca="1" si="520"/>
        <v>435829.40282829438</v>
      </c>
      <c r="P538" s="3">
        <f t="shared" ca="1" si="521"/>
        <v>442181.10666176648</v>
      </c>
      <c r="Q538" s="3">
        <f t="shared" ca="1" si="522"/>
        <v>485346.11526101379</v>
      </c>
      <c r="R538" s="3">
        <f t="shared" ca="1" si="523"/>
        <v>504630.94451337762</v>
      </c>
      <c r="S538" s="3">
        <f t="shared" ca="1" si="524"/>
        <v>485028.23602814088</v>
      </c>
      <c r="T538" s="3">
        <f t="shared" ca="1" si="525"/>
        <v>496197.69399746275</v>
      </c>
      <c r="U538" s="3">
        <f t="shared" ca="1" si="526"/>
        <v>493286.30854467698</v>
      </c>
      <c r="V538" s="3">
        <f t="shared" ca="1" si="527"/>
        <v>487512.60643544281</v>
      </c>
      <c r="W538" s="3">
        <f t="shared" ca="1" si="528"/>
        <v>500396.00224770635</v>
      </c>
      <c r="X538" s="3">
        <f t="shared" ca="1" si="529"/>
        <v>513566.86865634838</v>
      </c>
      <c r="Y538" s="3">
        <f t="shared" ca="1" si="530"/>
        <v>514967.39082825696</v>
      </c>
      <c r="Z538" s="3">
        <f t="shared" ca="1" si="531"/>
        <v>506125.4809416979</v>
      </c>
      <c r="AA538" s="3">
        <f t="shared" ca="1" si="532"/>
        <v>513956.71992801427</v>
      </c>
      <c r="AB538" s="3">
        <f t="shared" ca="1" si="533"/>
        <v>536173.1720154644</v>
      </c>
      <c r="AC538" s="3">
        <f t="shared" ca="1" si="534"/>
        <v>574352.82857272029</v>
      </c>
      <c r="AD538" s="3">
        <f t="shared" ca="1" si="535"/>
        <v>620505.24766252981</v>
      </c>
      <c r="AE538" s="3">
        <f t="shared" ca="1" si="536"/>
        <v>641225.50200329453</v>
      </c>
      <c r="AF538" s="3">
        <f t="shared" ca="1" si="537"/>
        <v>635703.55112089473</v>
      </c>
      <c r="AG538" s="3">
        <f t="shared" ca="1" si="538"/>
        <v>663728.3128596741</v>
      </c>
      <c r="AH538" s="3">
        <f t="shared" ca="1" si="539"/>
        <v>675826.76328061603</v>
      </c>
      <c r="AI538" s="3">
        <f t="shared" ca="1" si="540"/>
        <v>681991.87520263938</v>
      </c>
      <c r="AJ538" s="3">
        <f t="shared" ca="1" si="541"/>
        <v>715533.54266388947</v>
      </c>
      <c r="AK538" s="3">
        <f t="shared" ca="1" si="542"/>
        <v>708385.34103713976</v>
      </c>
      <c r="AL538" s="3">
        <f t="shared" ca="1" si="543"/>
        <v>761553.16805474239</v>
      </c>
      <c r="AM538" s="3">
        <f t="shared" ca="1" si="544"/>
        <v>789862.33429112053</v>
      </c>
      <c r="AN538" s="3">
        <f t="shared" ca="1" si="545"/>
        <v>864832.81770587189</v>
      </c>
      <c r="AO538" s="3">
        <f t="shared" ca="1" si="546"/>
        <v>871090.45661508758</v>
      </c>
      <c r="AP538" s="3">
        <f t="shared" ca="1" si="547"/>
        <v>840425.87739191286</v>
      </c>
      <c r="AQ538" s="3">
        <f t="shared" ca="1" si="548"/>
        <v>860509.60801906884</v>
      </c>
      <c r="AR538" s="3">
        <f t="shared" ca="1" si="549"/>
        <v>853867.83837734594</v>
      </c>
      <c r="AS538" s="3">
        <f t="shared" ca="1" si="550"/>
        <v>907721.31020742632</v>
      </c>
      <c r="AT538" s="3">
        <f t="shared" ca="1" si="551"/>
        <v>928464.44599879032</v>
      </c>
      <c r="AU538" s="3">
        <f t="shared" ca="1" si="552"/>
        <v>961068.41589583736</v>
      </c>
      <c r="AV538" s="3">
        <f t="shared" ca="1" si="553"/>
        <v>1006832.2300318427</v>
      </c>
      <c r="AW538" s="3">
        <f t="shared" ca="1" si="554"/>
        <v>1031563.1965211474</v>
      </c>
      <c r="AX538" s="3">
        <f t="shared" ca="1" si="555"/>
        <v>1064229.6322775662</v>
      </c>
      <c r="AY538" s="3">
        <f t="shared" ca="1" si="556"/>
        <v>1131109.6736338648</v>
      </c>
      <c r="AZ538" s="3">
        <f t="shared" ca="1" si="557"/>
        <v>1151321.4203640737</v>
      </c>
      <c r="BA538" s="3">
        <f t="shared" ca="1" si="558"/>
        <v>1189161.8913426159</v>
      </c>
      <c r="BB538" s="3">
        <f t="shared" ca="1" si="559"/>
        <v>1133829.7142447187</v>
      </c>
      <c r="BC538" s="3">
        <f t="shared" ca="1" si="560"/>
        <v>1152109.3822674651</v>
      </c>
      <c r="BD538" s="3">
        <f t="shared" ca="1" si="561"/>
        <v>1108197.298031636</v>
      </c>
      <c r="BE538" s="3">
        <f t="shared" ca="1" si="562"/>
        <v>1157530.0563686979</v>
      </c>
      <c r="BF538" s="3">
        <f t="shared" ca="1" si="563"/>
        <v>1078475.3949941436</v>
      </c>
      <c r="BG538" s="3">
        <f t="shared" ca="1" si="564"/>
        <v>1069889.5626041195</v>
      </c>
    </row>
    <row r="539" spans="1:59" x14ac:dyDescent="0.3">
      <c r="A539" t="s">
        <v>618</v>
      </c>
      <c r="B539" s="3">
        <f t="shared" ca="1" si="565"/>
        <v>362750.8811992401</v>
      </c>
      <c r="C539" s="3">
        <f t="shared" ca="1" si="508"/>
        <v>366357.62032340688</v>
      </c>
      <c r="D539" s="3">
        <f t="shared" ca="1" si="509"/>
        <v>390220.60715401208</v>
      </c>
      <c r="E539" s="3">
        <f t="shared" ca="1" si="510"/>
        <v>374743.08312134322</v>
      </c>
      <c r="F539" s="3">
        <f t="shared" ca="1" si="511"/>
        <v>376100.13412970968</v>
      </c>
      <c r="G539" s="3">
        <f t="shared" ca="1" si="512"/>
        <v>378526.97338529094</v>
      </c>
      <c r="H539" s="3">
        <f t="shared" ca="1" si="513"/>
        <v>386917.38512956462</v>
      </c>
      <c r="I539" s="3">
        <f t="shared" ca="1" si="514"/>
        <v>395054.25305647345</v>
      </c>
      <c r="J539" s="3">
        <f t="shared" ca="1" si="515"/>
        <v>406507.83645920025</v>
      </c>
      <c r="K539" s="3">
        <f t="shared" ca="1" si="516"/>
        <v>431238.43314514327</v>
      </c>
      <c r="L539" s="3">
        <f t="shared" ca="1" si="517"/>
        <v>439297.22314912657</v>
      </c>
      <c r="M539" s="3">
        <f t="shared" ca="1" si="518"/>
        <v>444094.41593998304</v>
      </c>
      <c r="N539" s="3">
        <f t="shared" ca="1" si="519"/>
        <v>460462.92638456199</v>
      </c>
      <c r="O539" s="3">
        <f t="shared" ca="1" si="520"/>
        <v>454131.70466127631</v>
      </c>
      <c r="P539" s="3">
        <f t="shared" ca="1" si="521"/>
        <v>486497.49870527379</v>
      </c>
      <c r="Q539" s="3">
        <f t="shared" ca="1" si="522"/>
        <v>468301.74277662829</v>
      </c>
      <c r="R539" s="3">
        <f t="shared" ca="1" si="523"/>
        <v>498376.76919244666</v>
      </c>
      <c r="S539" s="3">
        <f t="shared" ca="1" si="524"/>
        <v>473153.89423654368</v>
      </c>
      <c r="T539" s="3">
        <f t="shared" ca="1" si="525"/>
        <v>506416.03265459358</v>
      </c>
      <c r="U539" s="3">
        <f t="shared" ca="1" si="526"/>
        <v>533445.52410834073</v>
      </c>
      <c r="V539" s="3">
        <f t="shared" ca="1" si="527"/>
        <v>546714.22856668232</v>
      </c>
      <c r="W539" s="3">
        <f t="shared" ca="1" si="528"/>
        <v>564529.6131884465</v>
      </c>
      <c r="X539" s="3">
        <f t="shared" ca="1" si="529"/>
        <v>586341.84498926019</v>
      </c>
      <c r="Y539" s="3">
        <f t="shared" ca="1" si="530"/>
        <v>596367.38078859239</v>
      </c>
      <c r="Z539" s="3">
        <f t="shared" ca="1" si="531"/>
        <v>645912.75092753873</v>
      </c>
      <c r="AA539" s="3">
        <f t="shared" ca="1" si="532"/>
        <v>675734.47526272037</v>
      </c>
      <c r="AB539" s="3">
        <f t="shared" ca="1" si="533"/>
        <v>670572.79775513697</v>
      </c>
      <c r="AC539" s="3">
        <f t="shared" ca="1" si="534"/>
        <v>757152.30819539272</v>
      </c>
      <c r="AD539" s="3">
        <f t="shared" ca="1" si="535"/>
        <v>850242.26446364634</v>
      </c>
      <c r="AE539" s="3">
        <f t="shared" ca="1" si="536"/>
        <v>789370.13622394251</v>
      </c>
      <c r="AF539" s="3">
        <f t="shared" ca="1" si="537"/>
        <v>840022.96619902959</v>
      </c>
      <c r="AG539" s="3">
        <f t="shared" ca="1" si="538"/>
        <v>828127.37853983871</v>
      </c>
      <c r="AH539" s="3">
        <f t="shared" ca="1" si="539"/>
        <v>876926.14538925106</v>
      </c>
      <c r="AI539" s="3">
        <f t="shared" ca="1" si="540"/>
        <v>921793.54270182818</v>
      </c>
      <c r="AJ539" s="3">
        <f t="shared" ca="1" si="541"/>
        <v>924822.49873948889</v>
      </c>
      <c r="AK539" s="3">
        <f t="shared" ca="1" si="542"/>
        <v>862508.93221434986</v>
      </c>
      <c r="AL539" s="3">
        <f t="shared" ca="1" si="543"/>
        <v>846470.07989458565</v>
      </c>
      <c r="AM539" s="3">
        <f t="shared" ca="1" si="544"/>
        <v>858365.66809424432</v>
      </c>
      <c r="AN539" s="3">
        <f t="shared" ca="1" si="545"/>
        <v>847325.69860225962</v>
      </c>
      <c r="AO539" s="3">
        <f t="shared" ca="1" si="546"/>
        <v>866735.44711838453</v>
      </c>
      <c r="AP539" s="3">
        <f t="shared" ca="1" si="547"/>
        <v>894335.68365786644</v>
      </c>
      <c r="AQ539" s="3">
        <f t="shared" ca="1" si="548"/>
        <v>919155.07128922222</v>
      </c>
      <c r="AR539" s="3">
        <f t="shared" ca="1" si="549"/>
        <v>968774.91891940183</v>
      </c>
      <c r="AS539" s="3">
        <f t="shared" ca="1" si="550"/>
        <v>949530.14916583733</v>
      </c>
      <c r="AT539" s="3">
        <f t="shared" ca="1" si="551"/>
        <v>1028107.1917738165</v>
      </c>
      <c r="AU539" s="3">
        <f t="shared" ca="1" si="552"/>
        <v>1058221.9838267034</v>
      </c>
      <c r="AV539" s="3">
        <f t="shared" ca="1" si="553"/>
        <v>1089854.7017601703</v>
      </c>
      <c r="AW539" s="3">
        <f t="shared" ca="1" si="554"/>
        <v>1057022.9222295084</v>
      </c>
      <c r="AX539" s="3">
        <f t="shared" ca="1" si="555"/>
        <v>1095309.5116794677</v>
      </c>
      <c r="AY539" s="3">
        <f t="shared" ca="1" si="556"/>
        <v>1150825.1094365814</v>
      </c>
      <c r="AZ539" s="3">
        <f t="shared" ca="1" si="557"/>
        <v>1171859.5468987294</v>
      </c>
      <c r="BA539" s="3">
        <f t="shared" ca="1" si="558"/>
        <v>1257245.1263583733</v>
      </c>
      <c r="BB539" s="3">
        <f t="shared" ca="1" si="559"/>
        <v>1395486.86031286</v>
      </c>
      <c r="BC539" s="3">
        <f t="shared" ca="1" si="560"/>
        <v>1317041.507858919</v>
      </c>
      <c r="BD539" s="3">
        <f t="shared" ca="1" si="561"/>
        <v>1297058.4175146963</v>
      </c>
      <c r="BE539" s="3">
        <f t="shared" ca="1" si="562"/>
        <v>1308543.3467331755</v>
      </c>
      <c r="BF539" s="3">
        <f t="shared" ca="1" si="563"/>
        <v>1297590.8564240451</v>
      </c>
      <c r="BG539" s="3">
        <f t="shared" ca="1" si="564"/>
        <v>1297017.7756600927</v>
      </c>
    </row>
    <row r="540" spans="1:59" x14ac:dyDescent="0.3">
      <c r="A540" t="s">
        <v>619</v>
      </c>
      <c r="B540" s="3">
        <f t="shared" ca="1" si="565"/>
        <v>338591.8815866923</v>
      </c>
      <c r="C540" s="3">
        <f t="shared" ca="1" si="508"/>
        <v>329645.9115387089</v>
      </c>
      <c r="D540" s="3">
        <f t="shared" ca="1" si="509"/>
        <v>354703.85385032516</v>
      </c>
      <c r="E540" s="3">
        <f t="shared" ca="1" si="510"/>
        <v>379725.14970251365</v>
      </c>
      <c r="F540" s="3">
        <f t="shared" ca="1" si="511"/>
        <v>400917.21708841919</v>
      </c>
      <c r="G540" s="3">
        <f t="shared" ca="1" si="512"/>
        <v>450416.85949665902</v>
      </c>
      <c r="H540" s="3">
        <f t="shared" ca="1" si="513"/>
        <v>462544.51549098</v>
      </c>
      <c r="I540" s="3">
        <f t="shared" ca="1" si="514"/>
        <v>439693.41070131597</v>
      </c>
      <c r="J540" s="3">
        <f t="shared" ca="1" si="515"/>
        <v>438005.91417959955</v>
      </c>
      <c r="K540" s="3">
        <f t="shared" ca="1" si="516"/>
        <v>412760.73090326233</v>
      </c>
      <c r="L540" s="3">
        <f t="shared" ca="1" si="517"/>
        <v>425386.21886157925</v>
      </c>
      <c r="M540" s="3">
        <f t="shared" ca="1" si="518"/>
        <v>431236.56438360037</v>
      </c>
      <c r="N540" s="3">
        <f t="shared" ca="1" si="519"/>
        <v>422420.52847644687</v>
      </c>
      <c r="O540" s="3">
        <f t="shared" ca="1" si="520"/>
        <v>422950.54392601759</v>
      </c>
      <c r="P540" s="3">
        <f t="shared" ca="1" si="521"/>
        <v>394816.93638668716</v>
      </c>
      <c r="Q540" s="3">
        <f t="shared" ca="1" si="522"/>
        <v>412602.30983968376</v>
      </c>
      <c r="R540" s="3">
        <f t="shared" ca="1" si="523"/>
        <v>441680.0989289392</v>
      </c>
      <c r="S540" s="3">
        <f t="shared" ca="1" si="524"/>
        <v>412598.2553735323</v>
      </c>
      <c r="T540" s="3">
        <f t="shared" ca="1" si="525"/>
        <v>430687.0786361263</v>
      </c>
      <c r="U540" s="3">
        <f t="shared" ca="1" si="526"/>
        <v>452928.4513790994</v>
      </c>
      <c r="V540" s="3">
        <f t="shared" ca="1" si="527"/>
        <v>464858.11939421139</v>
      </c>
      <c r="W540" s="3">
        <f t="shared" ca="1" si="528"/>
        <v>487031.87845419155</v>
      </c>
      <c r="X540" s="3">
        <f t="shared" ca="1" si="529"/>
        <v>489613.59765903401</v>
      </c>
      <c r="Y540" s="3">
        <f t="shared" ca="1" si="530"/>
        <v>490870.3258069852</v>
      </c>
      <c r="Z540" s="3">
        <f t="shared" ca="1" si="531"/>
        <v>502930.92131122079</v>
      </c>
      <c r="AA540" s="3">
        <f t="shared" ca="1" si="532"/>
        <v>489943.07400205615</v>
      </c>
      <c r="AB540" s="3">
        <f t="shared" ca="1" si="533"/>
        <v>485793.37594153965</v>
      </c>
      <c r="AC540" s="3">
        <f t="shared" ca="1" si="534"/>
        <v>538710.58556555107</v>
      </c>
      <c r="AD540" s="3">
        <f t="shared" ca="1" si="535"/>
        <v>587876.5217844462</v>
      </c>
      <c r="AE540" s="3">
        <f t="shared" ca="1" si="536"/>
        <v>595844.55657948577</v>
      </c>
      <c r="AF540" s="3">
        <f t="shared" ca="1" si="537"/>
        <v>603230.10344081884</v>
      </c>
      <c r="AG540" s="3">
        <f t="shared" ca="1" si="538"/>
        <v>621551.05499023735</v>
      </c>
      <c r="AH540" s="3">
        <f t="shared" ca="1" si="539"/>
        <v>618934.62040491542</v>
      </c>
      <c r="AI540" s="3">
        <f t="shared" ca="1" si="540"/>
        <v>652442.33893022733</v>
      </c>
      <c r="AJ540" s="3">
        <f t="shared" ca="1" si="541"/>
        <v>635142.20331550506</v>
      </c>
      <c r="AK540" s="3">
        <f t="shared" ca="1" si="542"/>
        <v>677766.25188143575</v>
      </c>
      <c r="AL540" s="3">
        <f t="shared" ca="1" si="543"/>
        <v>676412.17131912301</v>
      </c>
      <c r="AM540" s="3">
        <f t="shared" ca="1" si="544"/>
        <v>689420.69396985532</v>
      </c>
      <c r="AN540" s="3">
        <f t="shared" ca="1" si="545"/>
        <v>646793.1815448897</v>
      </c>
      <c r="AO540" s="3">
        <f t="shared" ca="1" si="546"/>
        <v>632955.96348695247</v>
      </c>
      <c r="AP540" s="3">
        <f t="shared" ca="1" si="547"/>
        <v>673865.89014997415</v>
      </c>
      <c r="AQ540" s="3">
        <f t="shared" ca="1" si="548"/>
        <v>628556.77265884506</v>
      </c>
      <c r="AR540" s="3">
        <f t="shared" ca="1" si="549"/>
        <v>656034.6289052784</v>
      </c>
      <c r="AS540" s="3">
        <f t="shared" ca="1" si="550"/>
        <v>638701.35268996924</v>
      </c>
      <c r="AT540" s="3">
        <f t="shared" ca="1" si="551"/>
        <v>640417.20740543318</v>
      </c>
      <c r="AU540" s="3">
        <f t="shared" ca="1" si="552"/>
        <v>659891.83222773648</v>
      </c>
      <c r="AV540" s="3">
        <f t="shared" ca="1" si="553"/>
        <v>675651.93236941239</v>
      </c>
      <c r="AW540" s="3">
        <f t="shared" ca="1" si="554"/>
        <v>644710.43980450835</v>
      </c>
      <c r="AX540" s="3">
        <f t="shared" ca="1" si="555"/>
        <v>674865.02614617802</v>
      </c>
      <c r="AY540" s="3">
        <f t="shared" ca="1" si="556"/>
        <v>678204.99472488149</v>
      </c>
      <c r="AZ540" s="3">
        <f t="shared" ca="1" si="557"/>
        <v>738081.39498026366</v>
      </c>
      <c r="BA540" s="3">
        <f t="shared" ca="1" si="558"/>
        <v>761932.66672685475</v>
      </c>
      <c r="BB540" s="3">
        <f t="shared" ca="1" si="559"/>
        <v>770518.3451960017</v>
      </c>
      <c r="BC540" s="3">
        <f t="shared" ca="1" si="560"/>
        <v>786819.78812242323</v>
      </c>
      <c r="BD540" s="3">
        <f t="shared" ca="1" si="561"/>
        <v>881041.90623663226</v>
      </c>
      <c r="BE540" s="3">
        <f t="shared" ca="1" si="562"/>
        <v>885024.79618559219</v>
      </c>
      <c r="BF540" s="3">
        <f t="shared" ca="1" si="563"/>
        <v>963708.33873079019</v>
      </c>
      <c r="BG540" s="3">
        <f t="shared" ca="1" si="564"/>
        <v>1044086.0377265451</v>
      </c>
    </row>
    <row r="541" spans="1:59" x14ac:dyDescent="0.3">
      <c r="A541" t="s">
        <v>620</v>
      </c>
      <c r="B541" s="3">
        <f t="shared" ca="1" si="565"/>
        <v>356143.18165517243</v>
      </c>
      <c r="C541" s="3">
        <f t="shared" ca="1" si="508"/>
        <v>356091.70362305187</v>
      </c>
      <c r="D541" s="3">
        <f t="shared" ca="1" si="509"/>
        <v>365387.72663825698</v>
      </c>
      <c r="E541" s="3">
        <f t="shared" ca="1" si="510"/>
        <v>361888.72164772224</v>
      </c>
      <c r="F541" s="3">
        <f t="shared" ca="1" si="511"/>
        <v>344537.19394252612</v>
      </c>
      <c r="G541" s="3">
        <f t="shared" ca="1" si="512"/>
        <v>345801.98698396329</v>
      </c>
      <c r="H541" s="3">
        <f t="shared" ca="1" si="513"/>
        <v>358697.75161691563</v>
      </c>
      <c r="I541" s="3">
        <f t="shared" ca="1" si="514"/>
        <v>368803.37129605975</v>
      </c>
      <c r="J541" s="3">
        <f t="shared" ca="1" si="515"/>
        <v>369212.58942227316</v>
      </c>
      <c r="K541" s="3">
        <f t="shared" ca="1" si="516"/>
        <v>369062.67645282007</v>
      </c>
      <c r="L541" s="3">
        <f t="shared" ca="1" si="517"/>
        <v>382038.93011543783</v>
      </c>
      <c r="M541" s="3">
        <f t="shared" ca="1" si="518"/>
        <v>391437.15342669608</v>
      </c>
      <c r="N541" s="3">
        <f t="shared" ca="1" si="519"/>
        <v>351668.96324626182</v>
      </c>
      <c r="O541" s="3">
        <f t="shared" ca="1" si="520"/>
        <v>370216.851276776</v>
      </c>
      <c r="P541" s="3">
        <f t="shared" ca="1" si="521"/>
        <v>383479.65872086986</v>
      </c>
      <c r="Q541" s="3">
        <f t="shared" ca="1" si="522"/>
        <v>431791.35928834736</v>
      </c>
      <c r="R541" s="3">
        <f t="shared" ca="1" si="523"/>
        <v>493688.86133825814</v>
      </c>
      <c r="S541" s="3">
        <f t="shared" ca="1" si="524"/>
        <v>478565.44990491233</v>
      </c>
      <c r="T541" s="3">
        <f t="shared" ca="1" si="525"/>
        <v>480730.35352042684</v>
      </c>
      <c r="U541" s="3">
        <f t="shared" ca="1" si="526"/>
        <v>486036.90974669729</v>
      </c>
      <c r="V541" s="3">
        <f t="shared" ca="1" si="527"/>
        <v>443795.1023356184</v>
      </c>
      <c r="W541" s="3">
        <f t="shared" ca="1" si="528"/>
        <v>427219.18809913221</v>
      </c>
      <c r="X541" s="3">
        <f t="shared" ca="1" si="529"/>
        <v>418001.67248961242</v>
      </c>
      <c r="Y541" s="3">
        <f t="shared" ca="1" si="530"/>
        <v>436204.48120735446</v>
      </c>
      <c r="Z541" s="3">
        <f t="shared" ca="1" si="531"/>
        <v>440431.31845171476</v>
      </c>
      <c r="AA541" s="3">
        <f t="shared" ca="1" si="532"/>
        <v>430834.23438910022</v>
      </c>
      <c r="AB541" s="3">
        <f t="shared" ca="1" si="533"/>
        <v>405363.99285452603</v>
      </c>
      <c r="AC541" s="3">
        <f t="shared" ca="1" si="534"/>
        <v>410021.98467078008</v>
      </c>
      <c r="AD541" s="3">
        <f t="shared" ca="1" si="535"/>
        <v>417143.36763577792</v>
      </c>
      <c r="AE541" s="3">
        <f t="shared" ca="1" si="536"/>
        <v>448907.96304996224</v>
      </c>
      <c r="AF541" s="3">
        <f t="shared" ca="1" si="537"/>
        <v>471029.79279771162</v>
      </c>
      <c r="AG541" s="3">
        <f t="shared" ca="1" si="538"/>
        <v>469149.29793647566</v>
      </c>
      <c r="AH541" s="3">
        <f t="shared" ca="1" si="539"/>
        <v>520764.85895447829</v>
      </c>
      <c r="AI541" s="3">
        <f t="shared" ca="1" si="540"/>
        <v>532042.30076536001</v>
      </c>
      <c r="AJ541" s="3">
        <f t="shared" ca="1" si="541"/>
        <v>521103.6223386132</v>
      </c>
      <c r="AK541" s="3">
        <f t="shared" ca="1" si="542"/>
        <v>497621.10768511123</v>
      </c>
      <c r="AL541" s="3">
        <f t="shared" ca="1" si="543"/>
        <v>519173.46171538375</v>
      </c>
      <c r="AM541" s="3">
        <f t="shared" ca="1" si="544"/>
        <v>525909.01578340947</v>
      </c>
      <c r="AN541" s="3">
        <f t="shared" ca="1" si="545"/>
        <v>500235.8056674914</v>
      </c>
      <c r="AO541" s="3">
        <f t="shared" ca="1" si="546"/>
        <v>508013.44107919669</v>
      </c>
      <c r="AP541" s="3">
        <f t="shared" ca="1" si="547"/>
        <v>490337.8250909262</v>
      </c>
      <c r="AQ541" s="3">
        <f t="shared" ca="1" si="548"/>
        <v>505713.24373425188</v>
      </c>
      <c r="AR541" s="3">
        <f t="shared" ca="1" si="549"/>
        <v>532181.11455251137</v>
      </c>
      <c r="AS541" s="3">
        <f t="shared" ca="1" si="550"/>
        <v>525998.07445940049</v>
      </c>
      <c r="AT541" s="3">
        <f t="shared" ca="1" si="551"/>
        <v>565779.60994670319</v>
      </c>
      <c r="AU541" s="3">
        <f t="shared" ca="1" si="552"/>
        <v>594232.9419470164</v>
      </c>
      <c r="AV541" s="3">
        <f t="shared" ca="1" si="553"/>
        <v>616326.6062775898</v>
      </c>
      <c r="AW541" s="3">
        <f t="shared" ca="1" si="554"/>
        <v>660800.22022187558</v>
      </c>
      <c r="AX541" s="3">
        <f t="shared" ca="1" si="555"/>
        <v>701933.00994950638</v>
      </c>
      <c r="AY541" s="3">
        <f t="shared" ca="1" si="556"/>
        <v>731095.44441796385</v>
      </c>
      <c r="AZ541" s="3">
        <f t="shared" ca="1" si="557"/>
        <v>773996.39152868721</v>
      </c>
      <c r="BA541" s="3">
        <f t="shared" ca="1" si="558"/>
        <v>818021.29462616541</v>
      </c>
      <c r="BB541" s="3">
        <f t="shared" ca="1" si="559"/>
        <v>839253.41879628936</v>
      </c>
      <c r="BC541" s="3">
        <f t="shared" ca="1" si="560"/>
        <v>861825.54753987968</v>
      </c>
      <c r="BD541" s="3">
        <f t="shared" ca="1" si="561"/>
        <v>823178.14025570836</v>
      </c>
      <c r="BE541" s="3">
        <f t="shared" ca="1" si="562"/>
        <v>803793.27322204341</v>
      </c>
      <c r="BF541" s="3">
        <f t="shared" ca="1" si="563"/>
        <v>774129.03637398884</v>
      </c>
      <c r="BG541" s="3">
        <f t="shared" ca="1" si="564"/>
        <v>769854.71643463441</v>
      </c>
    </row>
    <row r="542" spans="1:59" x14ac:dyDescent="0.3">
      <c r="A542" t="s">
        <v>621</v>
      </c>
      <c r="B542" s="3">
        <f t="shared" ca="1" si="565"/>
        <v>334467.63948968082</v>
      </c>
      <c r="C542" s="3">
        <f t="shared" ca="1" si="508"/>
        <v>341500.21043056709</v>
      </c>
      <c r="D542" s="3">
        <f t="shared" ca="1" si="509"/>
        <v>331305.90464495443</v>
      </c>
      <c r="E542" s="3">
        <f t="shared" ca="1" si="510"/>
        <v>339394.79831529711</v>
      </c>
      <c r="F542" s="3">
        <f t="shared" ca="1" si="511"/>
        <v>360902.44978922204</v>
      </c>
      <c r="G542" s="3">
        <f t="shared" ca="1" si="512"/>
        <v>361453.48404096428</v>
      </c>
      <c r="H542" s="3">
        <f t="shared" ca="1" si="513"/>
        <v>370480.58512765414</v>
      </c>
      <c r="I542" s="3">
        <f t="shared" ca="1" si="514"/>
        <v>369912.82450577314</v>
      </c>
      <c r="J542" s="3">
        <f t="shared" ca="1" si="515"/>
        <v>373613.57277910854</v>
      </c>
      <c r="K542" s="3">
        <f t="shared" ca="1" si="516"/>
        <v>363385.50520354242</v>
      </c>
      <c r="L542" s="3">
        <f t="shared" ca="1" si="517"/>
        <v>374819.21989489446</v>
      </c>
      <c r="M542" s="3">
        <f t="shared" ca="1" si="518"/>
        <v>390710.74332796456</v>
      </c>
      <c r="N542" s="3">
        <f t="shared" ca="1" si="519"/>
        <v>373346.22122235916</v>
      </c>
      <c r="O542" s="3">
        <f t="shared" ca="1" si="520"/>
        <v>381138.64522407728</v>
      </c>
      <c r="P542" s="3">
        <f t="shared" ca="1" si="521"/>
        <v>383018.11113896716</v>
      </c>
      <c r="Q542" s="3">
        <f t="shared" ca="1" si="522"/>
        <v>412155.36119779985</v>
      </c>
      <c r="R542" s="3">
        <f t="shared" ca="1" si="523"/>
        <v>430685.10951381247</v>
      </c>
      <c r="S542" s="3">
        <f t="shared" ca="1" si="524"/>
        <v>442010.00054625788</v>
      </c>
      <c r="T542" s="3">
        <f t="shared" ca="1" si="525"/>
        <v>400860.85721128341</v>
      </c>
      <c r="U542" s="3">
        <f t="shared" ca="1" si="526"/>
        <v>412607.77725266851</v>
      </c>
      <c r="V542" s="3">
        <f t="shared" ca="1" si="527"/>
        <v>414245.31027214462</v>
      </c>
      <c r="W542" s="3">
        <f t="shared" ca="1" si="528"/>
        <v>416215.65865707537</v>
      </c>
      <c r="X542" s="3">
        <f t="shared" ca="1" si="529"/>
        <v>414184.34185091453</v>
      </c>
      <c r="Y542" s="3">
        <f t="shared" ca="1" si="530"/>
        <v>431809.92667714105</v>
      </c>
      <c r="Z542" s="3">
        <f t="shared" ca="1" si="531"/>
        <v>461272.91904340987</v>
      </c>
      <c r="AA542" s="3">
        <f t="shared" ca="1" si="532"/>
        <v>481043.37244155601</v>
      </c>
      <c r="AB542" s="3">
        <f t="shared" ca="1" si="533"/>
        <v>479613.23069843184</v>
      </c>
      <c r="AC542" s="3">
        <f t="shared" ca="1" si="534"/>
        <v>512800.28184276383</v>
      </c>
      <c r="AD542" s="3">
        <f t="shared" ca="1" si="535"/>
        <v>555303.66627554339</v>
      </c>
      <c r="AE542" s="3">
        <f t="shared" ca="1" si="536"/>
        <v>540562.75125862623</v>
      </c>
      <c r="AF542" s="3">
        <f t="shared" ca="1" si="537"/>
        <v>577528.16307000665</v>
      </c>
      <c r="AG542" s="3">
        <f t="shared" ca="1" si="538"/>
        <v>560637.52433020307</v>
      </c>
      <c r="AH542" s="3">
        <f t="shared" ca="1" si="539"/>
        <v>570478.81383037195</v>
      </c>
      <c r="AI542" s="3">
        <f t="shared" ca="1" si="540"/>
        <v>562170.08876101428</v>
      </c>
      <c r="AJ542" s="3">
        <f t="shared" ca="1" si="541"/>
        <v>581302.23202927585</v>
      </c>
      <c r="AK542" s="3">
        <f t="shared" ca="1" si="542"/>
        <v>612688.50996630313</v>
      </c>
      <c r="AL542" s="3">
        <f t="shared" ca="1" si="543"/>
        <v>664840.71963116783</v>
      </c>
      <c r="AM542" s="3">
        <f t="shared" ca="1" si="544"/>
        <v>662994.79158136866</v>
      </c>
      <c r="AN542" s="3">
        <f t="shared" ca="1" si="545"/>
        <v>696285.58680804167</v>
      </c>
      <c r="AO542" s="3">
        <f t="shared" ca="1" si="546"/>
        <v>712605.59676716384</v>
      </c>
      <c r="AP542" s="3">
        <f t="shared" ca="1" si="547"/>
        <v>737860.35717475915</v>
      </c>
      <c r="AQ542" s="3">
        <f t="shared" ca="1" si="548"/>
        <v>722636.76803921896</v>
      </c>
      <c r="AR542" s="3">
        <f t="shared" ca="1" si="549"/>
        <v>737460.11499838089</v>
      </c>
      <c r="AS542" s="3">
        <f t="shared" ca="1" si="550"/>
        <v>750012.60274851986</v>
      </c>
      <c r="AT542" s="3">
        <f t="shared" ca="1" si="551"/>
        <v>735219.79798800568</v>
      </c>
      <c r="AU542" s="3">
        <f t="shared" ca="1" si="552"/>
        <v>751438.2901100663</v>
      </c>
      <c r="AV542" s="3">
        <f t="shared" ca="1" si="553"/>
        <v>772274.43212644837</v>
      </c>
      <c r="AW542" s="3">
        <f t="shared" ca="1" si="554"/>
        <v>824089.77181052091</v>
      </c>
      <c r="AX542" s="3">
        <f t="shared" ca="1" si="555"/>
        <v>867930.73063886131</v>
      </c>
      <c r="AY542" s="3">
        <f t="shared" ca="1" si="556"/>
        <v>893578.74087318347</v>
      </c>
      <c r="AZ542" s="3">
        <f t="shared" ca="1" si="557"/>
        <v>1025538.7249144304</v>
      </c>
      <c r="BA542" s="3">
        <f t="shared" ca="1" si="558"/>
        <v>1015367.4598596124</v>
      </c>
      <c r="BB542" s="3">
        <f t="shared" ca="1" si="559"/>
        <v>1030998.6216812617</v>
      </c>
      <c r="BC542" s="3">
        <f t="shared" ca="1" si="560"/>
        <v>1098460.6384494088</v>
      </c>
      <c r="BD542" s="3">
        <f t="shared" ca="1" si="561"/>
        <v>1166920.1791717156</v>
      </c>
      <c r="BE542" s="3">
        <f t="shared" ca="1" si="562"/>
        <v>1250636.9487315521</v>
      </c>
      <c r="BF542" s="3">
        <f t="shared" ca="1" si="563"/>
        <v>1224145.1200038667</v>
      </c>
      <c r="BG542" s="3">
        <f t="shared" ca="1" si="564"/>
        <v>1176131.968197406</v>
      </c>
    </row>
    <row r="543" spans="1:59" x14ac:dyDescent="0.3">
      <c r="A543" t="s">
        <v>622</v>
      </c>
      <c r="B543" s="3">
        <f t="shared" ca="1" si="565"/>
        <v>382011.12633501209</v>
      </c>
      <c r="C543" s="3">
        <f t="shared" ca="1" si="508"/>
        <v>357656.09443205839</v>
      </c>
      <c r="D543" s="3">
        <f t="shared" ca="1" si="509"/>
        <v>351525.47295622615</v>
      </c>
      <c r="E543" s="3">
        <f t="shared" ca="1" si="510"/>
        <v>365139.08329378936</v>
      </c>
      <c r="F543" s="3">
        <f t="shared" ca="1" si="511"/>
        <v>345290.64246092626</v>
      </c>
      <c r="G543" s="3">
        <f t="shared" ca="1" si="512"/>
        <v>341244.22423941561</v>
      </c>
      <c r="H543" s="3">
        <f t="shared" ca="1" si="513"/>
        <v>351708.62992093968</v>
      </c>
      <c r="I543" s="3">
        <f t="shared" ca="1" si="514"/>
        <v>368747.2545020057</v>
      </c>
      <c r="J543" s="3">
        <f t="shared" ca="1" si="515"/>
        <v>378766.76154623751</v>
      </c>
      <c r="K543" s="3">
        <f t="shared" ca="1" si="516"/>
        <v>410412.86635272513</v>
      </c>
      <c r="L543" s="3">
        <f t="shared" ca="1" si="517"/>
        <v>405199.33335086849</v>
      </c>
      <c r="M543" s="3">
        <f t="shared" ca="1" si="518"/>
        <v>380784.20688459178</v>
      </c>
      <c r="N543" s="3">
        <f t="shared" ca="1" si="519"/>
        <v>439317.85061152646</v>
      </c>
      <c r="O543" s="3">
        <f t="shared" ca="1" si="520"/>
        <v>423747.13172672963</v>
      </c>
      <c r="P543" s="3">
        <f t="shared" ca="1" si="521"/>
        <v>454613.19249470613</v>
      </c>
      <c r="Q543" s="3">
        <f t="shared" ca="1" si="522"/>
        <v>463168.75877931062</v>
      </c>
      <c r="R543" s="3">
        <f t="shared" ca="1" si="523"/>
        <v>453370.23346041096</v>
      </c>
      <c r="S543" s="3">
        <f t="shared" ca="1" si="524"/>
        <v>460046.35783075739</v>
      </c>
      <c r="T543" s="3">
        <f t="shared" ca="1" si="525"/>
        <v>454419.94471524563</v>
      </c>
      <c r="U543" s="3">
        <f t="shared" ca="1" si="526"/>
        <v>428337.16114882252</v>
      </c>
      <c r="V543" s="3">
        <f t="shared" ca="1" si="527"/>
        <v>458744.67041567742</v>
      </c>
      <c r="W543" s="3">
        <f t="shared" ca="1" si="528"/>
        <v>471092.32531792694</v>
      </c>
      <c r="X543" s="3">
        <f t="shared" ca="1" si="529"/>
        <v>444737.37730439974</v>
      </c>
      <c r="Y543" s="3">
        <f t="shared" ca="1" si="530"/>
        <v>446737.19620806543</v>
      </c>
      <c r="Z543" s="3">
        <f t="shared" ca="1" si="531"/>
        <v>441840.45071210229</v>
      </c>
      <c r="AA543" s="3">
        <f t="shared" ca="1" si="532"/>
        <v>484577.9429315044</v>
      </c>
      <c r="AB543" s="3">
        <f t="shared" ca="1" si="533"/>
        <v>445833.82632858946</v>
      </c>
      <c r="AC543" s="3">
        <f t="shared" ca="1" si="534"/>
        <v>457994.06399223674</v>
      </c>
      <c r="AD543" s="3">
        <f t="shared" ca="1" si="535"/>
        <v>448555.8854743233</v>
      </c>
      <c r="AE543" s="3">
        <f t="shared" ca="1" si="536"/>
        <v>471818.00030550966</v>
      </c>
      <c r="AF543" s="3">
        <f t="shared" ca="1" si="537"/>
        <v>482812.73559460376</v>
      </c>
      <c r="AG543" s="3">
        <f t="shared" ca="1" si="538"/>
        <v>488135.11338893801</v>
      </c>
      <c r="AH543" s="3">
        <f t="shared" ca="1" si="539"/>
        <v>498427.11717515835</v>
      </c>
      <c r="AI543" s="3">
        <f t="shared" ca="1" si="540"/>
        <v>558862.35494319489</v>
      </c>
      <c r="AJ543" s="3">
        <f t="shared" ca="1" si="541"/>
        <v>547398.47733573476</v>
      </c>
      <c r="AK543" s="3">
        <f t="shared" ca="1" si="542"/>
        <v>579448.59473053785</v>
      </c>
      <c r="AL543" s="3">
        <f t="shared" ca="1" si="543"/>
        <v>581492.52837368008</v>
      </c>
      <c r="AM543" s="3">
        <f t="shared" ca="1" si="544"/>
        <v>574464.12243547896</v>
      </c>
      <c r="AN543" s="3">
        <f t="shared" ca="1" si="545"/>
        <v>616038.91889316693</v>
      </c>
      <c r="AO543" s="3">
        <f t="shared" ca="1" si="546"/>
        <v>674012.9882064272</v>
      </c>
      <c r="AP543" s="3">
        <f t="shared" ca="1" si="547"/>
        <v>675340.35885420372</v>
      </c>
      <c r="AQ543" s="3">
        <f t="shared" ca="1" si="548"/>
        <v>670657.22469522699</v>
      </c>
      <c r="AR543" s="3">
        <f t="shared" ca="1" si="549"/>
        <v>695594.7208312013</v>
      </c>
      <c r="AS543" s="3">
        <f t="shared" ca="1" si="550"/>
        <v>749215.3499198677</v>
      </c>
      <c r="AT543" s="3">
        <f t="shared" ca="1" si="551"/>
        <v>780450.41630791046</v>
      </c>
      <c r="AU543" s="3">
        <f t="shared" ca="1" si="552"/>
        <v>814284.27485394233</v>
      </c>
      <c r="AV543" s="3">
        <f t="shared" ca="1" si="553"/>
        <v>776952.31931864715</v>
      </c>
      <c r="AW543" s="3">
        <f t="shared" ca="1" si="554"/>
        <v>801853.5770046938</v>
      </c>
      <c r="AX543" s="3">
        <f t="shared" ca="1" si="555"/>
        <v>867663.46703333512</v>
      </c>
      <c r="AY543" s="3">
        <f t="shared" ca="1" si="556"/>
        <v>846131.47875322506</v>
      </c>
      <c r="AZ543" s="3">
        <f t="shared" ca="1" si="557"/>
        <v>828184.75451983325</v>
      </c>
      <c r="BA543" s="3">
        <f t="shared" ca="1" si="558"/>
        <v>808905.43015513441</v>
      </c>
      <c r="BB543" s="3">
        <f t="shared" ca="1" si="559"/>
        <v>779352.24533766147</v>
      </c>
      <c r="BC543" s="3">
        <f t="shared" ca="1" si="560"/>
        <v>794618.65076725441</v>
      </c>
      <c r="BD543" s="3">
        <f t="shared" ca="1" si="561"/>
        <v>826376.21337331319</v>
      </c>
      <c r="BE543" s="3">
        <f t="shared" ca="1" si="562"/>
        <v>874092.50952904765</v>
      </c>
      <c r="BF543" s="3">
        <f t="shared" ca="1" si="563"/>
        <v>870749.03795797471</v>
      </c>
      <c r="BG543" s="3">
        <f t="shared" ca="1" si="564"/>
        <v>822890.76816243341</v>
      </c>
    </row>
    <row r="544" spans="1:59" x14ac:dyDescent="0.3">
      <c r="A544" t="s">
        <v>623</v>
      </c>
      <c r="B544" s="3">
        <f t="shared" ca="1" si="565"/>
        <v>345346.18274993246</v>
      </c>
      <c r="C544" s="3">
        <f t="shared" ca="1" si="508"/>
        <v>364928.76485153602</v>
      </c>
      <c r="D544" s="3">
        <f t="shared" ca="1" si="509"/>
        <v>357724.78020604153</v>
      </c>
      <c r="E544" s="3">
        <f t="shared" ca="1" si="510"/>
        <v>382188.35136722907</v>
      </c>
      <c r="F544" s="3">
        <f t="shared" ca="1" si="511"/>
        <v>407319.58528146113</v>
      </c>
      <c r="G544" s="3">
        <f t="shared" ca="1" si="512"/>
        <v>449629.76817296242</v>
      </c>
      <c r="H544" s="3">
        <f t="shared" ca="1" si="513"/>
        <v>481657.13043825736</v>
      </c>
      <c r="I544" s="3">
        <f t="shared" ca="1" si="514"/>
        <v>498634.88293486793</v>
      </c>
      <c r="J544" s="3">
        <f t="shared" ca="1" si="515"/>
        <v>498560.20119767589</v>
      </c>
      <c r="K544" s="3">
        <f t="shared" ca="1" si="516"/>
        <v>494767.53294266306</v>
      </c>
      <c r="L544" s="3">
        <f t="shared" ca="1" si="517"/>
        <v>533833.3614034442</v>
      </c>
      <c r="M544" s="3">
        <f t="shared" ca="1" si="518"/>
        <v>569627.51278454426</v>
      </c>
      <c r="N544" s="3">
        <f t="shared" ca="1" si="519"/>
        <v>615478.35085965623</v>
      </c>
      <c r="O544" s="3">
        <f t="shared" ca="1" si="520"/>
        <v>687002.59325262881</v>
      </c>
      <c r="P544" s="3">
        <f t="shared" ca="1" si="521"/>
        <v>665141.53060896148</v>
      </c>
      <c r="Q544" s="3">
        <f t="shared" ca="1" si="522"/>
        <v>655427.61038054479</v>
      </c>
      <c r="R544" s="3">
        <f t="shared" ca="1" si="523"/>
        <v>656065.27226123074</v>
      </c>
      <c r="S544" s="3">
        <f t="shared" ca="1" si="524"/>
        <v>659508.25467664644</v>
      </c>
      <c r="T544" s="3">
        <f t="shared" ca="1" si="525"/>
        <v>709953.33048566349</v>
      </c>
      <c r="U544" s="3">
        <f t="shared" ca="1" si="526"/>
        <v>735803.70919534436</v>
      </c>
      <c r="V544" s="3">
        <f t="shared" ca="1" si="527"/>
        <v>766868.17848134926</v>
      </c>
      <c r="W544" s="3">
        <f t="shared" ca="1" si="528"/>
        <v>785115.92212519783</v>
      </c>
      <c r="X544" s="3">
        <f t="shared" ca="1" si="529"/>
        <v>829628.99219461659</v>
      </c>
      <c r="Y544" s="3">
        <f t="shared" ca="1" si="530"/>
        <v>894992.69670101081</v>
      </c>
      <c r="Z544" s="3">
        <f t="shared" ca="1" si="531"/>
        <v>911744.38432296086</v>
      </c>
      <c r="AA544" s="3">
        <f t="shared" ca="1" si="532"/>
        <v>925751.51157671574</v>
      </c>
      <c r="AB544" s="3">
        <f t="shared" ca="1" si="533"/>
        <v>974934.25471027649</v>
      </c>
      <c r="AC544" s="3">
        <f t="shared" ca="1" si="534"/>
        <v>885614.53291783808</v>
      </c>
      <c r="AD544" s="3">
        <f t="shared" ca="1" si="535"/>
        <v>889187.08807943447</v>
      </c>
      <c r="AE544" s="3">
        <f t="shared" ca="1" si="536"/>
        <v>859703.05874022795</v>
      </c>
      <c r="AF544" s="3">
        <f t="shared" ca="1" si="537"/>
        <v>875437.93259152654</v>
      </c>
      <c r="AG544" s="3">
        <f t="shared" ca="1" si="538"/>
        <v>877739.53891620389</v>
      </c>
      <c r="AH544" s="3">
        <f t="shared" ca="1" si="539"/>
        <v>948848.24016386596</v>
      </c>
      <c r="AI544" s="3">
        <f t="shared" ca="1" si="540"/>
        <v>1066712.292969069</v>
      </c>
      <c r="AJ544" s="3">
        <f t="shared" ca="1" si="541"/>
        <v>978394.58283144434</v>
      </c>
      <c r="AK544" s="3">
        <f t="shared" ca="1" si="542"/>
        <v>961742.35760070034</v>
      </c>
      <c r="AL544" s="3">
        <f t="shared" ca="1" si="543"/>
        <v>1026836.6988521604</v>
      </c>
      <c r="AM544" s="3">
        <f t="shared" ca="1" si="544"/>
        <v>1098932.1975677626</v>
      </c>
      <c r="AN544" s="3">
        <f t="shared" ca="1" si="545"/>
        <v>997232.53230910818</v>
      </c>
      <c r="AO544" s="3">
        <f t="shared" ca="1" si="546"/>
        <v>989600.3545440021</v>
      </c>
      <c r="AP544" s="3">
        <f t="shared" ca="1" si="547"/>
        <v>898594.56644050847</v>
      </c>
      <c r="AQ544" s="3">
        <f t="shared" ca="1" si="548"/>
        <v>896253.43847683561</v>
      </c>
      <c r="AR544" s="3">
        <f t="shared" ca="1" si="549"/>
        <v>913077.20791153028</v>
      </c>
      <c r="AS544" s="3">
        <f t="shared" ca="1" si="550"/>
        <v>914675.92294564925</v>
      </c>
      <c r="AT544" s="3">
        <f t="shared" ca="1" si="551"/>
        <v>885376.38056148519</v>
      </c>
      <c r="AU544" s="3">
        <f t="shared" ca="1" si="552"/>
        <v>918818.66686976771</v>
      </c>
      <c r="AV544" s="3">
        <f t="shared" ca="1" si="553"/>
        <v>945941.81631800404</v>
      </c>
      <c r="AW544" s="3">
        <f t="shared" ca="1" si="554"/>
        <v>992365.1417200811</v>
      </c>
      <c r="AX544" s="3">
        <f t="shared" ca="1" si="555"/>
        <v>1002828.4134222867</v>
      </c>
      <c r="AY544" s="3">
        <f t="shared" ca="1" si="556"/>
        <v>1006133.8320879678</v>
      </c>
      <c r="AZ544" s="3">
        <f t="shared" ca="1" si="557"/>
        <v>1049437.3867558215</v>
      </c>
      <c r="BA544" s="3">
        <f t="shared" ca="1" si="558"/>
        <v>1023949.7012458647</v>
      </c>
      <c r="BB544" s="3">
        <f t="shared" ca="1" si="559"/>
        <v>1032339.7727958739</v>
      </c>
      <c r="BC544" s="3">
        <f t="shared" ca="1" si="560"/>
        <v>1101146.1227834921</v>
      </c>
      <c r="BD544" s="3">
        <f t="shared" ca="1" si="561"/>
        <v>1076451.4038193456</v>
      </c>
      <c r="BE544" s="3">
        <f t="shared" ca="1" si="562"/>
        <v>1022225.9642733779</v>
      </c>
      <c r="BF544" s="3">
        <f t="shared" ca="1" si="563"/>
        <v>1002210.5223169827</v>
      </c>
      <c r="BG544" s="3">
        <f t="shared" ca="1" si="564"/>
        <v>1035472.1605729969</v>
      </c>
    </row>
    <row r="545" spans="1:59" x14ac:dyDescent="0.3">
      <c r="A545" t="s">
        <v>624</v>
      </c>
      <c r="B545" s="3">
        <f t="shared" ca="1" si="565"/>
        <v>352125.44287251064</v>
      </c>
      <c r="C545" s="3">
        <f t="shared" ca="1" si="508"/>
        <v>351956.70365830726</v>
      </c>
      <c r="D545" s="3">
        <f t="shared" ca="1" si="509"/>
        <v>344003.95857778913</v>
      </c>
      <c r="E545" s="3">
        <f t="shared" ca="1" si="510"/>
        <v>378285.48539457854</v>
      </c>
      <c r="F545" s="3">
        <f t="shared" ca="1" si="511"/>
        <v>430818.77009954362</v>
      </c>
      <c r="G545" s="3">
        <f t="shared" ca="1" si="512"/>
        <v>436684.44351685286</v>
      </c>
      <c r="H545" s="3">
        <f t="shared" ca="1" si="513"/>
        <v>431472.07613362977</v>
      </c>
      <c r="I545" s="3">
        <f t="shared" ca="1" si="514"/>
        <v>433431.62347472261</v>
      </c>
      <c r="J545" s="3">
        <f t="shared" ca="1" si="515"/>
        <v>424139.03370160231</v>
      </c>
      <c r="K545" s="3">
        <f t="shared" ca="1" si="516"/>
        <v>427395.55390598433</v>
      </c>
      <c r="L545" s="3">
        <f t="shared" ca="1" si="517"/>
        <v>441619.32434248581</v>
      </c>
      <c r="M545" s="3">
        <f t="shared" ca="1" si="518"/>
        <v>428132.13261553849</v>
      </c>
      <c r="N545" s="3">
        <f t="shared" ca="1" si="519"/>
        <v>422993.98149656202</v>
      </c>
      <c r="O545" s="3">
        <f t="shared" ca="1" si="520"/>
        <v>431044.61011140939</v>
      </c>
      <c r="P545" s="3">
        <f t="shared" ca="1" si="521"/>
        <v>426939.52849213034</v>
      </c>
      <c r="Q545" s="3">
        <f t="shared" ca="1" si="522"/>
        <v>407540.86956590845</v>
      </c>
      <c r="R545" s="3">
        <f t="shared" ca="1" si="523"/>
        <v>415414.57990617835</v>
      </c>
      <c r="S545" s="3">
        <f t="shared" ca="1" si="524"/>
        <v>415270.70361428545</v>
      </c>
      <c r="T545" s="3">
        <f t="shared" ca="1" si="525"/>
        <v>415472.90391185158</v>
      </c>
      <c r="U545" s="3">
        <f t="shared" ca="1" si="526"/>
        <v>388219.69919717539</v>
      </c>
      <c r="V545" s="3">
        <f t="shared" ca="1" si="527"/>
        <v>385701.55326322489</v>
      </c>
      <c r="W545" s="3">
        <f t="shared" ca="1" si="528"/>
        <v>407344.19493736123</v>
      </c>
      <c r="X545" s="3">
        <f t="shared" ca="1" si="529"/>
        <v>404565.75051823223</v>
      </c>
      <c r="Y545" s="3">
        <f t="shared" ca="1" si="530"/>
        <v>412328.22886968515</v>
      </c>
      <c r="Z545" s="3">
        <f t="shared" ca="1" si="531"/>
        <v>402241.50692001125</v>
      </c>
      <c r="AA545" s="3">
        <f t="shared" ca="1" si="532"/>
        <v>420647.54414710245</v>
      </c>
      <c r="AB545" s="3">
        <f t="shared" ca="1" si="533"/>
        <v>398162.29540709167</v>
      </c>
      <c r="AC545" s="3">
        <f t="shared" ca="1" si="534"/>
        <v>412612.06144692225</v>
      </c>
      <c r="AD545" s="3">
        <f t="shared" ca="1" si="535"/>
        <v>447657.85981861426</v>
      </c>
      <c r="AE545" s="3">
        <f t="shared" ca="1" si="536"/>
        <v>453981.49480380461</v>
      </c>
      <c r="AF545" s="3">
        <f t="shared" ca="1" si="537"/>
        <v>451305.54030805302</v>
      </c>
      <c r="AG545" s="3">
        <f t="shared" ca="1" si="538"/>
        <v>420233.5023129452</v>
      </c>
      <c r="AH545" s="3">
        <f t="shared" ca="1" si="539"/>
        <v>391809.92157693539</v>
      </c>
      <c r="AI545" s="3">
        <f t="shared" ca="1" si="540"/>
        <v>423072.59237192164</v>
      </c>
      <c r="AJ545" s="3">
        <f t="shared" ca="1" si="541"/>
        <v>414556.70424586884</v>
      </c>
      <c r="AK545" s="3">
        <f t="shared" ca="1" si="542"/>
        <v>422307.75615160918</v>
      </c>
      <c r="AL545" s="3">
        <f t="shared" ca="1" si="543"/>
        <v>437715.1279590106</v>
      </c>
      <c r="AM545" s="3">
        <f t="shared" ca="1" si="544"/>
        <v>451211.37105850043</v>
      </c>
      <c r="AN545" s="3">
        <f t="shared" ca="1" si="545"/>
        <v>437958.15305571095</v>
      </c>
      <c r="AO545" s="3">
        <f t="shared" ca="1" si="546"/>
        <v>401631.80771979177</v>
      </c>
      <c r="AP545" s="3">
        <f t="shared" ca="1" si="547"/>
        <v>419978.62060396664</v>
      </c>
      <c r="AQ545" s="3">
        <f t="shared" ca="1" si="548"/>
        <v>444182.36003780324</v>
      </c>
      <c r="AR545" s="3">
        <f t="shared" ca="1" si="549"/>
        <v>426955.38570309273</v>
      </c>
      <c r="AS545" s="3">
        <f t="shared" ca="1" si="550"/>
        <v>460378.29522698565</v>
      </c>
      <c r="AT545" s="3">
        <f t="shared" ca="1" si="551"/>
        <v>473364.68651929317</v>
      </c>
      <c r="AU545" s="3">
        <f t="shared" ca="1" si="552"/>
        <v>463680.56267079926</v>
      </c>
      <c r="AV545" s="3">
        <f t="shared" ca="1" si="553"/>
        <v>450650.15323167498</v>
      </c>
      <c r="AW545" s="3">
        <f t="shared" ca="1" si="554"/>
        <v>435109.41422480816</v>
      </c>
      <c r="AX545" s="3">
        <f t="shared" ca="1" si="555"/>
        <v>439206.64996211306</v>
      </c>
      <c r="AY545" s="3">
        <f t="shared" ca="1" si="556"/>
        <v>441532.77006624243</v>
      </c>
      <c r="AZ545" s="3">
        <f t="shared" ca="1" si="557"/>
        <v>459450.83195968164</v>
      </c>
      <c r="BA545" s="3">
        <f t="shared" ca="1" si="558"/>
        <v>479884.66031408421</v>
      </c>
      <c r="BB545" s="3">
        <f t="shared" ca="1" si="559"/>
        <v>475823.67246783624</v>
      </c>
      <c r="BC545" s="3">
        <f t="shared" ca="1" si="560"/>
        <v>460329.99732988427</v>
      </c>
      <c r="BD545" s="3">
        <f t="shared" ca="1" si="561"/>
        <v>476971.23661121848</v>
      </c>
      <c r="BE545" s="3">
        <f t="shared" ca="1" si="562"/>
        <v>439140.82000171102</v>
      </c>
      <c r="BF545" s="3">
        <f t="shared" ca="1" si="563"/>
        <v>442983.10917137295</v>
      </c>
      <c r="BG545" s="3">
        <f t="shared" ca="1" si="564"/>
        <v>456246.38579164463</v>
      </c>
    </row>
    <row r="546" spans="1:59" x14ac:dyDescent="0.3">
      <c r="A546" t="s">
        <v>625</v>
      </c>
      <c r="B546" s="3">
        <f t="shared" ca="1" si="565"/>
        <v>336824.86644566996</v>
      </c>
      <c r="C546" s="3">
        <f t="shared" ca="1" si="508"/>
        <v>336392.50838988897</v>
      </c>
      <c r="D546" s="3">
        <f t="shared" ca="1" si="509"/>
        <v>352080.9854616443</v>
      </c>
      <c r="E546" s="3">
        <f t="shared" ca="1" si="510"/>
        <v>351585.84824563138</v>
      </c>
      <c r="F546" s="3">
        <f t="shared" ca="1" si="511"/>
        <v>336451.94029803906</v>
      </c>
      <c r="G546" s="3">
        <f t="shared" ca="1" si="512"/>
        <v>349493.88440688443</v>
      </c>
      <c r="H546" s="3">
        <f t="shared" ca="1" si="513"/>
        <v>379634.13184028759</v>
      </c>
      <c r="I546" s="3">
        <f t="shared" ca="1" si="514"/>
        <v>404243.34703602793</v>
      </c>
      <c r="J546" s="3">
        <f t="shared" ca="1" si="515"/>
        <v>420292.08380401763</v>
      </c>
      <c r="K546" s="3">
        <f t="shared" ca="1" si="516"/>
        <v>450084.01508768572</v>
      </c>
      <c r="L546" s="3">
        <f t="shared" ca="1" si="517"/>
        <v>468285.573987526</v>
      </c>
      <c r="M546" s="3">
        <f t="shared" ca="1" si="518"/>
        <v>489176.10750979697</v>
      </c>
      <c r="N546" s="3">
        <f t="shared" ca="1" si="519"/>
        <v>512464.67793246557</v>
      </c>
      <c r="O546" s="3">
        <f t="shared" ca="1" si="520"/>
        <v>516097.48873112636</v>
      </c>
      <c r="P546" s="3">
        <f t="shared" ca="1" si="521"/>
        <v>579215.15126984939</v>
      </c>
      <c r="Q546" s="3">
        <f t="shared" ca="1" si="522"/>
        <v>565992.27060216817</v>
      </c>
      <c r="R546" s="3">
        <f t="shared" ca="1" si="523"/>
        <v>567755.38005237468</v>
      </c>
      <c r="S546" s="3">
        <f t="shared" ca="1" si="524"/>
        <v>603068.26903641305</v>
      </c>
      <c r="T546" s="3">
        <f t="shared" ca="1" si="525"/>
        <v>582721.71595377359</v>
      </c>
      <c r="U546" s="3">
        <f t="shared" ca="1" si="526"/>
        <v>569263.68073710881</v>
      </c>
      <c r="V546" s="3">
        <f t="shared" ca="1" si="527"/>
        <v>605337.90001361549</v>
      </c>
      <c r="W546" s="3">
        <f t="shared" ca="1" si="528"/>
        <v>623169.27967686183</v>
      </c>
      <c r="X546" s="3">
        <f t="shared" ca="1" si="529"/>
        <v>614777.60967548552</v>
      </c>
      <c r="Y546" s="3">
        <f t="shared" ca="1" si="530"/>
        <v>676244.81243009039</v>
      </c>
      <c r="Z546" s="3">
        <f t="shared" ca="1" si="531"/>
        <v>634727.34685993148</v>
      </c>
      <c r="AA546" s="3">
        <f t="shared" ca="1" si="532"/>
        <v>717960.14860714786</v>
      </c>
      <c r="AB546" s="3">
        <f t="shared" ca="1" si="533"/>
        <v>772762.30489533965</v>
      </c>
      <c r="AC546" s="3">
        <f t="shared" ca="1" si="534"/>
        <v>805252.80568360235</v>
      </c>
      <c r="AD546" s="3">
        <f t="shared" ca="1" si="535"/>
        <v>875660.47654746356</v>
      </c>
      <c r="AE546" s="3">
        <f t="shared" ca="1" si="536"/>
        <v>857001.68738899892</v>
      </c>
      <c r="AF546" s="3">
        <f t="shared" ca="1" si="537"/>
        <v>892052.84455693979</v>
      </c>
      <c r="AG546" s="3">
        <f t="shared" ca="1" si="538"/>
        <v>961807.71633628348</v>
      </c>
      <c r="AH546" s="3">
        <f t="shared" ca="1" si="539"/>
        <v>993100.68157123239</v>
      </c>
      <c r="AI546" s="3">
        <f t="shared" ca="1" si="540"/>
        <v>971640.38736107713</v>
      </c>
      <c r="AJ546" s="3">
        <f t="shared" ca="1" si="541"/>
        <v>1071677.8428783342</v>
      </c>
      <c r="AK546" s="3">
        <f t="shared" ca="1" si="542"/>
        <v>1136164.1752488047</v>
      </c>
      <c r="AL546" s="3">
        <f t="shared" ca="1" si="543"/>
        <v>1139470.3664862358</v>
      </c>
      <c r="AM546" s="3">
        <f t="shared" ca="1" si="544"/>
        <v>1250810.5883879308</v>
      </c>
      <c r="AN546" s="3">
        <f t="shared" ca="1" si="545"/>
        <v>1201074.6471161328</v>
      </c>
      <c r="AO546" s="3">
        <f t="shared" ca="1" si="546"/>
        <v>1299296.5191069182</v>
      </c>
      <c r="AP546" s="3">
        <f t="shared" ca="1" si="547"/>
        <v>1336284.8203173159</v>
      </c>
      <c r="AQ546" s="3">
        <f t="shared" ca="1" si="548"/>
        <v>1377938.4335288815</v>
      </c>
      <c r="AR546" s="3">
        <f t="shared" ca="1" si="549"/>
        <v>1498916.6503512112</v>
      </c>
      <c r="AS546" s="3">
        <f t="shared" ca="1" si="550"/>
        <v>1509331.7262716512</v>
      </c>
      <c r="AT546" s="3">
        <f t="shared" ca="1" si="551"/>
        <v>1667967.3098923075</v>
      </c>
      <c r="AU546" s="3">
        <f t="shared" ca="1" si="552"/>
        <v>1683407.2603694645</v>
      </c>
      <c r="AV546" s="3">
        <f t="shared" ca="1" si="553"/>
        <v>1717364.7313818133</v>
      </c>
      <c r="AW546" s="3">
        <f t="shared" ca="1" si="554"/>
        <v>1697374.7630117277</v>
      </c>
      <c r="AX546" s="3">
        <f t="shared" ca="1" si="555"/>
        <v>1793323.3163060928</v>
      </c>
      <c r="AY546" s="3">
        <f t="shared" ca="1" si="556"/>
        <v>1922160.2492692599</v>
      </c>
      <c r="AZ546" s="3">
        <f t="shared" ca="1" si="557"/>
        <v>1970894.0959306424</v>
      </c>
      <c r="BA546" s="3">
        <f t="shared" ca="1" si="558"/>
        <v>2083918.7786228242</v>
      </c>
      <c r="BB546" s="3">
        <f t="shared" ca="1" si="559"/>
        <v>2157038.3455643207</v>
      </c>
      <c r="BC546" s="3">
        <f t="shared" ca="1" si="560"/>
        <v>2162365.2428901563</v>
      </c>
      <c r="BD546" s="3">
        <f t="shared" ca="1" si="561"/>
        <v>2044589.5095459009</v>
      </c>
      <c r="BE546" s="3">
        <f t="shared" ca="1" si="562"/>
        <v>2202988.171018248</v>
      </c>
      <c r="BF546" s="3">
        <f t="shared" ca="1" si="563"/>
        <v>2275366.1009603562</v>
      </c>
      <c r="BG546" s="3">
        <f t="shared" ca="1" si="564"/>
        <v>2340576.9835879058</v>
      </c>
    </row>
    <row r="547" spans="1:59" x14ac:dyDescent="0.3">
      <c r="A547" t="s">
        <v>626</v>
      </c>
      <c r="B547" s="3">
        <f t="shared" ca="1" si="565"/>
        <v>334171.23309025052</v>
      </c>
      <c r="C547" s="3">
        <f t="shared" ca="1" si="508"/>
        <v>356708.38468020613</v>
      </c>
      <c r="D547" s="3">
        <f t="shared" ca="1" si="509"/>
        <v>354713.9340239825</v>
      </c>
      <c r="E547" s="3">
        <f t="shared" ca="1" si="510"/>
        <v>359057.34357952623</v>
      </c>
      <c r="F547" s="3">
        <f t="shared" ca="1" si="511"/>
        <v>364582.98648023466</v>
      </c>
      <c r="G547" s="3">
        <f t="shared" ca="1" si="512"/>
        <v>362443.37908461347</v>
      </c>
      <c r="H547" s="3">
        <f t="shared" ca="1" si="513"/>
        <v>347853.71325062314</v>
      </c>
      <c r="I547" s="3">
        <f t="shared" ca="1" si="514"/>
        <v>328098.59567869751</v>
      </c>
      <c r="J547" s="3">
        <f t="shared" ca="1" si="515"/>
        <v>351129.4858493504</v>
      </c>
      <c r="K547" s="3">
        <f t="shared" ca="1" si="516"/>
        <v>362142.06730257801</v>
      </c>
      <c r="L547" s="3">
        <f t="shared" ca="1" si="517"/>
        <v>353826.4288360104</v>
      </c>
      <c r="M547" s="3">
        <f t="shared" ca="1" si="518"/>
        <v>381139.63427052408</v>
      </c>
      <c r="N547" s="3">
        <f t="shared" ca="1" si="519"/>
        <v>377655.13248034555</v>
      </c>
      <c r="O547" s="3">
        <f t="shared" ca="1" si="520"/>
        <v>361139.73257104889</v>
      </c>
      <c r="P547" s="3">
        <f t="shared" ca="1" si="521"/>
        <v>343195.82932853437</v>
      </c>
      <c r="Q547" s="3">
        <f t="shared" ca="1" si="522"/>
        <v>334970.40768711991</v>
      </c>
      <c r="R547" s="3">
        <f t="shared" ca="1" si="523"/>
        <v>326942.01037009351</v>
      </c>
      <c r="S547" s="3">
        <f t="shared" ca="1" si="524"/>
        <v>332469.98012195033</v>
      </c>
      <c r="T547" s="3">
        <f t="shared" ca="1" si="525"/>
        <v>332376.85183324246</v>
      </c>
      <c r="U547" s="3">
        <f t="shared" ca="1" si="526"/>
        <v>322252.93720496516</v>
      </c>
      <c r="V547" s="3">
        <f t="shared" ca="1" si="527"/>
        <v>323123.41270833288</v>
      </c>
      <c r="W547" s="3">
        <f t="shared" ca="1" si="528"/>
        <v>348904.51813857484</v>
      </c>
      <c r="X547" s="3">
        <f t="shared" ca="1" si="529"/>
        <v>346062.27070772799</v>
      </c>
      <c r="Y547" s="3">
        <f t="shared" ca="1" si="530"/>
        <v>342862.82621732872</v>
      </c>
      <c r="Z547" s="3">
        <f t="shared" ca="1" si="531"/>
        <v>336673.67904039496</v>
      </c>
      <c r="AA547" s="3">
        <f t="shared" ca="1" si="532"/>
        <v>335924.90709076804</v>
      </c>
      <c r="AB547" s="3">
        <f t="shared" ca="1" si="533"/>
        <v>346382.7283759265</v>
      </c>
      <c r="AC547" s="3">
        <f t="shared" ca="1" si="534"/>
        <v>366558.97436855279</v>
      </c>
      <c r="AD547" s="3">
        <f t="shared" ca="1" si="535"/>
        <v>368894.66259904869</v>
      </c>
      <c r="AE547" s="3">
        <f t="shared" ca="1" si="536"/>
        <v>388490.08794358151</v>
      </c>
      <c r="AF547" s="3">
        <f t="shared" ca="1" si="537"/>
        <v>368114.61469500553</v>
      </c>
      <c r="AG547" s="3">
        <f t="shared" ca="1" si="538"/>
        <v>397933.242387462</v>
      </c>
      <c r="AH547" s="3">
        <f t="shared" ca="1" si="539"/>
        <v>418038.36220254598</v>
      </c>
      <c r="AI547" s="3">
        <f t="shared" ca="1" si="540"/>
        <v>436827.45866357978</v>
      </c>
      <c r="AJ547" s="3">
        <f t="shared" ca="1" si="541"/>
        <v>450352.10670749849</v>
      </c>
      <c r="AK547" s="3">
        <f t="shared" ca="1" si="542"/>
        <v>436939.17314826191</v>
      </c>
      <c r="AL547" s="3">
        <f t="shared" ca="1" si="543"/>
        <v>480748.62748424226</v>
      </c>
      <c r="AM547" s="3">
        <f t="shared" ca="1" si="544"/>
        <v>495174.82396767702</v>
      </c>
      <c r="AN547" s="3">
        <f t="shared" ca="1" si="545"/>
        <v>474982.1714018124</v>
      </c>
      <c r="AO547" s="3">
        <f t="shared" ca="1" si="546"/>
        <v>481407.66670279088</v>
      </c>
      <c r="AP547" s="3">
        <f t="shared" ca="1" si="547"/>
        <v>490723.76193761313</v>
      </c>
      <c r="AQ547" s="3">
        <f t="shared" ca="1" si="548"/>
        <v>498726.3007820315</v>
      </c>
      <c r="AR547" s="3">
        <f t="shared" ca="1" si="549"/>
        <v>530085.61860271392</v>
      </c>
      <c r="AS547" s="3">
        <f t="shared" ca="1" si="550"/>
        <v>515944.51401771628</v>
      </c>
      <c r="AT547" s="3">
        <f t="shared" ca="1" si="551"/>
        <v>522131.17081679503</v>
      </c>
      <c r="AU547" s="3">
        <f t="shared" ca="1" si="552"/>
        <v>522891.69155248045</v>
      </c>
      <c r="AV547" s="3">
        <f t="shared" ca="1" si="553"/>
        <v>548875.66064268164</v>
      </c>
      <c r="AW547" s="3">
        <f t="shared" ca="1" si="554"/>
        <v>559143.94635190268</v>
      </c>
      <c r="AX547" s="3">
        <f t="shared" ca="1" si="555"/>
        <v>554102.16358791455</v>
      </c>
      <c r="AY547" s="3">
        <f t="shared" ca="1" si="556"/>
        <v>558214.66686159302</v>
      </c>
      <c r="AZ547" s="3">
        <f t="shared" ca="1" si="557"/>
        <v>573762.20764314278</v>
      </c>
      <c r="BA547" s="3">
        <f t="shared" ca="1" si="558"/>
        <v>538060.43824422406</v>
      </c>
      <c r="BB547" s="3">
        <f t="shared" ca="1" si="559"/>
        <v>522820.25875136378</v>
      </c>
      <c r="BC547" s="3">
        <f t="shared" ca="1" si="560"/>
        <v>515996.67224452557</v>
      </c>
      <c r="BD547" s="3">
        <f t="shared" ca="1" si="561"/>
        <v>527621.64634141664</v>
      </c>
      <c r="BE547" s="3">
        <f t="shared" ca="1" si="562"/>
        <v>541144.77112227469</v>
      </c>
      <c r="BF547" s="3">
        <f t="shared" ca="1" si="563"/>
        <v>589192.85532188241</v>
      </c>
      <c r="BG547" s="3">
        <f t="shared" ca="1" si="564"/>
        <v>600211.55237513804</v>
      </c>
    </row>
    <row r="548" spans="1:59" x14ac:dyDescent="0.3">
      <c r="A548" t="s">
        <v>627</v>
      </c>
      <c r="B548" s="3">
        <f t="shared" ca="1" si="565"/>
        <v>388293.00385053345</v>
      </c>
      <c r="C548" s="3">
        <f t="shared" ca="1" si="508"/>
        <v>401766.24887185625</v>
      </c>
      <c r="D548" s="3">
        <f t="shared" ca="1" si="509"/>
        <v>401366.10003120464</v>
      </c>
      <c r="E548" s="3">
        <f t="shared" ca="1" si="510"/>
        <v>427590.32638989383</v>
      </c>
      <c r="F548" s="3">
        <f t="shared" ca="1" si="511"/>
        <v>394166.28223316261</v>
      </c>
      <c r="G548" s="3">
        <f t="shared" ca="1" si="512"/>
        <v>387874.78790602926</v>
      </c>
      <c r="H548" s="3">
        <f t="shared" ca="1" si="513"/>
        <v>398722.26655609836</v>
      </c>
      <c r="I548" s="3">
        <f t="shared" ca="1" si="514"/>
        <v>421506.088282843</v>
      </c>
      <c r="J548" s="3">
        <f t="shared" ca="1" si="515"/>
        <v>409584.70772756642</v>
      </c>
      <c r="K548" s="3">
        <f t="shared" ca="1" si="516"/>
        <v>434295.67398576793</v>
      </c>
      <c r="L548" s="3">
        <f t="shared" ca="1" si="517"/>
        <v>455288.47466591222</v>
      </c>
      <c r="M548" s="3">
        <f t="shared" ca="1" si="518"/>
        <v>482000.44754889602</v>
      </c>
      <c r="N548" s="3">
        <f t="shared" ca="1" si="519"/>
        <v>470834.21857719508</v>
      </c>
      <c r="O548" s="3">
        <f t="shared" ca="1" si="520"/>
        <v>503826.56962797913</v>
      </c>
      <c r="P548" s="3">
        <f t="shared" ca="1" si="521"/>
        <v>525568.71369409049</v>
      </c>
      <c r="Q548" s="3">
        <f t="shared" ca="1" si="522"/>
        <v>508494.67375653266</v>
      </c>
      <c r="R548" s="3">
        <f t="shared" ca="1" si="523"/>
        <v>511277.74332037638</v>
      </c>
      <c r="S548" s="3">
        <f t="shared" ca="1" si="524"/>
        <v>521913.81947071542</v>
      </c>
      <c r="T548" s="3">
        <f t="shared" ca="1" si="525"/>
        <v>530832.20462703612</v>
      </c>
      <c r="U548" s="3">
        <f t="shared" ca="1" si="526"/>
        <v>556218.45866234752</v>
      </c>
      <c r="V548" s="3">
        <f t="shared" ca="1" si="527"/>
        <v>524488.09238526865</v>
      </c>
      <c r="W548" s="3">
        <f t="shared" ca="1" si="528"/>
        <v>518681.79649071698</v>
      </c>
      <c r="X548" s="3">
        <f t="shared" ca="1" si="529"/>
        <v>530620.50354460499</v>
      </c>
      <c r="Y548" s="3">
        <f t="shared" ca="1" si="530"/>
        <v>567853.29161909083</v>
      </c>
      <c r="Z548" s="3">
        <f t="shared" ca="1" si="531"/>
        <v>600788.84984264185</v>
      </c>
      <c r="AA548" s="3">
        <f t="shared" ca="1" si="532"/>
        <v>587622.2502908773</v>
      </c>
      <c r="AB548" s="3">
        <f t="shared" ca="1" si="533"/>
        <v>595114.72659007018</v>
      </c>
      <c r="AC548" s="3">
        <f t="shared" ca="1" si="534"/>
        <v>576291.41929699655</v>
      </c>
      <c r="AD548" s="3">
        <f t="shared" ca="1" si="535"/>
        <v>578104.07807361567</v>
      </c>
      <c r="AE548" s="3">
        <f t="shared" ca="1" si="536"/>
        <v>573222.72128550254</v>
      </c>
      <c r="AF548" s="3">
        <f t="shared" ca="1" si="537"/>
        <v>574071.61538649211</v>
      </c>
      <c r="AG548" s="3">
        <f t="shared" ca="1" si="538"/>
        <v>613365.24525717658</v>
      </c>
      <c r="AH548" s="3">
        <f t="shared" ca="1" si="539"/>
        <v>599179.94531704148</v>
      </c>
      <c r="AI548" s="3">
        <f t="shared" ca="1" si="540"/>
        <v>619011.49225812533</v>
      </c>
      <c r="AJ548" s="3">
        <f t="shared" ca="1" si="541"/>
        <v>608631.82290901628</v>
      </c>
      <c r="AK548" s="3">
        <f t="shared" ca="1" si="542"/>
        <v>652537.94993280841</v>
      </c>
      <c r="AL548" s="3">
        <f t="shared" ca="1" si="543"/>
        <v>615797.01307632064</v>
      </c>
      <c r="AM548" s="3">
        <f t="shared" ca="1" si="544"/>
        <v>597826.2969661497</v>
      </c>
      <c r="AN548" s="3">
        <f t="shared" ca="1" si="545"/>
        <v>610614.93238882418</v>
      </c>
      <c r="AO548" s="3">
        <f t="shared" ca="1" si="546"/>
        <v>588016.23535820178</v>
      </c>
      <c r="AP548" s="3">
        <f t="shared" ca="1" si="547"/>
        <v>578175.80091899692</v>
      </c>
      <c r="AQ548" s="3">
        <f t="shared" ca="1" si="548"/>
        <v>563048.27000330854</v>
      </c>
      <c r="AR548" s="3">
        <f t="shared" ca="1" si="549"/>
        <v>570923.91326236096</v>
      </c>
      <c r="AS548" s="3">
        <f t="shared" ca="1" si="550"/>
        <v>583634.76762147865</v>
      </c>
      <c r="AT548" s="3">
        <f t="shared" ca="1" si="551"/>
        <v>607749.77674765699</v>
      </c>
      <c r="AU548" s="3">
        <f t="shared" ca="1" si="552"/>
        <v>592058.57782146474</v>
      </c>
      <c r="AV548" s="3">
        <f t="shared" ca="1" si="553"/>
        <v>613956.94602878776</v>
      </c>
      <c r="AW548" s="3">
        <f t="shared" ca="1" si="554"/>
        <v>618711.07013312576</v>
      </c>
      <c r="AX548" s="3">
        <f t="shared" ca="1" si="555"/>
        <v>612944.54327416408</v>
      </c>
      <c r="AY548" s="3">
        <f t="shared" ca="1" si="556"/>
        <v>614517.95678041724</v>
      </c>
      <c r="AZ548" s="3">
        <f t="shared" ca="1" si="557"/>
        <v>662054.79445645725</v>
      </c>
      <c r="BA548" s="3">
        <f t="shared" ca="1" si="558"/>
        <v>663629.09948268963</v>
      </c>
      <c r="BB548" s="3">
        <f t="shared" ca="1" si="559"/>
        <v>675235.76929356717</v>
      </c>
      <c r="BC548" s="3">
        <f t="shared" ca="1" si="560"/>
        <v>665519.98885455041</v>
      </c>
      <c r="BD548" s="3">
        <f t="shared" ca="1" si="561"/>
        <v>637986.64256699523</v>
      </c>
      <c r="BE548" s="3">
        <f t="shared" ca="1" si="562"/>
        <v>668074.66317064338</v>
      </c>
      <c r="BF548" s="3">
        <f t="shared" ca="1" si="563"/>
        <v>679810.27302475844</v>
      </c>
      <c r="BG548" s="3">
        <f t="shared" ca="1" si="564"/>
        <v>754764.5473622923</v>
      </c>
    </row>
    <row r="549" spans="1:59" x14ac:dyDescent="0.3">
      <c r="A549" t="s">
        <v>628</v>
      </c>
      <c r="B549" s="3">
        <f t="shared" ca="1" si="565"/>
        <v>319872.70450780448</v>
      </c>
      <c r="C549" s="3">
        <f t="shared" ca="1" si="508"/>
        <v>312590.78292304883</v>
      </c>
      <c r="D549" s="3">
        <f t="shared" ca="1" si="509"/>
        <v>305004.2702984194</v>
      </c>
      <c r="E549" s="3">
        <f t="shared" ca="1" si="510"/>
        <v>295176.6319824825</v>
      </c>
      <c r="F549" s="3">
        <f t="shared" ca="1" si="511"/>
        <v>284739.14666236989</v>
      </c>
      <c r="G549" s="3">
        <f t="shared" ca="1" si="512"/>
        <v>289167.16692226159</v>
      </c>
      <c r="H549" s="3">
        <f t="shared" ca="1" si="513"/>
        <v>291124.86086602544</v>
      </c>
      <c r="I549" s="3">
        <f t="shared" ca="1" si="514"/>
        <v>276214.05025714793</v>
      </c>
      <c r="J549" s="3">
        <f t="shared" ca="1" si="515"/>
        <v>257973.66205536088</v>
      </c>
      <c r="K549" s="3">
        <f t="shared" ca="1" si="516"/>
        <v>261427.70355639045</v>
      </c>
      <c r="L549" s="3">
        <f t="shared" ca="1" si="517"/>
        <v>267641.61655349919</v>
      </c>
      <c r="M549" s="3">
        <f t="shared" ca="1" si="518"/>
        <v>257660.3636922343</v>
      </c>
      <c r="N549" s="3">
        <f t="shared" ca="1" si="519"/>
        <v>260712.19390704957</v>
      </c>
      <c r="O549" s="3">
        <f t="shared" ca="1" si="520"/>
        <v>274346.34158195398</v>
      </c>
      <c r="P549" s="3">
        <f t="shared" ca="1" si="521"/>
        <v>274730.97699653392</v>
      </c>
      <c r="Q549" s="3">
        <f t="shared" ca="1" si="522"/>
        <v>275764.49715743441</v>
      </c>
      <c r="R549" s="3">
        <f t="shared" ca="1" si="523"/>
        <v>296470.48245010298</v>
      </c>
      <c r="S549" s="3">
        <f t="shared" ca="1" si="524"/>
        <v>281874.60858678626</v>
      </c>
      <c r="T549" s="3">
        <f t="shared" ca="1" si="525"/>
        <v>260554.58195036455</v>
      </c>
      <c r="U549" s="3">
        <f t="shared" ca="1" si="526"/>
        <v>269422.82741456019</v>
      </c>
      <c r="V549" s="3">
        <f t="shared" ca="1" si="527"/>
        <v>282717.4604957354</v>
      </c>
      <c r="W549" s="3">
        <f t="shared" ca="1" si="528"/>
        <v>268715.08011084574</v>
      </c>
      <c r="X549" s="3">
        <f t="shared" ca="1" si="529"/>
        <v>290233.86807300494</v>
      </c>
      <c r="Y549" s="3">
        <f t="shared" ca="1" si="530"/>
        <v>306226.01778878341</v>
      </c>
      <c r="Z549" s="3">
        <f t="shared" ca="1" si="531"/>
        <v>301584.09395055659</v>
      </c>
      <c r="AA549" s="3">
        <f t="shared" ca="1" si="532"/>
        <v>325667.84603167867</v>
      </c>
      <c r="AB549" s="3">
        <f t="shared" ca="1" si="533"/>
        <v>312451.56236472359</v>
      </c>
      <c r="AC549" s="3">
        <f t="shared" ca="1" si="534"/>
        <v>316244.61240493698</v>
      </c>
      <c r="AD549" s="3">
        <f t="shared" ca="1" si="535"/>
        <v>314721.68718632276</v>
      </c>
      <c r="AE549" s="3">
        <f t="shared" ca="1" si="536"/>
        <v>308846.55103016458</v>
      </c>
      <c r="AF549" s="3">
        <f t="shared" ca="1" si="537"/>
        <v>311060.59098990285</v>
      </c>
      <c r="AG549" s="3">
        <f t="shared" ca="1" si="538"/>
        <v>334171.3875752039</v>
      </c>
      <c r="AH549" s="3">
        <f t="shared" ca="1" si="539"/>
        <v>329825.33510469203</v>
      </c>
      <c r="AI549" s="3">
        <f t="shared" ca="1" si="540"/>
        <v>367686.44048072508</v>
      </c>
      <c r="AJ549" s="3">
        <f t="shared" ca="1" si="541"/>
        <v>378434.9163538696</v>
      </c>
      <c r="AK549" s="3">
        <f t="shared" ca="1" si="542"/>
        <v>366775.60435120726</v>
      </c>
      <c r="AL549" s="3">
        <f t="shared" ca="1" si="543"/>
        <v>372780.40166279807</v>
      </c>
      <c r="AM549" s="3">
        <f t="shared" ca="1" si="544"/>
        <v>379087.85707518243</v>
      </c>
      <c r="AN549" s="3">
        <f t="shared" ca="1" si="545"/>
        <v>384096.897261345</v>
      </c>
      <c r="AO549" s="3">
        <f t="shared" ca="1" si="546"/>
        <v>408776.32582636032</v>
      </c>
      <c r="AP549" s="3">
        <f t="shared" ca="1" si="547"/>
        <v>439665.12106295134</v>
      </c>
      <c r="AQ549" s="3">
        <f t="shared" ca="1" si="548"/>
        <v>428178.51297513541</v>
      </c>
      <c r="AR549" s="3">
        <f t="shared" ca="1" si="549"/>
        <v>437671.97541912814</v>
      </c>
      <c r="AS549" s="3">
        <f t="shared" ca="1" si="550"/>
        <v>411767.14161701564</v>
      </c>
      <c r="AT549" s="3">
        <f t="shared" ca="1" si="551"/>
        <v>420140.06993214472</v>
      </c>
      <c r="AU549" s="3">
        <f t="shared" ca="1" si="552"/>
        <v>453488.23575098196</v>
      </c>
      <c r="AV549" s="3">
        <f t="shared" ca="1" si="553"/>
        <v>457099.70000815182</v>
      </c>
      <c r="AW549" s="3">
        <f t="shared" ca="1" si="554"/>
        <v>458928.98627160105</v>
      </c>
      <c r="AX549" s="3">
        <f t="shared" ca="1" si="555"/>
        <v>455682.24786310724</v>
      </c>
      <c r="AY549" s="3">
        <f t="shared" ca="1" si="556"/>
        <v>473271.19001559692</v>
      </c>
      <c r="AZ549" s="3">
        <f t="shared" ca="1" si="557"/>
        <v>466419.0992743856</v>
      </c>
      <c r="BA549" s="3">
        <f t="shared" ca="1" si="558"/>
        <v>462330.67219152249</v>
      </c>
      <c r="BB549" s="3">
        <f t="shared" ca="1" si="559"/>
        <v>457280.71559585893</v>
      </c>
      <c r="BC549" s="3">
        <f t="shared" ca="1" si="560"/>
        <v>464946.22380373126</v>
      </c>
      <c r="BD549" s="3">
        <f t="shared" ca="1" si="561"/>
        <v>450229.39586215158</v>
      </c>
      <c r="BE549" s="3">
        <f t="shared" ca="1" si="562"/>
        <v>481354.99219720799</v>
      </c>
      <c r="BF549" s="3">
        <f t="shared" ca="1" si="563"/>
        <v>505734.15715393436</v>
      </c>
      <c r="BG549" s="3">
        <f t="shared" ca="1" si="564"/>
        <v>521803.27227964299</v>
      </c>
    </row>
    <row r="550" spans="1:59" x14ac:dyDescent="0.3">
      <c r="A550" t="s">
        <v>629</v>
      </c>
      <c r="B550" s="3">
        <f t="shared" ca="1" si="565"/>
        <v>351688.65354829485</v>
      </c>
      <c r="C550" s="3">
        <f t="shared" ca="1" si="508"/>
        <v>363246.53708017</v>
      </c>
      <c r="D550" s="3">
        <f t="shared" ca="1" si="509"/>
        <v>363622.3542375064</v>
      </c>
      <c r="E550" s="3">
        <f t="shared" ca="1" si="510"/>
        <v>390001.20792793861</v>
      </c>
      <c r="F550" s="3">
        <f t="shared" ca="1" si="511"/>
        <v>409690.61538576963</v>
      </c>
      <c r="G550" s="3">
        <f t="shared" ca="1" si="512"/>
        <v>406546.00834232883</v>
      </c>
      <c r="H550" s="3">
        <f t="shared" ca="1" si="513"/>
        <v>444937.56752627849</v>
      </c>
      <c r="I550" s="3">
        <f t="shared" ca="1" si="514"/>
        <v>479300.10750256974</v>
      </c>
      <c r="J550" s="3">
        <f t="shared" ca="1" si="515"/>
        <v>477935.67299212457</v>
      </c>
      <c r="K550" s="3">
        <f t="shared" ca="1" si="516"/>
        <v>456244.6211038123</v>
      </c>
      <c r="L550" s="3">
        <f t="shared" ca="1" si="517"/>
        <v>454627.47156988928</v>
      </c>
      <c r="M550" s="3">
        <f t="shared" ca="1" si="518"/>
        <v>467909.83200150734</v>
      </c>
      <c r="N550" s="3">
        <f t="shared" ca="1" si="519"/>
        <v>451968.17392238829</v>
      </c>
      <c r="O550" s="3">
        <f t="shared" ca="1" si="520"/>
        <v>449303.77158255177</v>
      </c>
      <c r="P550" s="3">
        <f t="shared" ca="1" si="521"/>
        <v>451521.24916584441</v>
      </c>
      <c r="Q550" s="3">
        <f t="shared" ca="1" si="522"/>
        <v>479389.13584716595</v>
      </c>
      <c r="R550" s="3">
        <f t="shared" ca="1" si="523"/>
        <v>509382.47151118639</v>
      </c>
      <c r="S550" s="3">
        <f t="shared" ca="1" si="524"/>
        <v>546617.49123554851</v>
      </c>
      <c r="T550" s="3">
        <f t="shared" ca="1" si="525"/>
        <v>563937.30638374505</v>
      </c>
      <c r="U550" s="3">
        <f t="shared" ca="1" si="526"/>
        <v>627542.60078210931</v>
      </c>
      <c r="V550" s="3">
        <f t="shared" ca="1" si="527"/>
        <v>655318.08163549926</v>
      </c>
      <c r="W550" s="3">
        <f t="shared" ca="1" si="528"/>
        <v>655196.58707857295</v>
      </c>
      <c r="X550" s="3">
        <f t="shared" ca="1" si="529"/>
        <v>656989.76216767915</v>
      </c>
      <c r="Y550" s="3">
        <f t="shared" ca="1" si="530"/>
        <v>625948.45352077682</v>
      </c>
      <c r="Z550" s="3">
        <f t="shared" ca="1" si="531"/>
        <v>639581.59534186206</v>
      </c>
      <c r="AA550" s="3">
        <f t="shared" ca="1" si="532"/>
        <v>610551.86010566109</v>
      </c>
      <c r="AB550" s="3">
        <f t="shared" ca="1" si="533"/>
        <v>644794.75535008905</v>
      </c>
      <c r="AC550" s="3">
        <f t="shared" ca="1" si="534"/>
        <v>675877.84506262245</v>
      </c>
      <c r="AD550" s="3">
        <f t="shared" ca="1" si="535"/>
        <v>666764.24746826862</v>
      </c>
      <c r="AE550" s="3">
        <f t="shared" ca="1" si="536"/>
        <v>662215.21158162004</v>
      </c>
      <c r="AF550" s="3">
        <f t="shared" ca="1" si="537"/>
        <v>707661.51982778963</v>
      </c>
      <c r="AG550" s="3">
        <f t="shared" ca="1" si="538"/>
        <v>746102.46117422124</v>
      </c>
      <c r="AH550" s="3">
        <f t="shared" ca="1" si="539"/>
        <v>781006.40756349312</v>
      </c>
      <c r="AI550" s="3">
        <f t="shared" ca="1" si="540"/>
        <v>809353.6822869255</v>
      </c>
      <c r="AJ550" s="3">
        <f t="shared" ca="1" si="541"/>
        <v>864967.76780944655</v>
      </c>
      <c r="AK550" s="3">
        <f t="shared" ca="1" si="542"/>
        <v>851435.11230246408</v>
      </c>
      <c r="AL550" s="3">
        <f t="shared" ca="1" si="543"/>
        <v>854797.61730114615</v>
      </c>
      <c r="AM550" s="3">
        <f t="shared" ca="1" si="544"/>
        <v>874879.86488459131</v>
      </c>
      <c r="AN550" s="3">
        <f t="shared" ca="1" si="545"/>
        <v>923280.51242078305</v>
      </c>
      <c r="AO550" s="3">
        <f t="shared" ca="1" si="546"/>
        <v>926631.22541383258</v>
      </c>
      <c r="AP550" s="3">
        <f t="shared" ca="1" si="547"/>
        <v>965465.96958613431</v>
      </c>
      <c r="AQ550" s="3">
        <f t="shared" ca="1" si="548"/>
        <v>999641.48246388813</v>
      </c>
      <c r="AR550" s="3">
        <f t="shared" ca="1" si="549"/>
        <v>994002.50954985165</v>
      </c>
      <c r="AS550" s="3">
        <f t="shared" ca="1" si="550"/>
        <v>945125.55049374956</v>
      </c>
      <c r="AT550" s="3">
        <f t="shared" ca="1" si="551"/>
        <v>916107.43568645115</v>
      </c>
      <c r="AU550" s="3">
        <f t="shared" ca="1" si="552"/>
        <v>926545.13263884431</v>
      </c>
      <c r="AV550" s="3">
        <f t="shared" ca="1" si="553"/>
        <v>914677.35736917658</v>
      </c>
      <c r="AW550" s="3">
        <f t="shared" ca="1" si="554"/>
        <v>905374.945522847</v>
      </c>
      <c r="AX550" s="3">
        <f t="shared" ca="1" si="555"/>
        <v>873616.04084125743</v>
      </c>
      <c r="AY550" s="3">
        <f t="shared" ca="1" si="556"/>
        <v>881193.52548505808</v>
      </c>
      <c r="AZ550" s="3">
        <f t="shared" ca="1" si="557"/>
        <v>936310.16748619894</v>
      </c>
      <c r="BA550" s="3">
        <f t="shared" ca="1" si="558"/>
        <v>890702.02502373839</v>
      </c>
      <c r="BB550" s="3">
        <f t="shared" ca="1" si="559"/>
        <v>896686.44517282606</v>
      </c>
      <c r="BC550" s="3">
        <f t="shared" ca="1" si="560"/>
        <v>879890.75938204734</v>
      </c>
      <c r="BD550" s="3">
        <f t="shared" ca="1" si="561"/>
        <v>889396.14266047406</v>
      </c>
      <c r="BE550" s="3">
        <f t="shared" ca="1" si="562"/>
        <v>913095.87620889815</v>
      </c>
      <c r="BF550" s="3">
        <f t="shared" ca="1" si="563"/>
        <v>944100.2637990067</v>
      </c>
      <c r="BG550" s="3">
        <f t="shared" ca="1" si="564"/>
        <v>1045149.7600210388</v>
      </c>
    </row>
    <row r="551" spans="1:59" x14ac:dyDescent="0.3">
      <c r="A551" t="s">
        <v>630</v>
      </c>
      <c r="B551" s="3">
        <f t="shared" ca="1" si="565"/>
        <v>355680.49066824204</v>
      </c>
      <c r="C551" s="3">
        <f t="shared" ca="1" si="508"/>
        <v>360106.63928977016</v>
      </c>
      <c r="D551" s="3">
        <f t="shared" ca="1" si="509"/>
        <v>375441.57255894848</v>
      </c>
      <c r="E551" s="3">
        <f t="shared" ca="1" si="510"/>
        <v>369859.68384563504</v>
      </c>
      <c r="F551" s="3">
        <f t="shared" ca="1" si="511"/>
        <v>391377.54660866479</v>
      </c>
      <c r="G551" s="3">
        <f t="shared" ca="1" si="512"/>
        <v>378029.59178341471</v>
      </c>
      <c r="H551" s="3">
        <f t="shared" ca="1" si="513"/>
        <v>382146.16478611145</v>
      </c>
      <c r="I551" s="3">
        <f t="shared" ca="1" si="514"/>
        <v>370643.22340504144</v>
      </c>
      <c r="J551" s="3">
        <f t="shared" ca="1" si="515"/>
        <v>399056.04378754011</v>
      </c>
      <c r="K551" s="3">
        <f t="shared" ca="1" si="516"/>
        <v>429574.51590258878</v>
      </c>
      <c r="L551" s="3">
        <f t="shared" ca="1" si="517"/>
        <v>445887.51162617508</v>
      </c>
      <c r="M551" s="3">
        <f t="shared" ca="1" si="518"/>
        <v>462495.74479276745</v>
      </c>
      <c r="N551" s="3">
        <f t="shared" ca="1" si="519"/>
        <v>446342.27952550375</v>
      </c>
      <c r="O551" s="3">
        <f t="shared" ca="1" si="520"/>
        <v>453883.3926088048</v>
      </c>
      <c r="P551" s="3">
        <f t="shared" ca="1" si="521"/>
        <v>475779.76477561146</v>
      </c>
      <c r="Q551" s="3">
        <f t="shared" ca="1" si="522"/>
        <v>507899.75536084909</v>
      </c>
      <c r="R551" s="3">
        <f t="shared" ca="1" si="523"/>
        <v>497340.20442631288</v>
      </c>
      <c r="S551" s="3">
        <f t="shared" ca="1" si="524"/>
        <v>493825.38378850505</v>
      </c>
      <c r="T551" s="3">
        <f t="shared" ca="1" si="525"/>
        <v>520805.74521063193</v>
      </c>
      <c r="U551" s="3">
        <f t="shared" ca="1" si="526"/>
        <v>531083.44454457506</v>
      </c>
      <c r="V551" s="3">
        <f t="shared" ca="1" si="527"/>
        <v>572792.2597132813</v>
      </c>
      <c r="W551" s="3">
        <f t="shared" ca="1" si="528"/>
        <v>591026.22721350566</v>
      </c>
      <c r="X551" s="3">
        <f t="shared" ca="1" si="529"/>
        <v>619156.30707926676</v>
      </c>
      <c r="Y551" s="3">
        <f t="shared" ca="1" si="530"/>
        <v>625604.14437012409</v>
      </c>
      <c r="Z551" s="3">
        <f t="shared" ca="1" si="531"/>
        <v>622662.20773308782</v>
      </c>
      <c r="AA551" s="3">
        <f t="shared" ca="1" si="532"/>
        <v>623637.38310204691</v>
      </c>
      <c r="AB551" s="3">
        <f t="shared" ca="1" si="533"/>
        <v>613422.61788934015</v>
      </c>
      <c r="AC551" s="3">
        <f t="shared" ca="1" si="534"/>
        <v>648854.21136338939</v>
      </c>
      <c r="AD551" s="3">
        <f t="shared" ca="1" si="535"/>
        <v>650818.04817496066</v>
      </c>
      <c r="AE551" s="3">
        <f t="shared" ca="1" si="536"/>
        <v>649397.36230246141</v>
      </c>
      <c r="AF551" s="3">
        <f t="shared" ca="1" si="537"/>
        <v>705195.48297800682</v>
      </c>
      <c r="AG551" s="3">
        <f t="shared" ca="1" si="538"/>
        <v>696174.68424140511</v>
      </c>
      <c r="AH551" s="3">
        <f t="shared" ca="1" si="539"/>
        <v>686807.13999972062</v>
      </c>
      <c r="AI551" s="3">
        <f t="shared" ca="1" si="540"/>
        <v>631790.17984387488</v>
      </c>
      <c r="AJ551" s="3">
        <f t="shared" ca="1" si="541"/>
        <v>661675.23853955814</v>
      </c>
      <c r="AK551" s="3">
        <f t="shared" ca="1" si="542"/>
        <v>655281.41702034068</v>
      </c>
      <c r="AL551" s="3">
        <f t="shared" ca="1" si="543"/>
        <v>681089.70708980295</v>
      </c>
      <c r="AM551" s="3">
        <f t="shared" ca="1" si="544"/>
        <v>744723.2072221085</v>
      </c>
      <c r="AN551" s="3">
        <f t="shared" ca="1" si="545"/>
        <v>746443.16288471548</v>
      </c>
      <c r="AO551" s="3">
        <f t="shared" ca="1" si="546"/>
        <v>784397.99374200683</v>
      </c>
      <c r="AP551" s="3">
        <f t="shared" ca="1" si="547"/>
        <v>799063.17609343422</v>
      </c>
      <c r="AQ551" s="3">
        <f t="shared" ca="1" si="548"/>
        <v>846633.35714857164</v>
      </c>
      <c r="AR551" s="3">
        <f t="shared" ca="1" si="549"/>
        <v>838229.55130104476</v>
      </c>
      <c r="AS551" s="3">
        <f t="shared" ca="1" si="550"/>
        <v>828700.23647639668</v>
      </c>
      <c r="AT551" s="3">
        <f t="shared" ca="1" si="551"/>
        <v>835433.03543880966</v>
      </c>
      <c r="AU551" s="3">
        <f t="shared" ca="1" si="552"/>
        <v>883354.9535076156</v>
      </c>
      <c r="AV551" s="3">
        <f t="shared" ca="1" si="553"/>
        <v>878492.77735597268</v>
      </c>
      <c r="AW551" s="3">
        <f t="shared" ca="1" si="554"/>
        <v>846825.04508799769</v>
      </c>
      <c r="AX551" s="3">
        <f t="shared" ca="1" si="555"/>
        <v>891782.4236029617</v>
      </c>
      <c r="AY551" s="3">
        <f t="shared" ca="1" si="556"/>
        <v>918294.14700615476</v>
      </c>
      <c r="AZ551" s="3">
        <f t="shared" ca="1" si="557"/>
        <v>986742.58115395333</v>
      </c>
      <c r="BA551" s="3">
        <f t="shared" ca="1" si="558"/>
        <v>1039332.2829391039</v>
      </c>
      <c r="BB551" s="3">
        <f t="shared" ca="1" si="559"/>
        <v>1053449.2498147746</v>
      </c>
      <c r="BC551" s="3">
        <f t="shared" ca="1" si="560"/>
        <v>1091070.4318652949</v>
      </c>
      <c r="BD551" s="3">
        <f t="shared" ca="1" si="561"/>
        <v>1105915.1938423458</v>
      </c>
      <c r="BE551" s="3">
        <f t="shared" ca="1" si="562"/>
        <v>1137553.0646807821</v>
      </c>
      <c r="BF551" s="3">
        <f t="shared" ca="1" si="563"/>
        <v>1149247.3015431957</v>
      </c>
      <c r="BG551" s="3">
        <f t="shared" ca="1" si="564"/>
        <v>1215964.3317205522</v>
      </c>
    </row>
    <row r="552" spans="1:59" x14ac:dyDescent="0.3">
      <c r="A552" t="s">
        <v>631</v>
      </c>
      <c r="B552" s="3">
        <f t="shared" ca="1" si="565"/>
        <v>351618.63579918095</v>
      </c>
      <c r="C552" s="3">
        <f t="shared" ca="1" si="508"/>
        <v>359814.93706694228</v>
      </c>
      <c r="D552" s="3">
        <f t="shared" ca="1" si="509"/>
        <v>370452.6256721089</v>
      </c>
      <c r="E552" s="3">
        <f t="shared" ca="1" si="510"/>
        <v>360162.58891990228</v>
      </c>
      <c r="F552" s="3">
        <f t="shared" ca="1" si="511"/>
        <v>373612.78236855555</v>
      </c>
      <c r="G552" s="3">
        <f t="shared" ca="1" si="512"/>
        <v>399274.39388450136</v>
      </c>
      <c r="H552" s="3">
        <f t="shared" ca="1" si="513"/>
        <v>396264.40723362687</v>
      </c>
      <c r="I552" s="3">
        <f t="shared" ca="1" si="514"/>
        <v>433091.49886241072</v>
      </c>
      <c r="J552" s="3">
        <f t="shared" ca="1" si="515"/>
        <v>393494.98906323203</v>
      </c>
      <c r="K552" s="3">
        <f t="shared" ca="1" si="516"/>
        <v>380411.73704279284</v>
      </c>
      <c r="L552" s="3">
        <f t="shared" ca="1" si="517"/>
        <v>356787.81355658604</v>
      </c>
      <c r="M552" s="3">
        <f t="shared" ca="1" si="518"/>
        <v>402374.90696078184</v>
      </c>
      <c r="N552" s="3">
        <f t="shared" ca="1" si="519"/>
        <v>431049.6921622121</v>
      </c>
      <c r="O552" s="3">
        <f t="shared" ca="1" si="520"/>
        <v>418377.19294035755</v>
      </c>
      <c r="P552" s="3">
        <f t="shared" ca="1" si="521"/>
        <v>435576.20847436495</v>
      </c>
      <c r="Q552" s="3">
        <f t="shared" ca="1" si="522"/>
        <v>424934.30639204948</v>
      </c>
      <c r="R552" s="3">
        <f t="shared" ca="1" si="523"/>
        <v>438970.79504980677</v>
      </c>
      <c r="S552" s="3">
        <f t="shared" ca="1" si="524"/>
        <v>426736.71614479262</v>
      </c>
      <c r="T552" s="3">
        <f t="shared" ca="1" si="525"/>
        <v>474430.11093472462</v>
      </c>
      <c r="U552" s="3">
        <f t="shared" ca="1" si="526"/>
        <v>488608.14339919313</v>
      </c>
      <c r="V552" s="3">
        <f t="shared" ca="1" si="527"/>
        <v>549409.70387163444</v>
      </c>
      <c r="W552" s="3">
        <f t="shared" ca="1" si="528"/>
        <v>565303.08181247173</v>
      </c>
      <c r="X552" s="3">
        <f t="shared" ca="1" si="529"/>
        <v>556868.45004533965</v>
      </c>
      <c r="Y552" s="3">
        <f t="shared" ca="1" si="530"/>
        <v>513822.28902562999</v>
      </c>
      <c r="Z552" s="3">
        <f t="shared" ca="1" si="531"/>
        <v>543384.49609712651</v>
      </c>
      <c r="AA552" s="3">
        <f t="shared" ca="1" si="532"/>
        <v>533104.24396054982</v>
      </c>
      <c r="AB552" s="3">
        <f t="shared" ca="1" si="533"/>
        <v>554491.18595245609</v>
      </c>
      <c r="AC552" s="3">
        <f t="shared" ca="1" si="534"/>
        <v>579187.18244885292</v>
      </c>
      <c r="AD552" s="3">
        <f t="shared" ca="1" si="535"/>
        <v>626542.80146969308</v>
      </c>
      <c r="AE552" s="3">
        <f t="shared" ca="1" si="536"/>
        <v>655828.56703691429</v>
      </c>
      <c r="AF552" s="3">
        <f t="shared" ca="1" si="537"/>
        <v>682231.64781862323</v>
      </c>
      <c r="AG552" s="3">
        <f t="shared" ca="1" si="538"/>
        <v>694617.68026002287</v>
      </c>
      <c r="AH552" s="3">
        <f t="shared" ca="1" si="539"/>
        <v>674374.4724735457</v>
      </c>
      <c r="AI552" s="3">
        <f t="shared" ca="1" si="540"/>
        <v>712426.03964822518</v>
      </c>
      <c r="AJ552" s="3">
        <f t="shared" ca="1" si="541"/>
        <v>767044.82894617133</v>
      </c>
      <c r="AK552" s="3">
        <f t="shared" ca="1" si="542"/>
        <v>755040.98187306547</v>
      </c>
      <c r="AL552" s="3">
        <f t="shared" ca="1" si="543"/>
        <v>762959.21187573974</v>
      </c>
      <c r="AM552" s="3">
        <f t="shared" ca="1" si="544"/>
        <v>773864.50732966652</v>
      </c>
      <c r="AN552" s="3">
        <f t="shared" ca="1" si="545"/>
        <v>835667.10563382995</v>
      </c>
      <c r="AO552" s="3">
        <f t="shared" ca="1" si="546"/>
        <v>785507.51706756663</v>
      </c>
      <c r="AP552" s="3">
        <f t="shared" ca="1" si="547"/>
        <v>744071.77325119451</v>
      </c>
      <c r="AQ552" s="3">
        <f t="shared" ca="1" si="548"/>
        <v>807718.59256440063</v>
      </c>
      <c r="AR552" s="3">
        <f t="shared" ca="1" si="549"/>
        <v>834982.17411590868</v>
      </c>
      <c r="AS552" s="3">
        <f t="shared" ca="1" si="550"/>
        <v>878918.72078394366</v>
      </c>
      <c r="AT552" s="3">
        <f t="shared" ca="1" si="551"/>
        <v>829095.03966259735</v>
      </c>
      <c r="AU552" s="3">
        <f t="shared" ca="1" si="552"/>
        <v>764206.16534002277</v>
      </c>
      <c r="AV552" s="3">
        <f t="shared" ca="1" si="553"/>
        <v>713733.29232566862</v>
      </c>
      <c r="AW552" s="3">
        <f t="shared" ca="1" si="554"/>
        <v>748538.73550977698</v>
      </c>
      <c r="AX552" s="3">
        <f t="shared" ca="1" si="555"/>
        <v>741296.58141389524</v>
      </c>
      <c r="AY552" s="3">
        <f t="shared" ca="1" si="556"/>
        <v>802007.90175622923</v>
      </c>
      <c r="AZ552" s="3">
        <f t="shared" ca="1" si="557"/>
        <v>814946.70442004316</v>
      </c>
      <c r="BA552" s="3">
        <f t="shared" ca="1" si="558"/>
        <v>810879.55845391692</v>
      </c>
      <c r="BB552" s="3">
        <f t="shared" ca="1" si="559"/>
        <v>841082.74222912185</v>
      </c>
      <c r="BC552" s="3">
        <f t="shared" ca="1" si="560"/>
        <v>860991.07976547861</v>
      </c>
      <c r="BD552" s="3">
        <f t="shared" ca="1" si="561"/>
        <v>878007.42721581191</v>
      </c>
      <c r="BE552" s="3">
        <f t="shared" ca="1" si="562"/>
        <v>895740.29689272505</v>
      </c>
      <c r="BF552" s="3">
        <f t="shared" ca="1" si="563"/>
        <v>942480.83714903111</v>
      </c>
      <c r="BG552" s="3">
        <f t="shared" ca="1" si="564"/>
        <v>1005845.1715494405</v>
      </c>
    </row>
    <row r="553" spans="1:59" x14ac:dyDescent="0.3">
      <c r="A553" t="s">
        <v>632</v>
      </c>
      <c r="B553" s="3">
        <f t="shared" ca="1" si="565"/>
        <v>351358.32600574812</v>
      </c>
      <c r="C553" s="3">
        <f t="shared" ca="1" si="508"/>
        <v>345892.28797471541</v>
      </c>
      <c r="D553" s="3">
        <f t="shared" ca="1" si="509"/>
        <v>349460.69117527548</v>
      </c>
      <c r="E553" s="3">
        <f t="shared" ca="1" si="510"/>
        <v>330012.1838824171</v>
      </c>
      <c r="F553" s="3">
        <f t="shared" ca="1" si="511"/>
        <v>345328.52587837755</v>
      </c>
      <c r="G553" s="3">
        <f t="shared" ca="1" si="512"/>
        <v>337681.4052383909</v>
      </c>
      <c r="H553" s="3">
        <f t="shared" ca="1" si="513"/>
        <v>358641.6108561274</v>
      </c>
      <c r="I553" s="3">
        <f t="shared" ca="1" si="514"/>
        <v>382881.38282416371</v>
      </c>
      <c r="J553" s="3">
        <f t="shared" ca="1" si="515"/>
        <v>396829.77294622693</v>
      </c>
      <c r="K553" s="3">
        <f t="shared" ca="1" si="516"/>
        <v>453412.97645517165</v>
      </c>
      <c r="L553" s="3">
        <f t="shared" ca="1" si="517"/>
        <v>436309.15563475498</v>
      </c>
      <c r="M553" s="3">
        <f t="shared" ca="1" si="518"/>
        <v>458466.08157864545</v>
      </c>
      <c r="N553" s="3">
        <f t="shared" ca="1" si="519"/>
        <v>443547.75509247917</v>
      </c>
      <c r="O553" s="3">
        <f t="shared" ca="1" si="520"/>
        <v>476825.54522179411</v>
      </c>
      <c r="P553" s="3">
        <f t="shared" ca="1" si="521"/>
        <v>505939.38134161773</v>
      </c>
      <c r="Q553" s="3">
        <f t="shared" ca="1" si="522"/>
        <v>505727.93608479609</v>
      </c>
      <c r="R553" s="3">
        <f t="shared" ca="1" si="523"/>
        <v>518500.25386745634</v>
      </c>
      <c r="S553" s="3">
        <f t="shared" ca="1" si="524"/>
        <v>521127.96747932717</v>
      </c>
      <c r="T553" s="3">
        <f t="shared" ca="1" si="525"/>
        <v>503859.71618494025</v>
      </c>
      <c r="U553" s="3">
        <f t="shared" ca="1" si="526"/>
        <v>523764.28979446995</v>
      </c>
      <c r="V553" s="3">
        <f t="shared" ca="1" si="527"/>
        <v>523151.22829393484</v>
      </c>
      <c r="W553" s="3">
        <f t="shared" ca="1" si="528"/>
        <v>540627.49818914302</v>
      </c>
      <c r="X553" s="3">
        <f t="shared" ca="1" si="529"/>
        <v>542497.02927563863</v>
      </c>
      <c r="Y553" s="3">
        <f t="shared" ca="1" si="530"/>
        <v>535408.54611943197</v>
      </c>
      <c r="Z553" s="3">
        <f t="shared" ca="1" si="531"/>
        <v>566088.38539041404</v>
      </c>
      <c r="AA553" s="3">
        <f t="shared" ca="1" si="532"/>
        <v>609615.26267801295</v>
      </c>
      <c r="AB553" s="3">
        <f t="shared" ca="1" si="533"/>
        <v>638512.96823027893</v>
      </c>
      <c r="AC553" s="3">
        <f t="shared" ca="1" si="534"/>
        <v>585023.12781438895</v>
      </c>
      <c r="AD553" s="3">
        <f t="shared" ca="1" si="535"/>
        <v>613291.95059311716</v>
      </c>
      <c r="AE553" s="3">
        <f t="shared" ca="1" si="536"/>
        <v>605967.68237711885</v>
      </c>
      <c r="AF553" s="3">
        <f t="shared" ca="1" si="537"/>
        <v>608640.94949054637</v>
      </c>
      <c r="AG553" s="3">
        <f t="shared" ca="1" si="538"/>
        <v>685519.74353260954</v>
      </c>
      <c r="AH553" s="3">
        <f t="shared" ca="1" si="539"/>
        <v>663182.19179556752</v>
      </c>
      <c r="AI553" s="3">
        <f t="shared" ca="1" si="540"/>
        <v>664741.97205196426</v>
      </c>
      <c r="AJ553" s="3">
        <f t="shared" ca="1" si="541"/>
        <v>670069.86310892401</v>
      </c>
      <c r="AK553" s="3">
        <f t="shared" ca="1" si="542"/>
        <v>679430.63163426158</v>
      </c>
      <c r="AL553" s="3">
        <f t="shared" ca="1" si="543"/>
        <v>641645.2665946763</v>
      </c>
      <c r="AM553" s="3">
        <f t="shared" ca="1" si="544"/>
        <v>654015.45232275501</v>
      </c>
      <c r="AN553" s="3">
        <f t="shared" ca="1" si="545"/>
        <v>694315.12682366371</v>
      </c>
      <c r="AO553" s="3">
        <f t="shared" ca="1" si="546"/>
        <v>694821.67051963811</v>
      </c>
      <c r="AP553" s="3">
        <f t="shared" ca="1" si="547"/>
        <v>699863.46874519449</v>
      </c>
      <c r="AQ553" s="3">
        <f t="shared" ca="1" si="548"/>
        <v>735039.92010938143</v>
      </c>
      <c r="AR553" s="3">
        <f t="shared" ca="1" si="549"/>
        <v>770264.46856785403</v>
      </c>
      <c r="AS553" s="3">
        <f t="shared" ca="1" si="550"/>
        <v>809652.89880726277</v>
      </c>
      <c r="AT553" s="3">
        <f t="shared" ca="1" si="551"/>
        <v>856110.93782711437</v>
      </c>
      <c r="AU553" s="3">
        <f t="shared" ca="1" si="552"/>
        <v>886164.53273004224</v>
      </c>
      <c r="AV553" s="3">
        <f t="shared" ca="1" si="553"/>
        <v>891024.78410244582</v>
      </c>
      <c r="AW553" s="3">
        <f t="shared" ca="1" si="554"/>
        <v>938259.79959649022</v>
      </c>
      <c r="AX553" s="3">
        <f t="shared" ca="1" si="555"/>
        <v>985779.7870368032</v>
      </c>
      <c r="AY553" s="3">
        <f t="shared" ca="1" si="556"/>
        <v>1050621.6331158178</v>
      </c>
      <c r="AZ553" s="3">
        <f t="shared" ca="1" si="557"/>
        <v>1171675.0982820783</v>
      </c>
      <c r="BA553" s="3">
        <f t="shared" ca="1" si="558"/>
        <v>1166553.8898574871</v>
      </c>
      <c r="BB553" s="3">
        <f t="shared" ca="1" si="559"/>
        <v>1250365.1867590621</v>
      </c>
      <c r="BC553" s="3">
        <f t="shared" ca="1" si="560"/>
        <v>1369605.6130164275</v>
      </c>
      <c r="BD553" s="3">
        <f t="shared" ca="1" si="561"/>
        <v>1306947.5738878525</v>
      </c>
      <c r="BE553" s="3">
        <f t="shared" ca="1" si="562"/>
        <v>1333660.4210718754</v>
      </c>
      <c r="BF553" s="3">
        <f t="shared" ca="1" si="563"/>
        <v>1328492.6764391456</v>
      </c>
      <c r="BG553" s="3">
        <f t="shared" ca="1" si="564"/>
        <v>1315338.3033144716</v>
      </c>
    </row>
    <row r="554" spans="1:59" x14ac:dyDescent="0.3">
      <c r="A554" t="s">
        <v>633</v>
      </c>
      <c r="B554" s="3">
        <f t="shared" ca="1" si="565"/>
        <v>367438.66410849779</v>
      </c>
      <c r="C554" s="3">
        <f t="shared" ca="1" si="508"/>
        <v>356124.15785410273</v>
      </c>
      <c r="D554" s="3">
        <f t="shared" ca="1" si="509"/>
        <v>346091.6959076646</v>
      </c>
      <c r="E554" s="3">
        <f t="shared" ca="1" si="510"/>
        <v>365418.42124712939</v>
      </c>
      <c r="F554" s="3">
        <f t="shared" ca="1" si="511"/>
        <v>385448.18383089121</v>
      </c>
      <c r="G554" s="3">
        <f t="shared" ca="1" si="512"/>
        <v>382297.65802069689</v>
      </c>
      <c r="H554" s="3">
        <f t="shared" ca="1" si="513"/>
        <v>396149.08642987418</v>
      </c>
      <c r="I554" s="3">
        <f t="shared" ca="1" si="514"/>
        <v>402882.79358548811</v>
      </c>
      <c r="J554" s="3">
        <f t="shared" ca="1" si="515"/>
        <v>415030.07445757376</v>
      </c>
      <c r="K554" s="3">
        <f t="shared" ca="1" si="516"/>
        <v>435644.2718551773</v>
      </c>
      <c r="L554" s="3">
        <f t="shared" ca="1" si="517"/>
        <v>406581.0526522274</v>
      </c>
      <c r="M554" s="3">
        <f t="shared" ca="1" si="518"/>
        <v>422434.18690273439</v>
      </c>
      <c r="N554" s="3">
        <f t="shared" ca="1" si="519"/>
        <v>420863.45431773335</v>
      </c>
      <c r="O554" s="3">
        <f t="shared" ca="1" si="520"/>
        <v>459946.85218945978</v>
      </c>
      <c r="P554" s="3">
        <f t="shared" ca="1" si="521"/>
        <v>433072.74918766395</v>
      </c>
      <c r="Q554" s="3">
        <f t="shared" ca="1" si="522"/>
        <v>420318.51910974085</v>
      </c>
      <c r="R554" s="3">
        <f t="shared" ca="1" si="523"/>
        <v>410228.40541955747</v>
      </c>
      <c r="S554" s="3">
        <f t="shared" ca="1" si="524"/>
        <v>396341.1449094346</v>
      </c>
      <c r="T554" s="3">
        <f t="shared" ca="1" si="525"/>
        <v>451003.57746798079</v>
      </c>
      <c r="U554" s="3">
        <f t="shared" ca="1" si="526"/>
        <v>470321.01371644781</v>
      </c>
      <c r="V554" s="3">
        <f t="shared" ca="1" si="527"/>
        <v>502654.23486745678</v>
      </c>
      <c r="W554" s="3">
        <f t="shared" ca="1" si="528"/>
        <v>497607.57617696654</v>
      </c>
      <c r="X554" s="3">
        <f t="shared" ca="1" si="529"/>
        <v>492100.80498148082</v>
      </c>
      <c r="Y554" s="3">
        <f t="shared" ca="1" si="530"/>
        <v>485139.41099757818</v>
      </c>
      <c r="Z554" s="3">
        <f t="shared" ca="1" si="531"/>
        <v>480642.29269956652</v>
      </c>
      <c r="AA554" s="3">
        <f t="shared" ca="1" si="532"/>
        <v>494190.38419454254</v>
      </c>
      <c r="AB554" s="3">
        <f t="shared" ca="1" si="533"/>
        <v>473827.22036228009</v>
      </c>
      <c r="AC554" s="3">
        <f t="shared" ca="1" si="534"/>
        <v>499577.96368583664</v>
      </c>
      <c r="AD554" s="3">
        <f t="shared" ca="1" si="535"/>
        <v>546316.65222861595</v>
      </c>
      <c r="AE554" s="3">
        <f t="shared" ca="1" si="536"/>
        <v>533229.14846709091</v>
      </c>
      <c r="AF554" s="3">
        <f t="shared" ca="1" si="537"/>
        <v>544574.21603251831</v>
      </c>
      <c r="AG554" s="3">
        <f t="shared" ca="1" si="538"/>
        <v>472938.74844821251</v>
      </c>
      <c r="AH554" s="3">
        <f t="shared" ca="1" si="539"/>
        <v>452633.51816503482</v>
      </c>
      <c r="AI554" s="3">
        <f t="shared" ca="1" si="540"/>
        <v>440571.64139672945</v>
      </c>
      <c r="AJ554" s="3">
        <f t="shared" ca="1" si="541"/>
        <v>395884.00645996101</v>
      </c>
      <c r="AK554" s="3">
        <f t="shared" ca="1" si="542"/>
        <v>433238.18457985675</v>
      </c>
      <c r="AL554" s="3">
        <f t="shared" ca="1" si="543"/>
        <v>476478.3630242442</v>
      </c>
      <c r="AM554" s="3">
        <f t="shared" ca="1" si="544"/>
        <v>492399.03944571206</v>
      </c>
      <c r="AN554" s="3">
        <f t="shared" ca="1" si="545"/>
        <v>521878.9725328575</v>
      </c>
      <c r="AO554" s="3">
        <f t="shared" ca="1" si="546"/>
        <v>533404.67522361397</v>
      </c>
      <c r="AP554" s="3">
        <f t="shared" ca="1" si="547"/>
        <v>555361.03834795661</v>
      </c>
      <c r="AQ554" s="3">
        <f t="shared" ca="1" si="548"/>
        <v>566608.79610690649</v>
      </c>
      <c r="AR554" s="3">
        <f t="shared" ca="1" si="549"/>
        <v>597250.28705190308</v>
      </c>
      <c r="AS554" s="3">
        <f t="shared" ca="1" si="550"/>
        <v>573014.55950984627</v>
      </c>
      <c r="AT554" s="3">
        <f t="shared" ca="1" si="551"/>
        <v>575321.6905364953</v>
      </c>
      <c r="AU554" s="3">
        <f t="shared" ca="1" si="552"/>
        <v>560885.37869147188</v>
      </c>
      <c r="AV554" s="3">
        <f t="shared" ca="1" si="553"/>
        <v>568121.80582746002</v>
      </c>
      <c r="AW554" s="3">
        <f t="shared" ca="1" si="554"/>
        <v>619930.69262814906</v>
      </c>
      <c r="AX554" s="3">
        <f t="shared" ca="1" si="555"/>
        <v>604274.44538584573</v>
      </c>
      <c r="AY554" s="3">
        <f t="shared" ca="1" si="556"/>
        <v>615028.96983669745</v>
      </c>
      <c r="AZ554" s="3">
        <f t="shared" ca="1" si="557"/>
        <v>631000.79190491198</v>
      </c>
      <c r="BA554" s="3">
        <f t="shared" ca="1" si="558"/>
        <v>647552.0533409582</v>
      </c>
      <c r="BB554" s="3">
        <f t="shared" ca="1" si="559"/>
        <v>638191.46541800338</v>
      </c>
      <c r="BC554" s="3">
        <f t="shared" ca="1" si="560"/>
        <v>651482.63872446574</v>
      </c>
      <c r="BD554" s="3">
        <f t="shared" ca="1" si="561"/>
        <v>653093.43911668786</v>
      </c>
      <c r="BE554" s="3">
        <f t="shared" ca="1" si="562"/>
        <v>676704.94356080517</v>
      </c>
      <c r="BF554" s="3">
        <f t="shared" ca="1" si="563"/>
        <v>710300.67498773639</v>
      </c>
      <c r="BG554" s="3">
        <f t="shared" ca="1" si="564"/>
        <v>752831.31769899139</v>
      </c>
    </row>
    <row r="555" spans="1:59" x14ac:dyDescent="0.3">
      <c r="A555" t="s">
        <v>634</v>
      </c>
      <c r="B555" s="3">
        <f t="shared" ca="1" si="565"/>
        <v>385259.46079327335</v>
      </c>
      <c r="C555" s="3">
        <f t="shared" ca="1" si="508"/>
        <v>390254.5895250492</v>
      </c>
      <c r="D555" s="3">
        <f t="shared" ca="1" si="509"/>
        <v>380029.95321748778</v>
      </c>
      <c r="E555" s="3">
        <f t="shared" ca="1" si="510"/>
        <v>350175.34825289244</v>
      </c>
      <c r="F555" s="3">
        <f t="shared" ca="1" si="511"/>
        <v>361532.94518486666</v>
      </c>
      <c r="G555" s="3">
        <f t="shared" ca="1" si="512"/>
        <v>390751.42968606751</v>
      </c>
      <c r="H555" s="3">
        <f t="shared" ca="1" si="513"/>
        <v>354762.70749088447</v>
      </c>
      <c r="I555" s="3">
        <f t="shared" ca="1" si="514"/>
        <v>363742.39201067109</v>
      </c>
      <c r="J555" s="3">
        <f t="shared" ca="1" si="515"/>
        <v>392336.32500701083</v>
      </c>
      <c r="K555" s="3">
        <f t="shared" ca="1" si="516"/>
        <v>437458.92114325892</v>
      </c>
      <c r="L555" s="3">
        <f t="shared" ca="1" si="517"/>
        <v>462750.18975311157</v>
      </c>
      <c r="M555" s="3">
        <f t="shared" ca="1" si="518"/>
        <v>508839.41555816791</v>
      </c>
      <c r="N555" s="3">
        <f t="shared" ca="1" si="519"/>
        <v>535588.10605376493</v>
      </c>
      <c r="O555" s="3">
        <f t="shared" ca="1" si="520"/>
        <v>515266.30561827036</v>
      </c>
      <c r="P555" s="3">
        <f t="shared" ca="1" si="521"/>
        <v>531035.16810368502</v>
      </c>
      <c r="Q555" s="3">
        <f t="shared" ca="1" si="522"/>
        <v>570113.78261623322</v>
      </c>
      <c r="R555" s="3">
        <f t="shared" ca="1" si="523"/>
        <v>624973.41779142478</v>
      </c>
      <c r="S555" s="3">
        <f t="shared" ca="1" si="524"/>
        <v>675643.50983865105</v>
      </c>
      <c r="T555" s="3">
        <f t="shared" ca="1" si="525"/>
        <v>699173.52424110461</v>
      </c>
      <c r="U555" s="3">
        <f t="shared" ca="1" si="526"/>
        <v>701335.44851040177</v>
      </c>
      <c r="V555" s="3">
        <f t="shared" ca="1" si="527"/>
        <v>737089.23249966337</v>
      </c>
      <c r="W555" s="3">
        <f t="shared" ca="1" si="528"/>
        <v>731698.60393512307</v>
      </c>
      <c r="X555" s="3">
        <f t="shared" ca="1" si="529"/>
        <v>730747.35187796375</v>
      </c>
      <c r="Y555" s="3">
        <f t="shared" ca="1" si="530"/>
        <v>764987.26389396307</v>
      </c>
      <c r="Z555" s="3">
        <f t="shared" ca="1" si="531"/>
        <v>730781.4247218481</v>
      </c>
      <c r="AA555" s="3">
        <f t="shared" ca="1" si="532"/>
        <v>766701.76495191304</v>
      </c>
      <c r="AB555" s="3">
        <f t="shared" ca="1" si="533"/>
        <v>759540.78823149996</v>
      </c>
      <c r="AC555" s="3">
        <f t="shared" ca="1" si="534"/>
        <v>694580.40549785341</v>
      </c>
      <c r="AD555" s="3">
        <f t="shared" ca="1" si="535"/>
        <v>700766.29484665045</v>
      </c>
      <c r="AE555" s="3">
        <f t="shared" ca="1" si="536"/>
        <v>720327.2472780596</v>
      </c>
      <c r="AF555" s="3">
        <f t="shared" ca="1" si="537"/>
        <v>690590.88242385618</v>
      </c>
      <c r="AG555" s="3">
        <f t="shared" ca="1" si="538"/>
        <v>652871.9946326738</v>
      </c>
      <c r="AH555" s="3">
        <f t="shared" ca="1" si="539"/>
        <v>694228.76730201941</v>
      </c>
      <c r="AI555" s="3">
        <f t="shared" ca="1" si="540"/>
        <v>691196.7096887707</v>
      </c>
      <c r="AJ555" s="3">
        <f t="shared" ca="1" si="541"/>
        <v>681538.95581390476</v>
      </c>
      <c r="AK555" s="3">
        <f t="shared" ca="1" si="542"/>
        <v>598014.37161343487</v>
      </c>
      <c r="AL555" s="3">
        <f t="shared" ca="1" si="543"/>
        <v>614868.76482901024</v>
      </c>
      <c r="AM555" s="3">
        <f t="shared" ca="1" si="544"/>
        <v>633195.88226689817</v>
      </c>
      <c r="AN555" s="3">
        <f t="shared" ca="1" si="545"/>
        <v>687339.27163114352</v>
      </c>
      <c r="AO555" s="3">
        <f t="shared" ca="1" si="546"/>
        <v>732426.78333103366</v>
      </c>
      <c r="AP555" s="3">
        <f t="shared" ca="1" si="547"/>
        <v>671190.98948625685</v>
      </c>
      <c r="AQ555" s="3">
        <f t="shared" ca="1" si="548"/>
        <v>640561.63108252524</v>
      </c>
      <c r="AR555" s="3">
        <f t="shared" ca="1" si="549"/>
        <v>677823.20615536103</v>
      </c>
      <c r="AS555" s="3">
        <f t="shared" ca="1" si="550"/>
        <v>687610.05542446591</v>
      </c>
      <c r="AT555" s="3">
        <f t="shared" ca="1" si="551"/>
        <v>676869.73655787075</v>
      </c>
      <c r="AU555" s="3">
        <f t="shared" ca="1" si="552"/>
        <v>712561.22283824324</v>
      </c>
      <c r="AV555" s="3">
        <f t="shared" ca="1" si="553"/>
        <v>691063.78165158653</v>
      </c>
      <c r="AW555" s="3">
        <f t="shared" ca="1" si="554"/>
        <v>728018.97591877636</v>
      </c>
      <c r="AX555" s="3">
        <f t="shared" ca="1" si="555"/>
        <v>767795.01619139733</v>
      </c>
      <c r="AY555" s="3">
        <f t="shared" ca="1" si="556"/>
        <v>804673.16984273307</v>
      </c>
      <c r="AZ555" s="3">
        <f t="shared" ca="1" si="557"/>
        <v>871624.23539088015</v>
      </c>
      <c r="BA555" s="3">
        <f t="shared" ca="1" si="558"/>
        <v>900538.31084972026</v>
      </c>
      <c r="BB555" s="3">
        <f t="shared" ca="1" si="559"/>
        <v>874669.24594244279</v>
      </c>
      <c r="BC555" s="3">
        <f t="shared" ca="1" si="560"/>
        <v>831884.55257808219</v>
      </c>
      <c r="BD555" s="3">
        <f t="shared" ca="1" si="561"/>
        <v>828884.35539366188</v>
      </c>
      <c r="BE555" s="3">
        <f t="shared" ca="1" si="562"/>
        <v>865984.7363970083</v>
      </c>
      <c r="BF555" s="3">
        <f t="shared" ca="1" si="563"/>
        <v>921527.06501250085</v>
      </c>
      <c r="BG555" s="3">
        <f t="shared" ca="1" si="564"/>
        <v>971817.16905826528</v>
      </c>
    </row>
    <row r="556" spans="1:59" x14ac:dyDescent="0.3">
      <c r="A556" t="s">
        <v>635</v>
      </c>
      <c r="B556" s="3">
        <f t="shared" ca="1" si="565"/>
        <v>340968.32095132646</v>
      </c>
      <c r="C556" s="3">
        <f t="shared" ca="1" si="508"/>
        <v>352030.4499524865</v>
      </c>
      <c r="D556" s="3">
        <f t="shared" ca="1" si="509"/>
        <v>351628.75971126481</v>
      </c>
      <c r="E556" s="3">
        <f t="shared" ca="1" si="510"/>
        <v>356361.94538462703</v>
      </c>
      <c r="F556" s="3">
        <f t="shared" ca="1" si="511"/>
        <v>351219.88928881171</v>
      </c>
      <c r="G556" s="3">
        <f t="shared" ca="1" si="512"/>
        <v>371811.97061432054</v>
      </c>
      <c r="H556" s="3">
        <f t="shared" ca="1" si="513"/>
        <v>407037.76327656722</v>
      </c>
      <c r="I556" s="3">
        <f t="shared" ca="1" si="514"/>
        <v>416344.06588710065</v>
      </c>
      <c r="J556" s="3">
        <f t="shared" ca="1" si="515"/>
        <v>408828.12852898991</v>
      </c>
      <c r="K556" s="3">
        <f t="shared" ca="1" si="516"/>
        <v>412635.67470623512</v>
      </c>
      <c r="L556" s="3">
        <f t="shared" ca="1" si="517"/>
        <v>407983.60518612474</v>
      </c>
      <c r="M556" s="3">
        <f t="shared" ca="1" si="518"/>
        <v>433181.97354239953</v>
      </c>
      <c r="N556" s="3">
        <f t="shared" ca="1" si="519"/>
        <v>452132.23684081156</v>
      </c>
      <c r="O556" s="3">
        <f t="shared" ca="1" si="520"/>
        <v>446090.02687885106</v>
      </c>
      <c r="P556" s="3">
        <f t="shared" ca="1" si="521"/>
        <v>492380.44823625061</v>
      </c>
      <c r="Q556" s="3">
        <f t="shared" ca="1" si="522"/>
        <v>504516.7442296815</v>
      </c>
      <c r="R556" s="3">
        <f t="shared" ca="1" si="523"/>
        <v>544540.68425049901</v>
      </c>
      <c r="S556" s="3">
        <f t="shared" ca="1" si="524"/>
        <v>588407.29108465358</v>
      </c>
      <c r="T556" s="3">
        <f t="shared" ca="1" si="525"/>
        <v>612985.00255773019</v>
      </c>
      <c r="U556" s="3">
        <f t="shared" ca="1" si="526"/>
        <v>655079.15144672</v>
      </c>
      <c r="V556" s="3">
        <f t="shared" ca="1" si="527"/>
        <v>671297.19867810421</v>
      </c>
      <c r="W556" s="3">
        <f t="shared" ca="1" si="528"/>
        <v>730550.21238550893</v>
      </c>
      <c r="X556" s="3">
        <f t="shared" ca="1" si="529"/>
        <v>721827.51780894527</v>
      </c>
      <c r="Y556" s="3">
        <f t="shared" ca="1" si="530"/>
        <v>753211.6519658328</v>
      </c>
      <c r="Z556" s="3">
        <f t="shared" ca="1" si="531"/>
        <v>790098.74746350362</v>
      </c>
      <c r="AA556" s="3">
        <f t="shared" ca="1" si="532"/>
        <v>751731.21714906488</v>
      </c>
      <c r="AB556" s="3">
        <f t="shared" ca="1" si="533"/>
        <v>756457.34815573052</v>
      </c>
      <c r="AC556" s="3">
        <f t="shared" ca="1" si="534"/>
        <v>732353.86398591532</v>
      </c>
      <c r="AD556" s="3">
        <f t="shared" ca="1" si="535"/>
        <v>731989.88002244092</v>
      </c>
      <c r="AE556" s="3">
        <f t="shared" ca="1" si="536"/>
        <v>806357.32985657069</v>
      </c>
      <c r="AF556" s="3">
        <f t="shared" ca="1" si="537"/>
        <v>832087.72274538781</v>
      </c>
      <c r="AG556" s="3">
        <f t="shared" ca="1" si="538"/>
        <v>801220.94499817002</v>
      </c>
      <c r="AH556" s="3">
        <f t="shared" ca="1" si="539"/>
        <v>744261.29233832203</v>
      </c>
      <c r="AI556" s="3">
        <f t="shared" ca="1" si="540"/>
        <v>806557.40442344313</v>
      </c>
      <c r="AJ556" s="3">
        <f t="shared" ca="1" si="541"/>
        <v>837099.48270719289</v>
      </c>
      <c r="AK556" s="3">
        <f t="shared" ca="1" si="542"/>
        <v>855220.97397713899</v>
      </c>
      <c r="AL556" s="3">
        <f t="shared" ca="1" si="543"/>
        <v>901314.67432572693</v>
      </c>
      <c r="AM556" s="3">
        <f t="shared" ca="1" si="544"/>
        <v>939972.89877666219</v>
      </c>
      <c r="AN556" s="3">
        <f t="shared" ca="1" si="545"/>
        <v>1002414.2923406602</v>
      </c>
      <c r="AO556" s="3">
        <f t="shared" ca="1" si="546"/>
        <v>1030707.539785902</v>
      </c>
      <c r="AP556" s="3">
        <f t="shared" ca="1" si="547"/>
        <v>1011453.5847269112</v>
      </c>
      <c r="AQ556" s="3">
        <f t="shared" ca="1" si="548"/>
        <v>986236.77176174999</v>
      </c>
      <c r="AR556" s="3">
        <f t="shared" ca="1" si="549"/>
        <v>998388.16000890639</v>
      </c>
      <c r="AS556" s="3">
        <f t="shared" ca="1" si="550"/>
        <v>1057556.6500597738</v>
      </c>
      <c r="AT556" s="3">
        <f t="shared" ca="1" si="551"/>
        <v>1091346.2464953549</v>
      </c>
      <c r="AU556" s="3">
        <f t="shared" ca="1" si="552"/>
        <v>1123120.2777407588</v>
      </c>
      <c r="AV556" s="3">
        <f t="shared" ca="1" si="553"/>
        <v>1129346.1124104774</v>
      </c>
      <c r="AW556" s="3">
        <f t="shared" ca="1" si="554"/>
        <v>1132958.6798314869</v>
      </c>
      <c r="AX556" s="3">
        <f t="shared" ca="1" si="555"/>
        <v>1084787.4802364644</v>
      </c>
      <c r="AY556" s="3">
        <f t="shared" ca="1" si="556"/>
        <v>1028633.7887480831</v>
      </c>
      <c r="AZ556" s="3">
        <f t="shared" ca="1" si="557"/>
        <v>1056417.3750957556</v>
      </c>
      <c r="BA556" s="3">
        <f t="shared" ca="1" si="558"/>
        <v>1108829.2265427005</v>
      </c>
      <c r="BB556" s="3">
        <f t="shared" ca="1" si="559"/>
        <v>1129250.2573652859</v>
      </c>
      <c r="BC556" s="3">
        <f t="shared" ca="1" si="560"/>
        <v>1116518.3521137226</v>
      </c>
      <c r="BD556" s="3">
        <f t="shared" ca="1" si="561"/>
        <v>1110956.8173262021</v>
      </c>
      <c r="BE556" s="3">
        <f t="shared" ca="1" si="562"/>
        <v>1147553.6658259425</v>
      </c>
      <c r="BF556" s="3">
        <f t="shared" ca="1" si="563"/>
        <v>1129701.7848972534</v>
      </c>
      <c r="BG556" s="3">
        <f t="shared" ca="1" si="564"/>
        <v>1188539.0128783467</v>
      </c>
    </row>
    <row r="557" spans="1:59" x14ac:dyDescent="0.3">
      <c r="A557" t="s">
        <v>636</v>
      </c>
      <c r="B557" s="3">
        <f t="shared" ca="1" si="565"/>
        <v>348851.78571785684</v>
      </c>
      <c r="C557" s="3">
        <f t="shared" ca="1" si="508"/>
        <v>384211.54555855016</v>
      </c>
      <c r="D557" s="3">
        <f t="shared" ca="1" si="509"/>
        <v>426566.48827767291</v>
      </c>
      <c r="E557" s="3">
        <f t="shared" ca="1" si="510"/>
        <v>438051.79546601558</v>
      </c>
      <c r="F557" s="3">
        <f t="shared" ca="1" si="511"/>
        <v>437048.96819909534</v>
      </c>
      <c r="G557" s="3">
        <f t="shared" ca="1" si="512"/>
        <v>465593.98382133857</v>
      </c>
      <c r="H557" s="3">
        <f t="shared" ca="1" si="513"/>
        <v>497423.64283248928</v>
      </c>
      <c r="I557" s="3">
        <f t="shared" ca="1" si="514"/>
        <v>525819.63008543674</v>
      </c>
      <c r="J557" s="3">
        <f t="shared" ca="1" si="515"/>
        <v>537469.67069864995</v>
      </c>
      <c r="K557" s="3">
        <f t="shared" ca="1" si="516"/>
        <v>551811.92296806478</v>
      </c>
      <c r="L557" s="3">
        <f t="shared" ca="1" si="517"/>
        <v>593812.40173421649</v>
      </c>
      <c r="M557" s="3">
        <f t="shared" ca="1" si="518"/>
        <v>639808.36341151397</v>
      </c>
      <c r="N557" s="3">
        <f t="shared" ca="1" si="519"/>
        <v>677363.52085139789</v>
      </c>
      <c r="O557" s="3">
        <f t="shared" ca="1" si="520"/>
        <v>673521.73251810821</v>
      </c>
      <c r="P557" s="3">
        <f t="shared" ca="1" si="521"/>
        <v>670680.47266015341</v>
      </c>
      <c r="Q557" s="3">
        <f t="shared" ca="1" si="522"/>
        <v>667135.47594429995</v>
      </c>
      <c r="R557" s="3">
        <f t="shared" ca="1" si="523"/>
        <v>685579.12079502665</v>
      </c>
      <c r="S557" s="3">
        <f t="shared" ca="1" si="524"/>
        <v>742089.76443794067</v>
      </c>
      <c r="T557" s="3">
        <f t="shared" ca="1" si="525"/>
        <v>722697.58217632165</v>
      </c>
      <c r="U557" s="3">
        <f t="shared" ca="1" si="526"/>
        <v>695824.68499812717</v>
      </c>
      <c r="V557" s="3">
        <f t="shared" ca="1" si="527"/>
        <v>657569.90698333294</v>
      </c>
      <c r="W557" s="3">
        <f t="shared" ca="1" si="528"/>
        <v>621385.37223852682</v>
      </c>
      <c r="X557" s="3">
        <f t="shared" ca="1" si="529"/>
        <v>613489.41868451273</v>
      </c>
      <c r="Y557" s="3">
        <f t="shared" ca="1" si="530"/>
        <v>617646.50513422943</v>
      </c>
      <c r="Z557" s="3">
        <f t="shared" ca="1" si="531"/>
        <v>660768.56321331614</v>
      </c>
      <c r="AA557" s="3">
        <f t="shared" ca="1" si="532"/>
        <v>649490.48321804346</v>
      </c>
      <c r="AB557" s="3">
        <f t="shared" ca="1" si="533"/>
        <v>692470.5817572145</v>
      </c>
      <c r="AC557" s="3">
        <f t="shared" ca="1" si="534"/>
        <v>708644.88911010802</v>
      </c>
      <c r="AD557" s="3">
        <f t="shared" ca="1" si="535"/>
        <v>778327.18237789266</v>
      </c>
      <c r="AE557" s="3">
        <f t="shared" ca="1" si="536"/>
        <v>775893.62549190607</v>
      </c>
      <c r="AF557" s="3">
        <f t="shared" ca="1" si="537"/>
        <v>793308.83836706053</v>
      </c>
      <c r="AG557" s="3">
        <f t="shared" ca="1" si="538"/>
        <v>804862.75535263482</v>
      </c>
      <c r="AH557" s="3">
        <f t="shared" ca="1" si="539"/>
        <v>809051.68115357799</v>
      </c>
      <c r="AI557" s="3">
        <f t="shared" ca="1" si="540"/>
        <v>766969.93639529764</v>
      </c>
      <c r="AJ557" s="3">
        <f t="shared" ca="1" si="541"/>
        <v>817553.56633072847</v>
      </c>
      <c r="AK557" s="3">
        <f t="shared" ca="1" si="542"/>
        <v>839558.03433842759</v>
      </c>
      <c r="AL557" s="3">
        <f t="shared" ca="1" si="543"/>
        <v>818063.02882649715</v>
      </c>
      <c r="AM557" s="3">
        <f t="shared" ca="1" si="544"/>
        <v>776256.2359524779</v>
      </c>
      <c r="AN557" s="3">
        <f t="shared" ca="1" si="545"/>
        <v>735016.14095297921</v>
      </c>
      <c r="AO557" s="3">
        <f t="shared" ca="1" si="546"/>
        <v>740763.85752586322</v>
      </c>
      <c r="AP557" s="3">
        <f t="shared" ca="1" si="547"/>
        <v>694610.25175688742</v>
      </c>
      <c r="AQ557" s="3">
        <f t="shared" ca="1" si="548"/>
        <v>681011.79310558259</v>
      </c>
      <c r="AR557" s="3">
        <f t="shared" ca="1" si="549"/>
        <v>653866.09509134502</v>
      </c>
      <c r="AS557" s="3">
        <f t="shared" ca="1" si="550"/>
        <v>704880.77583671873</v>
      </c>
      <c r="AT557" s="3">
        <f t="shared" ca="1" si="551"/>
        <v>664812.11554938555</v>
      </c>
      <c r="AU557" s="3">
        <f t="shared" ca="1" si="552"/>
        <v>696398.01360052743</v>
      </c>
      <c r="AV557" s="3">
        <f t="shared" ca="1" si="553"/>
        <v>712213.02121187269</v>
      </c>
      <c r="AW557" s="3">
        <f t="shared" ca="1" si="554"/>
        <v>680517.14976487926</v>
      </c>
      <c r="AX557" s="3">
        <f t="shared" ca="1" si="555"/>
        <v>698255.7247481253</v>
      </c>
      <c r="AY557" s="3">
        <f t="shared" ca="1" si="556"/>
        <v>703915.36520245112</v>
      </c>
      <c r="AZ557" s="3">
        <f t="shared" ca="1" si="557"/>
        <v>659995.81840888422</v>
      </c>
      <c r="BA557" s="3">
        <f t="shared" ca="1" si="558"/>
        <v>651404.61890775897</v>
      </c>
      <c r="BB557" s="3">
        <f t="shared" ca="1" si="559"/>
        <v>662743.29038447828</v>
      </c>
      <c r="BC557" s="3">
        <f t="shared" ca="1" si="560"/>
        <v>618879.40856261167</v>
      </c>
      <c r="BD557" s="3">
        <f t="shared" ca="1" si="561"/>
        <v>668556.8528832827</v>
      </c>
      <c r="BE557" s="3">
        <f t="shared" ca="1" si="562"/>
        <v>644167.92744947865</v>
      </c>
      <c r="BF557" s="3">
        <f t="shared" ca="1" si="563"/>
        <v>680287.75671512412</v>
      </c>
      <c r="BG557" s="3">
        <f t="shared" ca="1" si="564"/>
        <v>662183.81825260888</v>
      </c>
    </row>
    <row r="558" spans="1:59" x14ac:dyDescent="0.3">
      <c r="A558" t="s">
        <v>637</v>
      </c>
      <c r="B558" s="3">
        <f t="shared" ca="1" si="565"/>
        <v>360553.19273322698</v>
      </c>
      <c r="C558" s="3">
        <f t="shared" ca="1" si="508"/>
        <v>380200.76013649674</v>
      </c>
      <c r="D558" s="3">
        <f t="shared" ca="1" si="509"/>
        <v>385900.81089427561</v>
      </c>
      <c r="E558" s="3">
        <f t="shared" ca="1" si="510"/>
        <v>404690.12921936961</v>
      </c>
      <c r="F558" s="3">
        <f t="shared" ca="1" si="511"/>
        <v>415642.57514693873</v>
      </c>
      <c r="G558" s="3">
        <f t="shared" ca="1" si="512"/>
        <v>393581.51119173307</v>
      </c>
      <c r="H558" s="3">
        <f t="shared" ca="1" si="513"/>
        <v>396437.64657740365</v>
      </c>
      <c r="I558" s="3">
        <f t="shared" ca="1" si="514"/>
        <v>408556.30499817838</v>
      </c>
      <c r="J558" s="3">
        <f t="shared" ca="1" si="515"/>
        <v>415648.54659324512</v>
      </c>
      <c r="K558" s="3">
        <f t="shared" ca="1" si="516"/>
        <v>406545.59736612503</v>
      </c>
      <c r="L558" s="3">
        <f t="shared" ca="1" si="517"/>
        <v>405094.9672617981</v>
      </c>
      <c r="M558" s="3">
        <f t="shared" ca="1" si="518"/>
        <v>432318.89097360149</v>
      </c>
      <c r="N558" s="3">
        <f t="shared" ca="1" si="519"/>
        <v>425338.25236057019</v>
      </c>
      <c r="O558" s="3">
        <f t="shared" ca="1" si="520"/>
        <v>458081.85419649247</v>
      </c>
      <c r="P558" s="3">
        <f t="shared" ca="1" si="521"/>
        <v>428824.96098478563</v>
      </c>
      <c r="Q558" s="3">
        <f t="shared" ca="1" si="522"/>
        <v>401273.34248137986</v>
      </c>
      <c r="R558" s="3">
        <f t="shared" ca="1" si="523"/>
        <v>419791.98933774594</v>
      </c>
      <c r="S558" s="3">
        <f t="shared" ca="1" si="524"/>
        <v>446819.46640824713</v>
      </c>
      <c r="T558" s="3">
        <f t="shared" ca="1" si="525"/>
        <v>444750.11357571871</v>
      </c>
      <c r="U558" s="3">
        <f t="shared" ca="1" si="526"/>
        <v>449884.28179309441</v>
      </c>
      <c r="V558" s="3">
        <f t="shared" ca="1" si="527"/>
        <v>443712.28737625974</v>
      </c>
      <c r="W558" s="3">
        <f t="shared" ca="1" si="528"/>
        <v>456615.06856786035</v>
      </c>
      <c r="X558" s="3">
        <f t="shared" ca="1" si="529"/>
        <v>433323.36367610208</v>
      </c>
      <c r="Y558" s="3">
        <f t="shared" ca="1" si="530"/>
        <v>406320.62147547677</v>
      </c>
      <c r="Z558" s="3">
        <f t="shared" ca="1" si="531"/>
        <v>390623.75297410134</v>
      </c>
      <c r="AA558" s="3">
        <f t="shared" ca="1" si="532"/>
        <v>389027.51571571833</v>
      </c>
      <c r="AB558" s="3">
        <f t="shared" ca="1" si="533"/>
        <v>393407.24064407381</v>
      </c>
      <c r="AC558" s="3">
        <f t="shared" ca="1" si="534"/>
        <v>410793.97008356452</v>
      </c>
      <c r="AD558" s="3">
        <f t="shared" ca="1" si="535"/>
        <v>431994.1250628769</v>
      </c>
      <c r="AE558" s="3">
        <f t="shared" ca="1" si="536"/>
        <v>446957.97877247457</v>
      </c>
      <c r="AF558" s="3">
        <f t="shared" ca="1" si="537"/>
        <v>476731.44028223312</v>
      </c>
      <c r="AG558" s="3">
        <f t="shared" ca="1" si="538"/>
        <v>480117.18876028218</v>
      </c>
      <c r="AH558" s="3">
        <f t="shared" ca="1" si="539"/>
        <v>503497.40641550906</v>
      </c>
      <c r="AI558" s="3">
        <f t="shared" ca="1" si="540"/>
        <v>499371.20516302582</v>
      </c>
      <c r="AJ558" s="3">
        <f t="shared" ca="1" si="541"/>
        <v>496256.13410312112</v>
      </c>
      <c r="AK558" s="3">
        <f t="shared" ca="1" si="542"/>
        <v>502194.49510571238</v>
      </c>
      <c r="AL558" s="3">
        <f t="shared" ca="1" si="543"/>
        <v>539201.15162534488</v>
      </c>
      <c r="AM558" s="3">
        <f t="shared" ca="1" si="544"/>
        <v>556090.55957418447</v>
      </c>
      <c r="AN558" s="3">
        <f t="shared" ca="1" si="545"/>
        <v>558169.81240080949</v>
      </c>
      <c r="AO558" s="3">
        <f t="shared" ca="1" si="546"/>
        <v>592437.11021569662</v>
      </c>
      <c r="AP558" s="3">
        <f t="shared" ca="1" si="547"/>
        <v>601242.06954253593</v>
      </c>
      <c r="AQ558" s="3">
        <f t="shared" ca="1" si="548"/>
        <v>595502.53984224249</v>
      </c>
      <c r="AR558" s="3">
        <f t="shared" ca="1" si="549"/>
        <v>631796.00610910391</v>
      </c>
      <c r="AS558" s="3">
        <f t="shared" ca="1" si="550"/>
        <v>617947.72360127361</v>
      </c>
      <c r="AT558" s="3">
        <f t="shared" ca="1" si="551"/>
        <v>654692.14729411993</v>
      </c>
      <c r="AU558" s="3">
        <f t="shared" ca="1" si="552"/>
        <v>661698.65261511877</v>
      </c>
      <c r="AV558" s="3">
        <f t="shared" ca="1" si="553"/>
        <v>648984.62499986531</v>
      </c>
      <c r="AW558" s="3">
        <f t="shared" ca="1" si="554"/>
        <v>649215.43450503133</v>
      </c>
      <c r="AX558" s="3">
        <f t="shared" ca="1" si="555"/>
        <v>704667.90226709808</v>
      </c>
      <c r="AY558" s="3">
        <f t="shared" ca="1" si="556"/>
        <v>756336.26692893496</v>
      </c>
      <c r="AZ558" s="3">
        <f t="shared" ca="1" si="557"/>
        <v>746092.34736947808</v>
      </c>
      <c r="BA558" s="3">
        <f t="shared" ca="1" si="558"/>
        <v>799478.49843563745</v>
      </c>
      <c r="BB558" s="3">
        <f t="shared" ca="1" si="559"/>
        <v>770113.92282071267</v>
      </c>
      <c r="BC558" s="3">
        <f t="shared" ca="1" si="560"/>
        <v>800653.00330647721</v>
      </c>
      <c r="BD558" s="3">
        <f t="shared" ca="1" si="561"/>
        <v>877598.00012567395</v>
      </c>
      <c r="BE558" s="3">
        <f t="shared" ca="1" si="562"/>
        <v>891535.02544174262</v>
      </c>
      <c r="BF558" s="3">
        <f t="shared" ca="1" si="563"/>
        <v>895736.03949789528</v>
      </c>
      <c r="BG558" s="3">
        <f t="shared" ca="1" si="564"/>
        <v>861499.29934560775</v>
      </c>
    </row>
    <row r="559" spans="1:59" x14ac:dyDescent="0.3">
      <c r="A559" t="s">
        <v>638</v>
      </c>
      <c r="B559" s="3">
        <f t="shared" ca="1" si="565"/>
        <v>355228.46442194656</v>
      </c>
      <c r="C559" s="3">
        <f t="shared" ca="1" si="508"/>
        <v>367135.16934112483</v>
      </c>
      <c r="D559" s="3">
        <f t="shared" ca="1" si="509"/>
        <v>366613.29306007584</v>
      </c>
      <c r="E559" s="3">
        <f t="shared" ca="1" si="510"/>
        <v>355496.07100619155</v>
      </c>
      <c r="F559" s="3">
        <f t="shared" ca="1" si="511"/>
        <v>362515.69006834051</v>
      </c>
      <c r="G559" s="3">
        <f t="shared" ca="1" si="512"/>
        <v>375955.66007998487</v>
      </c>
      <c r="H559" s="3">
        <f t="shared" ca="1" si="513"/>
        <v>368912.24977779645</v>
      </c>
      <c r="I559" s="3">
        <f t="shared" ca="1" si="514"/>
        <v>364186.64279022336</v>
      </c>
      <c r="J559" s="3">
        <f t="shared" ca="1" si="515"/>
        <v>369719.14209018921</v>
      </c>
      <c r="K559" s="3">
        <f t="shared" ca="1" si="516"/>
        <v>378908.42745105206</v>
      </c>
      <c r="L559" s="3">
        <f t="shared" ca="1" si="517"/>
        <v>399700.63294969319</v>
      </c>
      <c r="M559" s="3">
        <f t="shared" ca="1" si="518"/>
        <v>375942.6839192757</v>
      </c>
      <c r="N559" s="3">
        <f t="shared" ca="1" si="519"/>
        <v>384421.33249453484</v>
      </c>
      <c r="O559" s="3">
        <f t="shared" ca="1" si="520"/>
        <v>392543.09973041387</v>
      </c>
      <c r="P559" s="3">
        <f t="shared" ca="1" si="521"/>
        <v>401600.68843840325</v>
      </c>
      <c r="Q559" s="3">
        <f t="shared" ca="1" si="522"/>
        <v>415138.71102067287</v>
      </c>
      <c r="R559" s="3">
        <f t="shared" ca="1" si="523"/>
        <v>429584.47424559604</v>
      </c>
      <c r="S559" s="3">
        <f t="shared" ca="1" si="524"/>
        <v>425618.24920792959</v>
      </c>
      <c r="T559" s="3">
        <f t="shared" ca="1" si="525"/>
        <v>454816.54047336109</v>
      </c>
      <c r="U559" s="3">
        <f t="shared" ca="1" si="526"/>
        <v>460632.27286993671</v>
      </c>
      <c r="V559" s="3">
        <f t="shared" ca="1" si="527"/>
        <v>424038.71744620509</v>
      </c>
      <c r="W559" s="3">
        <f t="shared" ca="1" si="528"/>
        <v>402135.62417853333</v>
      </c>
      <c r="X559" s="3">
        <f t="shared" ca="1" si="529"/>
        <v>463015.15023491363</v>
      </c>
      <c r="Y559" s="3">
        <f t="shared" ca="1" si="530"/>
        <v>504567.47973861598</v>
      </c>
      <c r="Z559" s="3">
        <f t="shared" ca="1" si="531"/>
        <v>526559.11179055588</v>
      </c>
      <c r="AA559" s="3">
        <f t="shared" ca="1" si="532"/>
        <v>517968.50174851983</v>
      </c>
      <c r="AB559" s="3">
        <f t="shared" ca="1" si="533"/>
        <v>513817.25182617479</v>
      </c>
      <c r="AC559" s="3">
        <f t="shared" ca="1" si="534"/>
        <v>528011.90618913609</v>
      </c>
      <c r="AD559" s="3">
        <f t="shared" ca="1" si="535"/>
        <v>586296.96575319651</v>
      </c>
      <c r="AE559" s="3">
        <f t="shared" ca="1" si="536"/>
        <v>584165.17154186091</v>
      </c>
      <c r="AF559" s="3">
        <f t="shared" ca="1" si="537"/>
        <v>579639.18846819899</v>
      </c>
      <c r="AG559" s="3">
        <f t="shared" ca="1" si="538"/>
        <v>594812.76879990415</v>
      </c>
      <c r="AH559" s="3">
        <f t="shared" ca="1" si="539"/>
        <v>585020.73865470116</v>
      </c>
      <c r="AI559" s="3">
        <f t="shared" ca="1" si="540"/>
        <v>568929.61859637802</v>
      </c>
      <c r="AJ559" s="3">
        <f t="shared" ca="1" si="541"/>
        <v>563475.87807074015</v>
      </c>
      <c r="AK559" s="3">
        <f t="shared" ca="1" si="542"/>
        <v>531741.11052622192</v>
      </c>
      <c r="AL559" s="3">
        <f t="shared" ca="1" si="543"/>
        <v>560214.61839449138</v>
      </c>
      <c r="AM559" s="3">
        <f t="shared" ca="1" si="544"/>
        <v>536214.73707358202</v>
      </c>
      <c r="AN559" s="3">
        <f t="shared" ca="1" si="545"/>
        <v>509763.50386452599</v>
      </c>
      <c r="AO559" s="3">
        <f t="shared" ca="1" si="546"/>
        <v>512152.24930813699</v>
      </c>
      <c r="AP559" s="3">
        <f t="shared" ca="1" si="547"/>
        <v>523090.95222073636</v>
      </c>
      <c r="AQ559" s="3">
        <f t="shared" ca="1" si="548"/>
        <v>543782.63950077619</v>
      </c>
      <c r="AR559" s="3">
        <f t="shared" ca="1" si="549"/>
        <v>537322.49707743165</v>
      </c>
      <c r="AS559" s="3">
        <f t="shared" ca="1" si="550"/>
        <v>530555.17125323869</v>
      </c>
      <c r="AT559" s="3">
        <f t="shared" ca="1" si="551"/>
        <v>582270.66333548399</v>
      </c>
      <c r="AU559" s="3">
        <f t="shared" ca="1" si="552"/>
        <v>578306.05985303735</v>
      </c>
      <c r="AV559" s="3">
        <f t="shared" ca="1" si="553"/>
        <v>570808.2911928799</v>
      </c>
      <c r="AW559" s="3">
        <f t="shared" ca="1" si="554"/>
        <v>564458.13613948133</v>
      </c>
      <c r="AX559" s="3">
        <f t="shared" ca="1" si="555"/>
        <v>593156.96998712013</v>
      </c>
      <c r="AY559" s="3">
        <f t="shared" ca="1" si="556"/>
        <v>592556.30593597749</v>
      </c>
      <c r="AZ559" s="3">
        <f t="shared" ca="1" si="557"/>
        <v>582648.70457938476</v>
      </c>
      <c r="BA559" s="3">
        <f t="shared" ca="1" si="558"/>
        <v>648013.58470521355</v>
      </c>
      <c r="BB559" s="3">
        <f t="shared" ca="1" si="559"/>
        <v>674434.16731708322</v>
      </c>
      <c r="BC559" s="3">
        <f t="shared" ca="1" si="560"/>
        <v>683719.00549494196</v>
      </c>
      <c r="BD559" s="3">
        <f t="shared" ca="1" si="561"/>
        <v>666823.1827040246</v>
      </c>
      <c r="BE559" s="3">
        <f t="shared" ca="1" si="562"/>
        <v>645431.584031187</v>
      </c>
      <c r="BF559" s="3">
        <f t="shared" ca="1" si="563"/>
        <v>662614.40472244401</v>
      </c>
      <c r="BG559" s="3">
        <f t="shared" ca="1" si="564"/>
        <v>674395.17394597072</v>
      </c>
    </row>
    <row r="560" spans="1:59" x14ac:dyDescent="0.3">
      <c r="A560" t="s">
        <v>639</v>
      </c>
      <c r="B560" s="3">
        <f t="shared" ca="1" si="565"/>
        <v>361339.16121029301</v>
      </c>
      <c r="C560" s="3">
        <f t="shared" ca="1" si="508"/>
        <v>352454.08741192508</v>
      </c>
      <c r="D560" s="3">
        <f t="shared" ca="1" si="509"/>
        <v>367123.42960055126</v>
      </c>
      <c r="E560" s="3">
        <f t="shared" ca="1" si="510"/>
        <v>384332.75596623973</v>
      </c>
      <c r="F560" s="3">
        <f t="shared" ca="1" si="511"/>
        <v>392754.29221885523</v>
      </c>
      <c r="G560" s="3">
        <f t="shared" ca="1" si="512"/>
        <v>394629.22477981035</v>
      </c>
      <c r="H560" s="3">
        <f t="shared" ca="1" si="513"/>
        <v>397806.00352306396</v>
      </c>
      <c r="I560" s="3">
        <f t="shared" ca="1" si="514"/>
        <v>415100.73128114478</v>
      </c>
      <c r="J560" s="3">
        <f t="shared" ca="1" si="515"/>
        <v>423474.0230667768</v>
      </c>
      <c r="K560" s="3">
        <f t="shared" ca="1" si="516"/>
        <v>425333.80018059618</v>
      </c>
      <c r="L560" s="3">
        <f t="shared" ca="1" si="517"/>
        <v>423348.74564310373</v>
      </c>
      <c r="M560" s="3">
        <f t="shared" ca="1" si="518"/>
        <v>436546.26804503152</v>
      </c>
      <c r="N560" s="3">
        <f t="shared" ca="1" si="519"/>
        <v>451915.79173027858</v>
      </c>
      <c r="O560" s="3">
        <f t="shared" ca="1" si="520"/>
        <v>451847.86115225335</v>
      </c>
      <c r="P560" s="3">
        <f t="shared" ca="1" si="521"/>
        <v>465283.82487181958</v>
      </c>
      <c r="Q560" s="3">
        <f t="shared" ca="1" si="522"/>
        <v>505298.82745672064</v>
      </c>
      <c r="R560" s="3">
        <f t="shared" ca="1" si="523"/>
        <v>505895.12214600545</v>
      </c>
      <c r="S560" s="3">
        <f t="shared" ca="1" si="524"/>
        <v>508440.90133511246</v>
      </c>
      <c r="T560" s="3">
        <f t="shared" ca="1" si="525"/>
        <v>519917.79989217478</v>
      </c>
      <c r="U560" s="3">
        <f t="shared" ca="1" si="526"/>
        <v>536156.09667012014</v>
      </c>
      <c r="V560" s="3">
        <f t="shared" ca="1" si="527"/>
        <v>545285.09841135622</v>
      </c>
      <c r="W560" s="3">
        <f t="shared" ca="1" si="528"/>
        <v>579147.75145820063</v>
      </c>
      <c r="X560" s="3">
        <f t="shared" ca="1" si="529"/>
        <v>592872.95592994487</v>
      </c>
      <c r="Y560" s="3">
        <f t="shared" ca="1" si="530"/>
        <v>591480.69004898914</v>
      </c>
      <c r="Z560" s="3">
        <f t="shared" ca="1" si="531"/>
        <v>573488.01190599392</v>
      </c>
      <c r="AA560" s="3">
        <f t="shared" ca="1" si="532"/>
        <v>613839.74141692242</v>
      </c>
      <c r="AB560" s="3">
        <f t="shared" ca="1" si="533"/>
        <v>577146.07873836625</v>
      </c>
      <c r="AC560" s="3">
        <f t="shared" ca="1" si="534"/>
        <v>619912.58536361507</v>
      </c>
      <c r="AD560" s="3">
        <f t="shared" ca="1" si="535"/>
        <v>633429.75911027298</v>
      </c>
      <c r="AE560" s="3">
        <f t="shared" ca="1" si="536"/>
        <v>637156.62165377883</v>
      </c>
      <c r="AF560" s="3">
        <f t="shared" ca="1" si="537"/>
        <v>645410.75011258537</v>
      </c>
      <c r="AG560" s="3">
        <f t="shared" ca="1" si="538"/>
        <v>638201.14880821714</v>
      </c>
      <c r="AH560" s="3">
        <f t="shared" ca="1" si="539"/>
        <v>665005.21499878261</v>
      </c>
      <c r="AI560" s="3">
        <f t="shared" ca="1" si="540"/>
        <v>712385.78073667537</v>
      </c>
      <c r="AJ560" s="3">
        <f t="shared" ca="1" si="541"/>
        <v>721302.49251961359</v>
      </c>
      <c r="AK560" s="3">
        <f t="shared" ca="1" si="542"/>
        <v>692860.6031004329</v>
      </c>
      <c r="AL560" s="3">
        <f t="shared" ca="1" si="543"/>
        <v>723370.79357169219</v>
      </c>
      <c r="AM560" s="3">
        <f t="shared" ca="1" si="544"/>
        <v>793599.19434829487</v>
      </c>
      <c r="AN560" s="3">
        <f t="shared" ca="1" si="545"/>
        <v>819013.75937429979</v>
      </c>
      <c r="AO560" s="3">
        <f t="shared" ca="1" si="546"/>
        <v>834150.42196091777</v>
      </c>
      <c r="AP560" s="3">
        <f t="shared" ca="1" si="547"/>
        <v>839400.19442873867</v>
      </c>
      <c r="AQ560" s="3">
        <f t="shared" ca="1" si="548"/>
        <v>886600.10173954361</v>
      </c>
      <c r="AR560" s="3">
        <f t="shared" ca="1" si="549"/>
        <v>868739.78863778803</v>
      </c>
      <c r="AS560" s="3">
        <f t="shared" ca="1" si="550"/>
        <v>891043.30468275293</v>
      </c>
      <c r="AT560" s="3">
        <f t="shared" ca="1" si="551"/>
        <v>918342.35514747829</v>
      </c>
      <c r="AU560" s="3">
        <f t="shared" ca="1" si="552"/>
        <v>934047.44341136515</v>
      </c>
      <c r="AV560" s="3">
        <f t="shared" ca="1" si="553"/>
        <v>942689.70066443516</v>
      </c>
      <c r="AW560" s="3">
        <f t="shared" ca="1" si="554"/>
        <v>989300.56035746622</v>
      </c>
      <c r="AX560" s="3">
        <f t="shared" ca="1" si="555"/>
        <v>1031024.6674164779</v>
      </c>
      <c r="AY560" s="3">
        <f t="shared" ca="1" si="556"/>
        <v>1089419.0056627817</v>
      </c>
      <c r="AZ560" s="3">
        <f t="shared" ca="1" si="557"/>
        <v>1014021.6708538856</v>
      </c>
      <c r="BA560" s="3">
        <f t="shared" ca="1" si="558"/>
        <v>994907.10731775931</v>
      </c>
      <c r="BB560" s="3">
        <f t="shared" ca="1" si="559"/>
        <v>989083.03158372175</v>
      </c>
      <c r="BC560" s="3">
        <f t="shared" ca="1" si="560"/>
        <v>1037685.5110821126</v>
      </c>
      <c r="BD560" s="3">
        <f t="shared" ca="1" si="561"/>
        <v>1004606.2085284212</v>
      </c>
      <c r="BE560" s="3">
        <f t="shared" ca="1" si="562"/>
        <v>1070430.8546811433</v>
      </c>
      <c r="BF560" s="3">
        <f t="shared" ca="1" si="563"/>
        <v>1075048.0452556249</v>
      </c>
      <c r="BG560" s="3">
        <f t="shared" ca="1" si="564"/>
        <v>973695.25315181632</v>
      </c>
    </row>
    <row r="561" spans="1:59" x14ac:dyDescent="0.3">
      <c r="A561" t="s">
        <v>640</v>
      </c>
      <c r="B561" s="3">
        <f t="shared" ca="1" si="565"/>
        <v>367419.85150141775</v>
      </c>
      <c r="C561" s="3">
        <f t="shared" ca="1" si="508"/>
        <v>352889.6136058945</v>
      </c>
      <c r="D561" s="3">
        <f t="shared" ca="1" si="509"/>
        <v>348243.67940943164</v>
      </c>
      <c r="E561" s="3">
        <f t="shared" ca="1" si="510"/>
        <v>364002.07755690208</v>
      </c>
      <c r="F561" s="3">
        <f t="shared" ca="1" si="511"/>
        <v>373551.20040067483</v>
      </c>
      <c r="G561" s="3">
        <f t="shared" ca="1" si="512"/>
        <v>407880.9481176319</v>
      </c>
      <c r="H561" s="3">
        <f t="shared" ca="1" si="513"/>
        <v>384357.94805616798</v>
      </c>
      <c r="I561" s="3">
        <f t="shared" ca="1" si="514"/>
        <v>404980.09756907343</v>
      </c>
      <c r="J561" s="3">
        <f t="shared" ca="1" si="515"/>
        <v>433436.52623407322</v>
      </c>
      <c r="K561" s="3">
        <f t="shared" ca="1" si="516"/>
        <v>432263.71734665363</v>
      </c>
      <c r="L561" s="3">
        <f t="shared" ca="1" si="517"/>
        <v>401183.29203635117</v>
      </c>
      <c r="M561" s="3">
        <f t="shared" ca="1" si="518"/>
        <v>422185.85523733735</v>
      </c>
      <c r="N561" s="3">
        <f t="shared" ca="1" si="519"/>
        <v>431549.84904942225</v>
      </c>
      <c r="O561" s="3">
        <f t="shared" ca="1" si="520"/>
        <v>440147.22899431642</v>
      </c>
      <c r="P561" s="3">
        <f t="shared" ca="1" si="521"/>
        <v>438222.28130952042</v>
      </c>
      <c r="Q561" s="3">
        <f t="shared" ca="1" si="522"/>
        <v>459306.68762839021</v>
      </c>
      <c r="R561" s="3">
        <f t="shared" ca="1" si="523"/>
        <v>455930.62347705726</v>
      </c>
      <c r="S561" s="3">
        <f t="shared" ca="1" si="524"/>
        <v>480890.45673830895</v>
      </c>
      <c r="T561" s="3">
        <f t="shared" ca="1" si="525"/>
        <v>520484.14688776439</v>
      </c>
      <c r="U561" s="3">
        <f t="shared" ca="1" si="526"/>
        <v>523998.99085589283</v>
      </c>
      <c r="V561" s="3">
        <f t="shared" ca="1" si="527"/>
        <v>506308.14056164725</v>
      </c>
      <c r="W561" s="3">
        <f t="shared" ca="1" si="528"/>
        <v>528477.50396834873</v>
      </c>
      <c r="X561" s="3">
        <f t="shared" ca="1" si="529"/>
        <v>555545.89369091974</v>
      </c>
      <c r="Y561" s="3">
        <f t="shared" ca="1" si="530"/>
        <v>590782.28411723312</v>
      </c>
      <c r="Z561" s="3">
        <f t="shared" ca="1" si="531"/>
        <v>601129.88011810288</v>
      </c>
      <c r="AA561" s="3">
        <f t="shared" ca="1" si="532"/>
        <v>597115.59704795002</v>
      </c>
      <c r="AB561" s="3">
        <f t="shared" ca="1" si="533"/>
        <v>603987.43228837301</v>
      </c>
      <c r="AC561" s="3">
        <f t="shared" ca="1" si="534"/>
        <v>578326.90011315746</v>
      </c>
      <c r="AD561" s="3">
        <f t="shared" ca="1" si="535"/>
        <v>560568.48831021634</v>
      </c>
      <c r="AE561" s="3">
        <f t="shared" ca="1" si="536"/>
        <v>536062.85927758133</v>
      </c>
      <c r="AF561" s="3">
        <f t="shared" ca="1" si="537"/>
        <v>536449.51805908245</v>
      </c>
      <c r="AG561" s="3">
        <f t="shared" ca="1" si="538"/>
        <v>521115.34888311801</v>
      </c>
      <c r="AH561" s="3">
        <f t="shared" ca="1" si="539"/>
        <v>467102.87182339613</v>
      </c>
      <c r="AI561" s="3">
        <f t="shared" ca="1" si="540"/>
        <v>466958.7728911927</v>
      </c>
      <c r="AJ561" s="3">
        <f t="shared" ca="1" si="541"/>
        <v>464738.69277736859</v>
      </c>
      <c r="AK561" s="3">
        <f t="shared" ca="1" si="542"/>
        <v>489124.50461842108</v>
      </c>
      <c r="AL561" s="3">
        <f t="shared" ca="1" si="543"/>
        <v>494271.48099871282</v>
      </c>
      <c r="AM561" s="3">
        <f t="shared" ca="1" si="544"/>
        <v>519730.85211900558</v>
      </c>
      <c r="AN561" s="3">
        <f t="shared" ca="1" si="545"/>
        <v>527616.7418456258</v>
      </c>
      <c r="AO561" s="3">
        <f t="shared" ca="1" si="546"/>
        <v>512831.75623809168</v>
      </c>
      <c r="AP561" s="3">
        <f t="shared" ca="1" si="547"/>
        <v>562675.09182055877</v>
      </c>
      <c r="AQ561" s="3">
        <f t="shared" ca="1" si="548"/>
        <v>535089.89654580853</v>
      </c>
      <c r="AR561" s="3">
        <f t="shared" ca="1" si="549"/>
        <v>484594.35462528735</v>
      </c>
      <c r="AS561" s="3">
        <f t="shared" ca="1" si="550"/>
        <v>501839.79841291084</v>
      </c>
      <c r="AT561" s="3">
        <f t="shared" ca="1" si="551"/>
        <v>481182.00022527616</v>
      </c>
      <c r="AU561" s="3">
        <f t="shared" ca="1" si="552"/>
        <v>512671.30427447549</v>
      </c>
      <c r="AV561" s="3">
        <f t="shared" ca="1" si="553"/>
        <v>527095.19122699497</v>
      </c>
      <c r="AW561" s="3">
        <f t="shared" ca="1" si="554"/>
        <v>523865.99524346634</v>
      </c>
      <c r="AX561" s="3">
        <f t="shared" ca="1" si="555"/>
        <v>535223.98910775618</v>
      </c>
      <c r="AY561" s="3">
        <f t="shared" ca="1" si="556"/>
        <v>528347.96745927725</v>
      </c>
      <c r="AZ561" s="3">
        <f t="shared" ca="1" si="557"/>
        <v>514712.72576119454</v>
      </c>
      <c r="BA561" s="3">
        <f t="shared" ca="1" si="558"/>
        <v>516937.44316968712</v>
      </c>
      <c r="BB561" s="3">
        <f t="shared" ca="1" si="559"/>
        <v>560837.36496045534</v>
      </c>
      <c r="BC561" s="3">
        <f t="shared" ca="1" si="560"/>
        <v>555679.52743268828</v>
      </c>
      <c r="BD561" s="3">
        <f t="shared" ca="1" si="561"/>
        <v>592580.63383216178</v>
      </c>
      <c r="BE561" s="3">
        <f t="shared" ca="1" si="562"/>
        <v>587642.51837623003</v>
      </c>
      <c r="BF561" s="3">
        <f t="shared" ca="1" si="563"/>
        <v>570107.72901221132</v>
      </c>
      <c r="BG561" s="3">
        <f t="shared" ca="1" si="564"/>
        <v>587762.00867826503</v>
      </c>
    </row>
    <row r="562" spans="1:59" x14ac:dyDescent="0.3">
      <c r="A562" t="s">
        <v>641</v>
      </c>
      <c r="B562" s="3">
        <f t="shared" ca="1" si="565"/>
        <v>350040.7892044537</v>
      </c>
      <c r="C562" s="3">
        <f t="shared" ca="1" si="508"/>
        <v>341324.24347264966</v>
      </c>
      <c r="D562" s="3">
        <f t="shared" ca="1" si="509"/>
        <v>343888.97755974543</v>
      </c>
      <c r="E562" s="3">
        <f t="shared" ca="1" si="510"/>
        <v>354255.86155064602</v>
      </c>
      <c r="F562" s="3">
        <f t="shared" ca="1" si="511"/>
        <v>366894.13915975799</v>
      </c>
      <c r="G562" s="3">
        <f t="shared" ca="1" si="512"/>
        <v>395057.08941326482</v>
      </c>
      <c r="H562" s="3">
        <f t="shared" ca="1" si="513"/>
        <v>372429.09813852364</v>
      </c>
      <c r="I562" s="3">
        <f t="shared" ca="1" si="514"/>
        <v>398624.2365776861</v>
      </c>
      <c r="J562" s="3">
        <f t="shared" ca="1" si="515"/>
        <v>391678.2804697575</v>
      </c>
      <c r="K562" s="3">
        <f t="shared" ca="1" si="516"/>
        <v>399559.96836860076</v>
      </c>
      <c r="L562" s="3">
        <f t="shared" ca="1" si="517"/>
        <v>396202.03088112391</v>
      </c>
      <c r="M562" s="3">
        <f t="shared" ca="1" si="518"/>
        <v>400943.18903176067</v>
      </c>
      <c r="N562" s="3">
        <f t="shared" ca="1" si="519"/>
        <v>400716.55696124077</v>
      </c>
      <c r="O562" s="3">
        <f t="shared" ca="1" si="520"/>
        <v>406156.28537843243</v>
      </c>
      <c r="P562" s="3">
        <f t="shared" ca="1" si="521"/>
        <v>419167.58219537052</v>
      </c>
      <c r="Q562" s="3">
        <f t="shared" ca="1" si="522"/>
        <v>450836.32578511868</v>
      </c>
      <c r="R562" s="3">
        <f t="shared" ca="1" si="523"/>
        <v>480707.22273621196</v>
      </c>
      <c r="S562" s="3">
        <f t="shared" ca="1" si="524"/>
        <v>494495.58819395205</v>
      </c>
      <c r="T562" s="3">
        <f t="shared" ca="1" si="525"/>
        <v>504379.77754269354</v>
      </c>
      <c r="U562" s="3">
        <f t="shared" ca="1" si="526"/>
        <v>495342.23695910303</v>
      </c>
      <c r="V562" s="3">
        <f t="shared" ca="1" si="527"/>
        <v>514579.21410591161</v>
      </c>
      <c r="W562" s="3">
        <f t="shared" ca="1" si="528"/>
        <v>531857.83276293706</v>
      </c>
      <c r="X562" s="3">
        <f t="shared" ca="1" si="529"/>
        <v>507087.18982246506</v>
      </c>
      <c r="Y562" s="3">
        <f t="shared" ca="1" si="530"/>
        <v>539003.32095038029</v>
      </c>
      <c r="Z562" s="3">
        <f t="shared" ca="1" si="531"/>
        <v>568404.12986194133</v>
      </c>
      <c r="AA562" s="3">
        <f t="shared" ca="1" si="532"/>
        <v>604033.66991735436</v>
      </c>
      <c r="AB562" s="3">
        <f t="shared" ca="1" si="533"/>
        <v>650350.84889943874</v>
      </c>
      <c r="AC562" s="3">
        <f t="shared" ca="1" si="534"/>
        <v>681839.62077934027</v>
      </c>
      <c r="AD562" s="3">
        <f t="shared" ca="1" si="535"/>
        <v>726868.37275880226</v>
      </c>
      <c r="AE562" s="3">
        <f t="shared" ca="1" si="536"/>
        <v>709751.7779376168</v>
      </c>
      <c r="AF562" s="3">
        <f t="shared" ca="1" si="537"/>
        <v>669539.25045893749</v>
      </c>
      <c r="AG562" s="3">
        <f t="shared" ca="1" si="538"/>
        <v>672894.72782066732</v>
      </c>
      <c r="AH562" s="3">
        <f t="shared" ca="1" si="539"/>
        <v>661765.0132567843</v>
      </c>
      <c r="AI562" s="3">
        <f t="shared" ca="1" si="540"/>
        <v>654400.19713231223</v>
      </c>
      <c r="AJ562" s="3">
        <f t="shared" ca="1" si="541"/>
        <v>682266.47194719943</v>
      </c>
      <c r="AK562" s="3">
        <f t="shared" ca="1" si="542"/>
        <v>661069.28188664676</v>
      </c>
      <c r="AL562" s="3">
        <f t="shared" ca="1" si="543"/>
        <v>653161.1427466562</v>
      </c>
      <c r="AM562" s="3">
        <f t="shared" ca="1" si="544"/>
        <v>656150.97999685933</v>
      </c>
      <c r="AN562" s="3">
        <f t="shared" ca="1" si="545"/>
        <v>667767.35785091971</v>
      </c>
      <c r="AO562" s="3">
        <f t="shared" ca="1" si="546"/>
        <v>655360.31872361735</v>
      </c>
      <c r="AP562" s="3">
        <f t="shared" ca="1" si="547"/>
        <v>634275.01692963985</v>
      </c>
      <c r="AQ562" s="3">
        <f t="shared" ca="1" si="548"/>
        <v>660165.86011260294</v>
      </c>
      <c r="AR562" s="3">
        <f t="shared" ca="1" si="549"/>
        <v>687180.46515303047</v>
      </c>
      <c r="AS562" s="3">
        <f t="shared" ca="1" si="550"/>
        <v>683545.7782839915</v>
      </c>
      <c r="AT562" s="3">
        <f t="shared" ca="1" si="551"/>
        <v>726707.82266435248</v>
      </c>
      <c r="AU562" s="3">
        <f t="shared" ca="1" si="552"/>
        <v>734622.65821756166</v>
      </c>
      <c r="AV562" s="3">
        <f t="shared" ca="1" si="553"/>
        <v>659279.19507016463</v>
      </c>
      <c r="AW562" s="3">
        <f t="shared" ca="1" si="554"/>
        <v>684178.78708754177</v>
      </c>
      <c r="AX562" s="3">
        <f t="shared" ca="1" si="555"/>
        <v>702158.08884528617</v>
      </c>
      <c r="AY562" s="3">
        <f t="shared" ca="1" si="556"/>
        <v>702577.20865278458</v>
      </c>
      <c r="AZ562" s="3">
        <f t="shared" ca="1" si="557"/>
        <v>741196.5378703787</v>
      </c>
      <c r="BA562" s="3">
        <f t="shared" ca="1" si="558"/>
        <v>768236.07466059283</v>
      </c>
      <c r="BB562" s="3">
        <f t="shared" ca="1" si="559"/>
        <v>830873.95567985019</v>
      </c>
      <c r="BC562" s="3">
        <f t="shared" ca="1" si="560"/>
        <v>837833.0863896478</v>
      </c>
      <c r="BD562" s="3">
        <f t="shared" ca="1" si="561"/>
        <v>837281.58527235861</v>
      </c>
      <c r="BE562" s="3">
        <f t="shared" ca="1" si="562"/>
        <v>852543.73955829942</v>
      </c>
      <c r="BF562" s="3">
        <f t="shared" ca="1" si="563"/>
        <v>907845.85123285092</v>
      </c>
      <c r="BG562" s="3">
        <f t="shared" ca="1" si="564"/>
        <v>869435.49416395521</v>
      </c>
    </row>
    <row r="563" spans="1:59" x14ac:dyDescent="0.3">
      <c r="A563" t="s">
        <v>642</v>
      </c>
      <c r="B563" s="3">
        <f t="shared" ca="1" si="565"/>
        <v>365685.67687912844</v>
      </c>
      <c r="C563" s="3">
        <f t="shared" ca="1" si="508"/>
        <v>382118.71430378576</v>
      </c>
      <c r="D563" s="3">
        <f t="shared" ca="1" si="509"/>
        <v>406915.21898473578</v>
      </c>
      <c r="E563" s="3">
        <f t="shared" ca="1" si="510"/>
        <v>421109.80812258332</v>
      </c>
      <c r="F563" s="3">
        <f t="shared" ca="1" si="511"/>
        <v>449365.70960529015</v>
      </c>
      <c r="G563" s="3">
        <f t="shared" ca="1" si="512"/>
        <v>433319.31629472185</v>
      </c>
      <c r="H563" s="3">
        <f t="shared" ca="1" si="513"/>
        <v>441550.74017427687</v>
      </c>
      <c r="I563" s="3">
        <f t="shared" ca="1" si="514"/>
        <v>462395.47756996966</v>
      </c>
      <c r="J563" s="3">
        <f t="shared" ca="1" si="515"/>
        <v>454043.0259861931</v>
      </c>
      <c r="K563" s="3">
        <f t="shared" ca="1" si="516"/>
        <v>449585.18074078532</v>
      </c>
      <c r="L563" s="3">
        <f t="shared" ca="1" si="517"/>
        <v>461895.74531737878</v>
      </c>
      <c r="M563" s="3">
        <f t="shared" ca="1" si="518"/>
        <v>469112.2796153439</v>
      </c>
      <c r="N563" s="3">
        <f t="shared" ca="1" si="519"/>
        <v>466174.83172433748</v>
      </c>
      <c r="O563" s="3">
        <f t="shared" ca="1" si="520"/>
        <v>441927.63138443528</v>
      </c>
      <c r="P563" s="3">
        <f t="shared" ca="1" si="521"/>
        <v>417668.57773086842</v>
      </c>
      <c r="Q563" s="3">
        <f t="shared" ca="1" si="522"/>
        <v>431210.87496384006</v>
      </c>
      <c r="R563" s="3">
        <f t="shared" ca="1" si="523"/>
        <v>440083.51397622837</v>
      </c>
      <c r="S563" s="3">
        <f t="shared" ca="1" si="524"/>
        <v>438475.1352524166</v>
      </c>
      <c r="T563" s="3">
        <f t="shared" ca="1" si="525"/>
        <v>424762.75680961768</v>
      </c>
      <c r="U563" s="3">
        <f t="shared" ca="1" si="526"/>
        <v>434786.82197230426</v>
      </c>
      <c r="V563" s="3">
        <f t="shared" ca="1" si="527"/>
        <v>446530.1913218546</v>
      </c>
      <c r="W563" s="3">
        <f t="shared" ca="1" si="528"/>
        <v>438397.19964762247</v>
      </c>
      <c r="X563" s="3">
        <f t="shared" ca="1" si="529"/>
        <v>482429.29366482125</v>
      </c>
      <c r="Y563" s="3">
        <f t="shared" ca="1" si="530"/>
        <v>494164.25551900815</v>
      </c>
      <c r="Z563" s="3">
        <f t="shared" ca="1" si="531"/>
        <v>526127.10522490367</v>
      </c>
      <c r="AA563" s="3">
        <f t="shared" ca="1" si="532"/>
        <v>499772.79103225417</v>
      </c>
      <c r="AB563" s="3">
        <f t="shared" ca="1" si="533"/>
        <v>507696.11211182107</v>
      </c>
      <c r="AC563" s="3">
        <f t="shared" ca="1" si="534"/>
        <v>531909.72788982571</v>
      </c>
      <c r="AD563" s="3">
        <f t="shared" ca="1" si="535"/>
        <v>609783.40344895399</v>
      </c>
      <c r="AE563" s="3">
        <f t="shared" ca="1" si="536"/>
        <v>586115.32206825016</v>
      </c>
      <c r="AF563" s="3">
        <f t="shared" ca="1" si="537"/>
        <v>576800.14394466334</v>
      </c>
      <c r="AG563" s="3">
        <f t="shared" ca="1" si="538"/>
        <v>578373.77268152218</v>
      </c>
      <c r="AH563" s="3">
        <f t="shared" ca="1" si="539"/>
        <v>534421.40834942239</v>
      </c>
      <c r="AI563" s="3">
        <f t="shared" ca="1" si="540"/>
        <v>535680.52626679942</v>
      </c>
      <c r="AJ563" s="3">
        <f t="shared" ca="1" si="541"/>
        <v>541934.63524825452</v>
      </c>
      <c r="AK563" s="3">
        <f t="shared" ca="1" si="542"/>
        <v>582951.0133335928</v>
      </c>
      <c r="AL563" s="3">
        <f t="shared" ca="1" si="543"/>
        <v>601064.26539147273</v>
      </c>
      <c r="AM563" s="3">
        <f t="shared" ca="1" si="544"/>
        <v>633686.95287923026</v>
      </c>
      <c r="AN563" s="3">
        <f t="shared" ca="1" si="545"/>
        <v>630872.71777784918</v>
      </c>
      <c r="AO563" s="3">
        <f t="shared" ca="1" si="546"/>
        <v>594685.77877378883</v>
      </c>
      <c r="AP563" s="3">
        <f t="shared" ca="1" si="547"/>
        <v>621320.2917613769</v>
      </c>
      <c r="AQ563" s="3">
        <f t="shared" ca="1" si="548"/>
        <v>629911.12616593682</v>
      </c>
      <c r="AR563" s="3">
        <f t="shared" ca="1" si="549"/>
        <v>645920.57163800986</v>
      </c>
      <c r="AS563" s="3">
        <f t="shared" ca="1" si="550"/>
        <v>652286.43949574127</v>
      </c>
      <c r="AT563" s="3">
        <f t="shared" ca="1" si="551"/>
        <v>700829.72517982335</v>
      </c>
      <c r="AU563" s="3">
        <f t="shared" ca="1" si="552"/>
        <v>769812.57155674289</v>
      </c>
      <c r="AV563" s="3">
        <f t="shared" ca="1" si="553"/>
        <v>808908.97031883337</v>
      </c>
      <c r="AW563" s="3">
        <f t="shared" ca="1" si="554"/>
        <v>749425.4010522567</v>
      </c>
      <c r="AX563" s="3">
        <f t="shared" ca="1" si="555"/>
        <v>806868.52522420185</v>
      </c>
      <c r="AY563" s="3">
        <f t="shared" ca="1" si="556"/>
        <v>867904.91211680812</v>
      </c>
      <c r="AZ563" s="3">
        <f t="shared" ca="1" si="557"/>
        <v>873008.16560260672</v>
      </c>
      <c r="BA563" s="3">
        <f t="shared" ca="1" si="558"/>
        <v>847015.00804240035</v>
      </c>
      <c r="BB563" s="3">
        <f t="shared" ca="1" si="559"/>
        <v>907904.64370972337</v>
      </c>
      <c r="BC563" s="3">
        <f t="shared" ca="1" si="560"/>
        <v>945028.86731595814</v>
      </c>
      <c r="BD563" s="3">
        <f t="shared" ca="1" si="561"/>
        <v>920391.85117687553</v>
      </c>
      <c r="BE563" s="3">
        <f t="shared" ca="1" si="562"/>
        <v>940091.48161870509</v>
      </c>
      <c r="BF563" s="3">
        <f t="shared" ca="1" si="563"/>
        <v>962457.03441322874</v>
      </c>
      <c r="BG563" s="3">
        <f t="shared" ca="1" si="564"/>
        <v>1004075.541731886</v>
      </c>
    </row>
    <row r="564" spans="1:59" x14ac:dyDescent="0.3">
      <c r="A564" t="s">
        <v>643</v>
      </c>
      <c r="B564" s="3">
        <f t="shared" ca="1" si="565"/>
        <v>347420.50967721711</v>
      </c>
      <c r="C564" s="3">
        <f t="shared" ca="1" si="508"/>
        <v>344643.63611408911</v>
      </c>
      <c r="D564" s="3">
        <f t="shared" ca="1" si="509"/>
        <v>369078.42340058048</v>
      </c>
      <c r="E564" s="3">
        <f t="shared" ca="1" si="510"/>
        <v>379053.00880791323</v>
      </c>
      <c r="F564" s="3">
        <f t="shared" ca="1" si="511"/>
        <v>412471.41186600947</v>
      </c>
      <c r="G564" s="3">
        <f t="shared" ca="1" si="512"/>
        <v>442213.78172373481</v>
      </c>
      <c r="H564" s="3">
        <f t="shared" ca="1" si="513"/>
        <v>438859.90966367145</v>
      </c>
      <c r="I564" s="3">
        <f t="shared" ca="1" si="514"/>
        <v>452013.60573899542</v>
      </c>
      <c r="J564" s="3">
        <f t="shared" ca="1" si="515"/>
        <v>479489.15812973777</v>
      </c>
      <c r="K564" s="3">
        <f t="shared" ca="1" si="516"/>
        <v>479208.29532631545</v>
      </c>
      <c r="L564" s="3">
        <f t="shared" ca="1" si="517"/>
        <v>498093.59151594271</v>
      </c>
      <c r="M564" s="3">
        <f t="shared" ca="1" si="518"/>
        <v>508292.99411190854</v>
      </c>
      <c r="N564" s="3">
        <f t="shared" ca="1" si="519"/>
        <v>509053.46046600398</v>
      </c>
      <c r="O564" s="3">
        <f t="shared" ca="1" si="520"/>
        <v>486912.93257188168</v>
      </c>
      <c r="P564" s="3">
        <f t="shared" ca="1" si="521"/>
        <v>468954.21847015305</v>
      </c>
      <c r="Q564" s="3">
        <f t="shared" ca="1" si="522"/>
        <v>502242.48619656515</v>
      </c>
      <c r="R564" s="3">
        <f t="shared" ca="1" si="523"/>
        <v>546111.08914684888</v>
      </c>
      <c r="S564" s="3">
        <f t="shared" ca="1" si="524"/>
        <v>567827.56186006498</v>
      </c>
      <c r="T564" s="3">
        <f t="shared" ca="1" si="525"/>
        <v>575286.3712152096</v>
      </c>
      <c r="U564" s="3">
        <f t="shared" ca="1" si="526"/>
        <v>575355.28746189689</v>
      </c>
      <c r="V564" s="3">
        <f t="shared" ca="1" si="527"/>
        <v>555969.04131868412</v>
      </c>
      <c r="W564" s="3">
        <f t="shared" ca="1" si="528"/>
        <v>538921.37919209001</v>
      </c>
      <c r="X564" s="3">
        <f t="shared" ca="1" si="529"/>
        <v>560817.61506719876</v>
      </c>
      <c r="Y564" s="3">
        <f t="shared" ca="1" si="530"/>
        <v>574159.59993039805</v>
      </c>
      <c r="Z564" s="3">
        <f t="shared" ca="1" si="531"/>
        <v>559891.21276794968</v>
      </c>
      <c r="AA564" s="3">
        <f t="shared" ca="1" si="532"/>
        <v>581964.6376682613</v>
      </c>
      <c r="AB564" s="3">
        <f t="shared" ca="1" si="533"/>
        <v>614327.16663415323</v>
      </c>
      <c r="AC564" s="3">
        <f t="shared" ca="1" si="534"/>
        <v>550052.49851415039</v>
      </c>
      <c r="AD564" s="3">
        <f t="shared" ca="1" si="535"/>
        <v>570642.0186950831</v>
      </c>
      <c r="AE564" s="3">
        <f t="shared" ca="1" si="536"/>
        <v>564496.76968428981</v>
      </c>
      <c r="AF564" s="3">
        <f t="shared" ca="1" si="537"/>
        <v>576401.91477630613</v>
      </c>
      <c r="AG564" s="3">
        <f t="shared" ca="1" si="538"/>
        <v>612685.07551047357</v>
      </c>
      <c r="AH564" s="3">
        <f t="shared" ca="1" si="539"/>
        <v>628369.67343447905</v>
      </c>
      <c r="AI564" s="3">
        <f t="shared" ca="1" si="540"/>
        <v>633439.04942050169</v>
      </c>
      <c r="AJ564" s="3">
        <f t="shared" ca="1" si="541"/>
        <v>665302.49550138449</v>
      </c>
      <c r="AK564" s="3">
        <f t="shared" ca="1" si="542"/>
        <v>672591.45416622108</v>
      </c>
      <c r="AL564" s="3">
        <f t="shared" ca="1" si="543"/>
        <v>648017.96772552957</v>
      </c>
      <c r="AM564" s="3">
        <f t="shared" ca="1" si="544"/>
        <v>671118.11094701837</v>
      </c>
      <c r="AN564" s="3">
        <f t="shared" ca="1" si="545"/>
        <v>641958.83162571036</v>
      </c>
      <c r="AO564" s="3">
        <f t="shared" ca="1" si="546"/>
        <v>686800.99733797403</v>
      </c>
      <c r="AP564" s="3">
        <f t="shared" ca="1" si="547"/>
        <v>698946.73988387594</v>
      </c>
      <c r="AQ564" s="3">
        <f t="shared" ca="1" si="548"/>
        <v>650673.16903368023</v>
      </c>
      <c r="AR564" s="3">
        <f t="shared" ca="1" si="549"/>
        <v>649650.16788173968</v>
      </c>
      <c r="AS564" s="3">
        <f t="shared" ca="1" si="550"/>
        <v>666550.17389485496</v>
      </c>
      <c r="AT564" s="3">
        <f t="shared" ca="1" si="551"/>
        <v>672737.26510520407</v>
      </c>
      <c r="AU564" s="3">
        <f t="shared" ca="1" si="552"/>
        <v>717893.27867557877</v>
      </c>
      <c r="AV564" s="3">
        <f t="shared" ca="1" si="553"/>
        <v>740830.17370265361</v>
      </c>
      <c r="AW564" s="3">
        <f t="shared" ca="1" si="554"/>
        <v>714968.57948483247</v>
      </c>
      <c r="AX564" s="3">
        <f t="shared" ca="1" si="555"/>
        <v>711079.93180309061</v>
      </c>
      <c r="AY564" s="3">
        <f t="shared" ca="1" si="556"/>
        <v>678225.06655052316</v>
      </c>
      <c r="AZ564" s="3">
        <f t="shared" ca="1" si="557"/>
        <v>710113.44898881554</v>
      </c>
      <c r="BA564" s="3">
        <f t="shared" ca="1" si="558"/>
        <v>687806.02652274212</v>
      </c>
      <c r="BB564" s="3">
        <f t="shared" ca="1" si="559"/>
        <v>738080.03909754194</v>
      </c>
      <c r="BC564" s="3">
        <f t="shared" ca="1" si="560"/>
        <v>785531.7518363829</v>
      </c>
      <c r="BD564" s="3">
        <f t="shared" ca="1" si="561"/>
        <v>791005.91342066927</v>
      </c>
      <c r="BE564" s="3">
        <f t="shared" ca="1" si="562"/>
        <v>802352.7659765248</v>
      </c>
      <c r="BF564" s="3">
        <f t="shared" ca="1" si="563"/>
        <v>809210.44010805094</v>
      </c>
      <c r="BG564" s="3">
        <f t="shared" ca="1" si="564"/>
        <v>803004.83537607838</v>
      </c>
    </row>
    <row r="565" spans="1:59" x14ac:dyDescent="0.3">
      <c r="A565" t="s">
        <v>644</v>
      </c>
      <c r="B565" s="3">
        <f t="shared" ca="1" si="565"/>
        <v>347385.775644715</v>
      </c>
      <c r="C565" s="3">
        <f t="shared" ca="1" si="508"/>
        <v>341457.4903943697</v>
      </c>
      <c r="D565" s="3">
        <f t="shared" ca="1" si="509"/>
        <v>362219.28302520333</v>
      </c>
      <c r="E565" s="3">
        <f t="shared" ca="1" si="510"/>
        <v>361658.83579386311</v>
      </c>
      <c r="F565" s="3">
        <f t="shared" ca="1" si="511"/>
        <v>411562.15881425538</v>
      </c>
      <c r="G565" s="3">
        <f t="shared" ca="1" si="512"/>
        <v>406279.92078015785</v>
      </c>
      <c r="H565" s="3">
        <f t="shared" ca="1" si="513"/>
        <v>411780.49537804391</v>
      </c>
      <c r="I565" s="3">
        <f t="shared" ca="1" si="514"/>
        <v>408061.6035357049</v>
      </c>
      <c r="J565" s="3">
        <f t="shared" ca="1" si="515"/>
        <v>419916.34315866453</v>
      </c>
      <c r="K565" s="3">
        <f t="shared" ca="1" si="516"/>
        <v>411817.36192521191</v>
      </c>
      <c r="L565" s="3">
        <f t="shared" ca="1" si="517"/>
        <v>435010.50555687962</v>
      </c>
      <c r="M565" s="3">
        <f t="shared" ca="1" si="518"/>
        <v>411072.0011365902</v>
      </c>
      <c r="N565" s="3">
        <f t="shared" ca="1" si="519"/>
        <v>410085.25389235234</v>
      </c>
      <c r="O565" s="3">
        <f t="shared" ca="1" si="520"/>
        <v>426362.01097630919</v>
      </c>
      <c r="P565" s="3">
        <f t="shared" ca="1" si="521"/>
        <v>456235.74564217729</v>
      </c>
      <c r="Q565" s="3">
        <f t="shared" ca="1" si="522"/>
        <v>468488.18129922007</v>
      </c>
      <c r="R565" s="3">
        <f t="shared" ca="1" si="523"/>
        <v>469511.48578293691</v>
      </c>
      <c r="S565" s="3">
        <f t="shared" ca="1" si="524"/>
        <v>469975.88845162443</v>
      </c>
      <c r="T565" s="3">
        <f t="shared" ca="1" si="525"/>
        <v>520503.05577543785</v>
      </c>
      <c r="U565" s="3">
        <f t="shared" ca="1" si="526"/>
        <v>581891.85834767448</v>
      </c>
      <c r="V565" s="3">
        <f t="shared" ca="1" si="527"/>
        <v>563019.31168317236</v>
      </c>
      <c r="W565" s="3">
        <f t="shared" ca="1" si="528"/>
        <v>593813.35044381453</v>
      </c>
      <c r="X565" s="3">
        <f t="shared" ca="1" si="529"/>
        <v>609633.67564452963</v>
      </c>
      <c r="Y565" s="3">
        <f t="shared" ca="1" si="530"/>
        <v>573993.22755771677</v>
      </c>
      <c r="Z565" s="3">
        <f t="shared" ca="1" si="531"/>
        <v>587570.82847860304</v>
      </c>
      <c r="AA565" s="3">
        <f t="shared" ca="1" si="532"/>
        <v>644260.07346288045</v>
      </c>
      <c r="AB565" s="3">
        <f t="shared" ca="1" si="533"/>
        <v>665026.19993499853</v>
      </c>
      <c r="AC565" s="3">
        <f t="shared" ca="1" si="534"/>
        <v>656444.90880374203</v>
      </c>
      <c r="AD565" s="3">
        <f t="shared" ca="1" si="535"/>
        <v>607667.50789412553</v>
      </c>
      <c r="AE565" s="3">
        <f t="shared" ca="1" si="536"/>
        <v>622221.93085358315</v>
      </c>
      <c r="AF565" s="3">
        <f t="shared" ca="1" si="537"/>
        <v>659625.00350249349</v>
      </c>
      <c r="AG565" s="3">
        <f t="shared" ca="1" si="538"/>
        <v>671711.43069151568</v>
      </c>
      <c r="AH565" s="3">
        <f t="shared" ca="1" si="539"/>
        <v>653675.77971745143</v>
      </c>
      <c r="AI565" s="3">
        <f t="shared" ca="1" si="540"/>
        <v>654509.98804404517</v>
      </c>
      <c r="AJ565" s="3">
        <f t="shared" ca="1" si="541"/>
        <v>660664.73273487017</v>
      </c>
      <c r="AK565" s="3">
        <f t="shared" ca="1" si="542"/>
        <v>665968.01370137988</v>
      </c>
      <c r="AL565" s="3">
        <f t="shared" ca="1" si="543"/>
        <v>698225.5156792613</v>
      </c>
      <c r="AM565" s="3">
        <f t="shared" ca="1" si="544"/>
        <v>690131.05934396049</v>
      </c>
      <c r="AN565" s="3">
        <f t="shared" ca="1" si="545"/>
        <v>623577.45490293414</v>
      </c>
      <c r="AO565" s="3">
        <f t="shared" ca="1" si="546"/>
        <v>654855.74811039364</v>
      </c>
      <c r="AP565" s="3">
        <f t="shared" ca="1" si="547"/>
        <v>693285.60577255441</v>
      </c>
      <c r="AQ565" s="3">
        <f t="shared" ca="1" si="548"/>
        <v>732947.77376972709</v>
      </c>
      <c r="AR565" s="3">
        <f t="shared" ca="1" si="549"/>
        <v>738599.45930981694</v>
      </c>
      <c r="AS565" s="3">
        <f t="shared" ca="1" si="550"/>
        <v>708415.73850674939</v>
      </c>
      <c r="AT565" s="3">
        <f t="shared" ca="1" si="551"/>
        <v>631713.15789512941</v>
      </c>
      <c r="AU565" s="3">
        <f t="shared" ca="1" si="552"/>
        <v>622066.21302555571</v>
      </c>
      <c r="AV565" s="3">
        <f t="shared" ca="1" si="553"/>
        <v>589878.68148144812</v>
      </c>
      <c r="AW565" s="3">
        <f t="shared" ca="1" si="554"/>
        <v>559337.38108226017</v>
      </c>
      <c r="AX565" s="3">
        <f t="shared" ca="1" si="555"/>
        <v>552141.04380280653</v>
      </c>
      <c r="AY565" s="3">
        <f t="shared" ca="1" si="556"/>
        <v>575902.74704367458</v>
      </c>
      <c r="AZ565" s="3">
        <f t="shared" ca="1" si="557"/>
        <v>546323.49464810826</v>
      </c>
      <c r="BA565" s="3">
        <f t="shared" ca="1" si="558"/>
        <v>545691.55414952373</v>
      </c>
      <c r="BB565" s="3">
        <f t="shared" ca="1" si="559"/>
        <v>574751.1279342355</v>
      </c>
      <c r="BC565" s="3">
        <f t="shared" ca="1" si="560"/>
        <v>537257.87304021115</v>
      </c>
      <c r="BD565" s="3">
        <f t="shared" ca="1" si="561"/>
        <v>530111.56401598768</v>
      </c>
      <c r="BE565" s="3">
        <f t="shared" ca="1" si="562"/>
        <v>536824.39764979749</v>
      </c>
      <c r="BF565" s="3">
        <f t="shared" ca="1" si="563"/>
        <v>548057.66815084324</v>
      </c>
      <c r="BG565" s="3">
        <f t="shared" ca="1" si="564"/>
        <v>586250.5664302567</v>
      </c>
    </row>
    <row r="566" spans="1:59" x14ac:dyDescent="0.3">
      <c r="A566" t="s">
        <v>645</v>
      </c>
      <c r="B566" s="3">
        <f t="shared" ca="1" si="565"/>
        <v>350213.77944078087</v>
      </c>
      <c r="C566" s="3">
        <f t="shared" ca="1" si="508"/>
        <v>365278.16938318661</v>
      </c>
      <c r="D566" s="3">
        <f t="shared" ca="1" si="509"/>
        <v>351802.24301886483</v>
      </c>
      <c r="E566" s="3">
        <f t="shared" ca="1" si="510"/>
        <v>362439.39707331837</v>
      </c>
      <c r="F566" s="3">
        <f t="shared" ca="1" si="511"/>
        <v>367466.40657641093</v>
      </c>
      <c r="G566" s="3">
        <f t="shared" ca="1" si="512"/>
        <v>359090.69361486117</v>
      </c>
      <c r="H566" s="3">
        <f t="shared" ca="1" si="513"/>
        <v>368093.06847136718</v>
      </c>
      <c r="I566" s="3">
        <f t="shared" ca="1" si="514"/>
        <v>384501.85634710488</v>
      </c>
      <c r="J566" s="3">
        <f t="shared" ca="1" si="515"/>
        <v>407430.17818869179</v>
      </c>
      <c r="K566" s="3">
        <f t="shared" ca="1" si="516"/>
        <v>435162.76691418397</v>
      </c>
      <c r="L566" s="3">
        <f t="shared" ca="1" si="517"/>
        <v>409564.72901497496</v>
      </c>
      <c r="M566" s="3">
        <f t="shared" ca="1" si="518"/>
        <v>395347.44293056516</v>
      </c>
      <c r="N566" s="3">
        <f t="shared" ca="1" si="519"/>
        <v>425010.85711850727</v>
      </c>
      <c r="O566" s="3">
        <f t="shared" ca="1" si="520"/>
        <v>433849.36332069302</v>
      </c>
      <c r="P566" s="3">
        <f t="shared" ca="1" si="521"/>
        <v>454858.05447241344</v>
      </c>
      <c r="Q566" s="3">
        <f t="shared" ca="1" si="522"/>
        <v>482450.08713349962</v>
      </c>
      <c r="R566" s="3">
        <f t="shared" ca="1" si="523"/>
        <v>492755.52601868211</v>
      </c>
      <c r="S566" s="3">
        <f t="shared" ca="1" si="524"/>
        <v>492261.74056368612</v>
      </c>
      <c r="T566" s="3">
        <f t="shared" ca="1" si="525"/>
        <v>523029.57775034272</v>
      </c>
      <c r="U566" s="3">
        <f t="shared" ca="1" si="526"/>
        <v>530190.53986902838</v>
      </c>
      <c r="V566" s="3">
        <f t="shared" ca="1" si="527"/>
        <v>513689.08381712012</v>
      </c>
      <c r="W566" s="3">
        <f t="shared" ca="1" si="528"/>
        <v>501439.0803539849</v>
      </c>
      <c r="X566" s="3">
        <f t="shared" ca="1" si="529"/>
        <v>528762.50407505059</v>
      </c>
      <c r="Y566" s="3">
        <f t="shared" ca="1" si="530"/>
        <v>528765.71735991456</v>
      </c>
      <c r="Z566" s="3">
        <f t="shared" ca="1" si="531"/>
        <v>543768.10491670074</v>
      </c>
      <c r="AA566" s="3">
        <f t="shared" ca="1" si="532"/>
        <v>527936.24142239022</v>
      </c>
      <c r="AB566" s="3">
        <f t="shared" ca="1" si="533"/>
        <v>505648.81043693033</v>
      </c>
      <c r="AC566" s="3">
        <f t="shared" ca="1" si="534"/>
        <v>524861.01703590876</v>
      </c>
      <c r="AD566" s="3">
        <f t="shared" ca="1" si="535"/>
        <v>511604.93521432817</v>
      </c>
      <c r="AE566" s="3">
        <f t="shared" ca="1" si="536"/>
        <v>547857.50253456796</v>
      </c>
      <c r="AF566" s="3">
        <f t="shared" ca="1" si="537"/>
        <v>562859.8611140732</v>
      </c>
      <c r="AG566" s="3">
        <f t="shared" ca="1" si="538"/>
        <v>559215.58679993241</v>
      </c>
      <c r="AH566" s="3">
        <f t="shared" ca="1" si="539"/>
        <v>593407.38156652416</v>
      </c>
      <c r="AI566" s="3">
        <f t="shared" ca="1" si="540"/>
        <v>610737.23629720218</v>
      </c>
      <c r="AJ566" s="3">
        <f t="shared" ca="1" si="541"/>
        <v>616554.2884350057</v>
      </c>
      <c r="AK566" s="3">
        <f t="shared" ca="1" si="542"/>
        <v>646667.93190981296</v>
      </c>
      <c r="AL566" s="3">
        <f t="shared" ca="1" si="543"/>
        <v>642483.55487526441</v>
      </c>
      <c r="AM566" s="3">
        <f t="shared" ca="1" si="544"/>
        <v>640715.109504372</v>
      </c>
      <c r="AN566" s="3">
        <f t="shared" ca="1" si="545"/>
        <v>658710.09601128194</v>
      </c>
      <c r="AO566" s="3">
        <f t="shared" ca="1" si="546"/>
        <v>663720.27386770013</v>
      </c>
      <c r="AP566" s="3">
        <f t="shared" ca="1" si="547"/>
        <v>631823.90482122626</v>
      </c>
      <c r="AQ566" s="3">
        <f t="shared" ca="1" si="548"/>
        <v>599428.34395369561</v>
      </c>
      <c r="AR566" s="3">
        <f t="shared" ca="1" si="549"/>
        <v>610716.41504099302</v>
      </c>
      <c r="AS566" s="3">
        <f t="shared" ca="1" si="550"/>
        <v>620415.40934312309</v>
      </c>
      <c r="AT566" s="3">
        <f t="shared" ca="1" si="551"/>
        <v>659063.26929309242</v>
      </c>
      <c r="AU566" s="3">
        <f t="shared" ca="1" si="552"/>
        <v>651080.74005167314</v>
      </c>
      <c r="AV566" s="3">
        <f t="shared" ca="1" si="553"/>
        <v>682976.97500549827</v>
      </c>
      <c r="AW566" s="3">
        <f t="shared" ca="1" si="554"/>
        <v>714821.12686840119</v>
      </c>
      <c r="AX566" s="3">
        <f t="shared" ca="1" si="555"/>
        <v>731468.4628175745</v>
      </c>
      <c r="AY566" s="3">
        <f t="shared" ca="1" si="556"/>
        <v>774258.97345827124</v>
      </c>
      <c r="AZ566" s="3">
        <f t="shared" ca="1" si="557"/>
        <v>753338.84926001495</v>
      </c>
      <c r="BA566" s="3">
        <f t="shared" ca="1" si="558"/>
        <v>789818.27250483551</v>
      </c>
      <c r="BB566" s="3">
        <f t="shared" ca="1" si="559"/>
        <v>922919.33867651329</v>
      </c>
      <c r="BC566" s="3">
        <f t="shared" ca="1" si="560"/>
        <v>880129.65466969879</v>
      </c>
      <c r="BD566" s="3">
        <f t="shared" ca="1" si="561"/>
        <v>933742.19024646864</v>
      </c>
      <c r="BE566" s="3">
        <f t="shared" ca="1" si="562"/>
        <v>988304.8308598568</v>
      </c>
      <c r="BF566" s="3">
        <f t="shared" ca="1" si="563"/>
        <v>1053946.900917494</v>
      </c>
      <c r="BG566" s="3">
        <f t="shared" ca="1" si="564"/>
        <v>1051056.578885424</v>
      </c>
    </row>
    <row r="567" spans="1:59" x14ac:dyDescent="0.3">
      <c r="A567" t="s">
        <v>646</v>
      </c>
      <c r="B567" s="3">
        <f t="shared" ca="1" si="565"/>
        <v>352345.22726214305</v>
      </c>
      <c r="C567" s="3">
        <f t="shared" ca="1" si="508"/>
        <v>351657.19592851808</v>
      </c>
      <c r="D567" s="3">
        <f t="shared" ca="1" si="509"/>
        <v>340935.80219163321</v>
      </c>
      <c r="E567" s="3">
        <f t="shared" ca="1" si="510"/>
        <v>330883.34541600104</v>
      </c>
      <c r="F567" s="3">
        <f t="shared" ca="1" si="511"/>
        <v>333594.62464559381</v>
      </c>
      <c r="G567" s="3">
        <f t="shared" ca="1" si="512"/>
        <v>329334.12280854548</v>
      </c>
      <c r="H567" s="3">
        <f t="shared" ca="1" si="513"/>
        <v>388347.98777994898</v>
      </c>
      <c r="I567" s="3">
        <f t="shared" ca="1" si="514"/>
        <v>404343.68174400943</v>
      </c>
      <c r="J567" s="3">
        <f t="shared" ca="1" si="515"/>
        <v>406806.23120668076</v>
      </c>
      <c r="K567" s="3">
        <f t="shared" ca="1" si="516"/>
        <v>406954.59361736628</v>
      </c>
      <c r="L567" s="3">
        <f t="shared" ca="1" si="517"/>
        <v>420725.90630502411</v>
      </c>
      <c r="M567" s="3">
        <f t="shared" ca="1" si="518"/>
        <v>450617.97461383365</v>
      </c>
      <c r="N567" s="3">
        <f t="shared" ca="1" si="519"/>
        <v>451329.09587047604</v>
      </c>
      <c r="O567" s="3">
        <f t="shared" ca="1" si="520"/>
        <v>423519.56701208919</v>
      </c>
      <c r="P567" s="3">
        <f t="shared" ca="1" si="521"/>
        <v>417870.0254899789</v>
      </c>
      <c r="Q567" s="3">
        <f t="shared" ca="1" si="522"/>
        <v>410450.50059075712</v>
      </c>
      <c r="R567" s="3">
        <f t="shared" ca="1" si="523"/>
        <v>416193.17262270255</v>
      </c>
      <c r="S567" s="3">
        <f t="shared" ca="1" si="524"/>
        <v>406084.75128489017</v>
      </c>
      <c r="T567" s="3">
        <f t="shared" ca="1" si="525"/>
        <v>403376.692603487</v>
      </c>
      <c r="U567" s="3">
        <f t="shared" ca="1" si="526"/>
        <v>348739.49418300774</v>
      </c>
      <c r="V567" s="3">
        <f t="shared" ca="1" si="527"/>
        <v>361208.56580199429</v>
      </c>
      <c r="W567" s="3">
        <f t="shared" ca="1" si="528"/>
        <v>371535.77057536441</v>
      </c>
      <c r="X567" s="3">
        <f t="shared" ca="1" si="529"/>
        <v>348042.26078393945</v>
      </c>
      <c r="Y567" s="3">
        <f t="shared" ca="1" si="530"/>
        <v>353134.95060438209</v>
      </c>
      <c r="Z567" s="3">
        <f t="shared" ca="1" si="531"/>
        <v>343513.92776537116</v>
      </c>
      <c r="AA567" s="3">
        <f t="shared" ca="1" si="532"/>
        <v>323858.96385819255</v>
      </c>
      <c r="AB567" s="3">
        <f t="shared" ca="1" si="533"/>
        <v>321206.69189673313</v>
      </c>
      <c r="AC567" s="3">
        <f t="shared" ca="1" si="534"/>
        <v>328319.37882804393</v>
      </c>
      <c r="AD567" s="3">
        <f t="shared" ca="1" si="535"/>
        <v>363404.02855628059</v>
      </c>
      <c r="AE567" s="3">
        <f t="shared" ca="1" si="536"/>
        <v>352885.65135840111</v>
      </c>
      <c r="AF567" s="3">
        <f t="shared" ca="1" si="537"/>
        <v>352310.27753602737</v>
      </c>
      <c r="AG567" s="3">
        <f t="shared" ca="1" si="538"/>
        <v>369031.715948503</v>
      </c>
      <c r="AH567" s="3">
        <f t="shared" ca="1" si="539"/>
        <v>376684.0618922147</v>
      </c>
      <c r="AI567" s="3">
        <f t="shared" ca="1" si="540"/>
        <v>407180.47958723741</v>
      </c>
      <c r="AJ567" s="3">
        <f t="shared" ca="1" si="541"/>
        <v>398959.1442922334</v>
      </c>
      <c r="AK567" s="3">
        <f t="shared" ca="1" si="542"/>
        <v>440268.64170518494</v>
      </c>
      <c r="AL567" s="3">
        <f t="shared" ca="1" si="543"/>
        <v>476662.72879700747</v>
      </c>
      <c r="AM567" s="3">
        <f t="shared" ca="1" si="544"/>
        <v>495760.39758676646</v>
      </c>
      <c r="AN567" s="3">
        <f t="shared" ca="1" si="545"/>
        <v>471183.26033823524</v>
      </c>
      <c r="AO567" s="3">
        <f t="shared" ca="1" si="546"/>
        <v>499298.50534647983</v>
      </c>
      <c r="AP567" s="3">
        <f t="shared" ca="1" si="547"/>
        <v>475655.97768795124</v>
      </c>
      <c r="AQ567" s="3">
        <f t="shared" ca="1" si="548"/>
        <v>454848.6660859891</v>
      </c>
      <c r="AR567" s="3">
        <f t="shared" ca="1" si="549"/>
        <v>446883.64943961584</v>
      </c>
      <c r="AS567" s="3">
        <f t="shared" ca="1" si="550"/>
        <v>469117.30700438784</v>
      </c>
      <c r="AT567" s="3">
        <f t="shared" ca="1" si="551"/>
        <v>481792.26539129036</v>
      </c>
      <c r="AU567" s="3">
        <f t="shared" ca="1" si="552"/>
        <v>509410.23874453979</v>
      </c>
      <c r="AV567" s="3">
        <f t="shared" ca="1" si="553"/>
        <v>507805.07160385465</v>
      </c>
      <c r="AW567" s="3">
        <f t="shared" ca="1" si="554"/>
        <v>486691.79939162114</v>
      </c>
      <c r="AX567" s="3">
        <f t="shared" ca="1" si="555"/>
        <v>550212.494813981</v>
      </c>
      <c r="AY567" s="3">
        <f t="shared" ca="1" si="556"/>
        <v>572373.66441082174</v>
      </c>
      <c r="AZ567" s="3">
        <f t="shared" ca="1" si="557"/>
        <v>631634.22667415405</v>
      </c>
      <c r="BA567" s="3">
        <f t="shared" ca="1" si="558"/>
        <v>642905.66410813725</v>
      </c>
      <c r="BB567" s="3">
        <f t="shared" ca="1" si="559"/>
        <v>721133.03564648004</v>
      </c>
      <c r="BC567" s="3">
        <f t="shared" ca="1" si="560"/>
        <v>756372.00336398836</v>
      </c>
      <c r="BD567" s="3">
        <f t="shared" ca="1" si="561"/>
        <v>773106.59435910394</v>
      </c>
      <c r="BE567" s="3">
        <f t="shared" ca="1" si="562"/>
        <v>748398.30009755585</v>
      </c>
      <c r="BF567" s="3">
        <f t="shared" ca="1" si="563"/>
        <v>772548.34284891188</v>
      </c>
      <c r="BG567" s="3">
        <f t="shared" ca="1" si="564"/>
        <v>743508.53311044141</v>
      </c>
    </row>
    <row r="568" spans="1:59" x14ac:dyDescent="0.3">
      <c r="A568" t="s">
        <v>647</v>
      </c>
      <c r="B568" s="3">
        <f t="shared" ca="1" si="565"/>
        <v>359714.27452290815</v>
      </c>
      <c r="C568" s="3">
        <f t="shared" ca="1" si="508"/>
        <v>352560.3643202954</v>
      </c>
      <c r="D568" s="3">
        <f t="shared" ca="1" si="509"/>
        <v>359156.39486008632</v>
      </c>
      <c r="E568" s="3">
        <f t="shared" ca="1" si="510"/>
        <v>385554.4500661653</v>
      </c>
      <c r="F568" s="3">
        <f t="shared" ca="1" si="511"/>
        <v>406120.18903626397</v>
      </c>
      <c r="G568" s="3">
        <f t="shared" ca="1" si="512"/>
        <v>426663.94339789805</v>
      </c>
      <c r="H568" s="3">
        <f t="shared" ca="1" si="513"/>
        <v>418643.22942509298</v>
      </c>
      <c r="I568" s="3">
        <f t="shared" ca="1" si="514"/>
        <v>396816.75779145991</v>
      </c>
      <c r="J568" s="3">
        <f t="shared" ca="1" si="515"/>
        <v>419305.38909011503</v>
      </c>
      <c r="K568" s="3">
        <f t="shared" ca="1" si="516"/>
        <v>468705.4994761523</v>
      </c>
      <c r="L568" s="3">
        <f t="shared" ca="1" si="517"/>
        <v>513385.77433891472</v>
      </c>
      <c r="M568" s="3">
        <f t="shared" ca="1" si="518"/>
        <v>537355.22464495862</v>
      </c>
      <c r="N568" s="3">
        <f t="shared" ca="1" si="519"/>
        <v>565086.02085342281</v>
      </c>
      <c r="O568" s="3">
        <f t="shared" ca="1" si="520"/>
        <v>613083.75044435763</v>
      </c>
      <c r="P568" s="3">
        <f t="shared" ca="1" si="521"/>
        <v>626646.61615878122</v>
      </c>
      <c r="Q568" s="3">
        <f t="shared" ca="1" si="522"/>
        <v>614406.47613847849</v>
      </c>
      <c r="R568" s="3">
        <f t="shared" ca="1" si="523"/>
        <v>588396.9303600539</v>
      </c>
      <c r="S568" s="3">
        <f t="shared" ca="1" si="524"/>
        <v>605398.37449546892</v>
      </c>
      <c r="T568" s="3">
        <f t="shared" ca="1" si="525"/>
        <v>542600.87774681032</v>
      </c>
      <c r="U568" s="3">
        <f t="shared" ca="1" si="526"/>
        <v>560985.59291610436</v>
      </c>
      <c r="V568" s="3">
        <f t="shared" ca="1" si="527"/>
        <v>565842.91318054905</v>
      </c>
      <c r="W568" s="3">
        <f t="shared" ca="1" si="528"/>
        <v>543695.44956917397</v>
      </c>
      <c r="X568" s="3">
        <f t="shared" ca="1" si="529"/>
        <v>512934.1481712574</v>
      </c>
      <c r="Y568" s="3">
        <f t="shared" ca="1" si="530"/>
        <v>501865.54068360635</v>
      </c>
      <c r="Z568" s="3">
        <f t="shared" ca="1" si="531"/>
        <v>509059.53495678515</v>
      </c>
      <c r="AA568" s="3">
        <f t="shared" ca="1" si="532"/>
        <v>551143.90551734483</v>
      </c>
      <c r="AB568" s="3">
        <f t="shared" ca="1" si="533"/>
        <v>585817.00605614937</v>
      </c>
      <c r="AC568" s="3">
        <f t="shared" ca="1" si="534"/>
        <v>666383.26538704475</v>
      </c>
      <c r="AD568" s="3">
        <f t="shared" ca="1" si="535"/>
        <v>726263.02190776926</v>
      </c>
      <c r="AE568" s="3">
        <f t="shared" ca="1" si="536"/>
        <v>790503.79826416774</v>
      </c>
      <c r="AF568" s="3">
        <f t="shared" ca="1" si="537"/>
        <v>879603.30130846833</v>
      </c>
      <c r="AG568" s="3">
        <f t="shared" ca="1" si="538"/>
        <v>947896.23822551093</v>
      </c>
      <c r="AH568" s="3">
        <f t="shared" ca="1" si="539"/>
        <v>961129.34330470569</v>
      </c>
      <c r="AI568" s="3">
        <f t="shared" ca="1" si="540"/>
        <v>980123.13092980068</v>
      </c>
      <c r="AJ568" s="3">
        <f t="shared" ca="1" si="541"/>
        <v>1017733.4632422761</v>
      </c>
      <c r="AK568" s="3">
        <f t="shared" ca="1" si="542"/>
        <v>1020630.6734591646</v>
      </c>
      <c r="AL568" s="3">
        <f t="shared" ca="1" si="543"/>
        <v>1070970.6452364859</v>
      </c>
      <c r="AM568" s="3">
        <f t="shared" ca="1" si="544"/>
        <v>1091646.4681573261</v>
      </c>
      <c r="AN568" s="3">
        <f t="shared" ca="1" si="545"/>
        <v>1068363.2067503952</v>
      </c>
      <c r="AO568" s="3">
        <f t="shared" ca="1" si="546"/>
        <v>1112312.0217999599</v>
      </c>
      <c r="AP568" s="3">
        <f t="shared" ca="1" si="547"/>
        <v>1109327.2383357442</v>
      </c>
      <c r="AQ568" s="3">
        <f t="shared" ca="1" si="548"/>
        <v>1200226.264425725</v>
      </c>
      <c r="AR568" s="3">
        <f t="shared" ca="1" si="549"/>
        <v>1177523.8278167401</v>
      </c>
      <c r="AS568" s="3">
        <f t="shared" ca="1" si="550"/>
        <v>1264275.1350792393</v>
      </c>
      <c r="AT568" s="3">
        <f t="shared" ca="1" si="551"/>
        <v>1265520.0621354936</v>
      </c>
      <c r="AU568" s="3">
        <f t="shared" ca="1" si="552"/>
        <v>1262030.6258243236</v>
      </c>
      <c r="AV568" s="3">
        <f t="shared" ca="1" si="553"/>
        <v>1308134.4028748691</v>
      </c>
      <c r="AW568" s="3">
        <f t="shared" ca="1" si="554"/>
        <v>1315691.8805685767</v>
      </c>
      <c r="AX568" s="3">
        <f t="shared" ca="1" si="555"/>
        <v>1431881.2486444134</v>
      </c>
      <c r="AY568" s="3">
        <f t="shared" ca="1" si="556"/>
        <v>1377343.9261389277</v>
      </c>
      <c r="AZ568" s="3">
        <f t="shared" ca="1" si="557"/>
        <v>1374033.8584800593</v>
      </c>
      <c r="BA568" s="3">
        <f t="shared" ca="1" si="558"/>
        <v>1386012.0782379997</v>
      </c>
      <c r="BB568" s="3">
        <f t="shared" ca="1" si="559"/>
        <v>1404391.3851075347</v>
      </c>
      <c r="BC568" s="3">
        <f t="shared" ca="1" si="560"/>
        <v>1464782.8362680248</v>
      </c>
      <c r="BD568" s="3">
        <f t="shared" ca="1" si="561"/>
        <v>1587336.6002366685</v>
      </c>
      <c r="BE568" s="3">
        <f t="shared" ca="1" si="562"/>
        <v>1569513.1452429201</v>
      </c>
      <c r="BF568" s="3">
        <f t="shared" ca="1" si="563"/>
        <v>1677046.0970623905</v>
      </c>
      <c r="BG568" s="3">
        <f t="shared" ca="1" si="564"/>
        <v>1741275.0952001798</v>
      </c>
    </row>
    <row r="569" spans="1:59" x14ac:dyDescent="0.3">
      <c r="A569" t="s">
        <v>648</v>
      </c>
      <c r="B569" s="3">
        <f t="shared" ca="1" si="565"/>
        <v>340860.15847976756</v>
      </c>
      <c r="C569" s="3">
        <f t="shared" ca="1" si="508"/>
        <v>352811.92776276486</v>
      </c>
      <c r="D569" s="3">
        <f t="shared" ca="1" si="509"/>
        <v>372062.2020005614</v>
      </c>
      <c r="E569" s="3">
        <f t="shared" ca="1" si="510"/>
        <v>405308.69355062244</v>
      </c>
      <c r="F569" s="3">
        <f t="shared" ca="1" si="511"/>
        <v>459624.8513103234</v>
      </c>
      <c r="G569" s="3">
        <f t="shared" ca="1" si="512"/>
        <v>431753.65209374187</v>
      </c>
      <c r="H569" s="3">
        <f t="shared" ca="1" si="513"/>
        <v>464501.42867933429</v>
      </c>
      <c r="I569" s="3">
        <f t="shared" ca="1" si="514"/>
        <v>417133.0818458983</v>
      </c>
      <c r="J569" s="3">
        <f t="shared" ca="1" si="515"/>
        <v>397644.17146912427</v>
      </c>
      <c r="K569" s="3">
        <f t="shared" ca="1" si="516"/>
        <v>381843.09768158372</v>
      </c>
      <c r="L569" s="3">
        <f t="shared" ca="1" si="517"/>
        <v>425357.68637672317</v>
      </c>
      <c r="M569" s="3">
        <f t="shared" ca="1" si="518"/>
        <v>427744.04721699079</v>
      </c>
      <c r="N569" s="3">
        <f t="shared" ca="1" si="519"/>
        <v>462580.29786551883</v>
      </c>
      <c r="O569" s="3">
        <f t="shared" ca="1" si="520"/>
        <v>472825.23508033302</v>
      </c>
      <c r="P569" s="3">
        <f t="shared" ca="1" si="521"/>
        <v>448098.20858133625</v>
      </c>
      <c r="Q569" s="3">
        <f t="shared" ca="1" si="522"/>
        <v>442748.52086580114</v>
      </c>
      <c r="R569" s="3">
        <f t="shared" ca="1" si="523"/>
        <v>437274.73743825697</v>
      </c>
      <c r="S569" s="3">
        <f t="shared" ca="1" si="524"/>
        <v>452446.43401519267</v>
      </c>
      <c r="T569" s="3">
        <f t="shared" ca="1" si="525"/>
        <v>471435.45479616482</v>
      </c>
      <c r="U569" s="3">
        <f t="shared" ca="1" si="526"/>
        <v>479801.2659003528</v>
      </c>
      <c r="V569" s="3">
        <f t="shared" ca="1" si="527"/>
        <v>523485.8356751976</v>
      </c>
      <c r="W569" s="3">
        <f t="shared" ca="1" si="528"/>
        <v>517029.72669171315</v>
      </c>
      <c r="X569" s="3">
        <f t="shared" ca="1" si="529"/>
        <v>544893.59122969455</v>
      </c>
      <c r="Y569" s="3">
        <f t="shared" ca="1" si="530"/>
        <v>571155.25129546365</v>
      </c>
      <c r="Z569" s="3">
        <f t="shared" ca="1" si="531"/>
        <v>565403.88231163169</v>
      </c>
      <c r="AA569" s="3">
        <f t="shared" ca="1" si="532"/>
        <v>608526.34853129345</v>
      </c>
      <c r="AB569" s="3">
        <f t="shared" ca="1" si="533"/>
        <v>602011.7840054346</v>
      </c>
      <c r="AC569" s="3">
        <f t="shared" ca="1" si="534"/>
        <v>639995.54027620342</v>
      </c>
      <c r="AD569" s="3">
        <f t="shared" ca="1" si="535"/>
        <v>663982.66735785163</v>
      </c>
      <c r="AE569" s="3">
        <f t="shared" ca="1" si="536"/>
        <v>680515.2581060715</v>
      </c>
      <c r="AF569" s="3">
        <f t="shared" ca="1" si="537"/>
        <v>649231.70616571838</v>
      </c>
      <c r="AG569" s="3">
        <f t="shared" ca="1" si="538"/>
        <v>672965.13758762681</v>
      </c>
      <c r="AH569" s="3">
        <f t="shared" ca="1" si="539"/>
        <v>668490.24690354965</v>
      </c>
      <c r="AI569" s="3">
        <f t="shared" ca="1" si="540"/>
        <v>690434.93646263552</v>
      </c>
      <c r="AJ569" s="3">
        <f t="shared" ca="1" si="541"/>
        <v>745080.79539298592</v>
      </c>
      <c r="AK569" s="3">
        <f t="shared" ca="1" si="542"/>
        <v>773750.06582522125</v>
      </c>
      <c r="AL569" s="3">
        <f t="shared" ca="1" si="543"/>
        <v>782626.64499025373</v>
      </c>
      <c r="AM569" s="3">
        <f t="shared" ca="1" si="544"/>
        <v>777027.96357649809</v>
      </c>
      <c r="AN569" s="3">
        <f t="shared" ca="1" si="545"/>
        <v>766702.33756061434</v>
      </c>
      <c r="AO569" s="3">
        <f t="shared" ca="1" si="546"/>
        <v>802981.9552894535</v>
      </c>
      <c r="AP569" s="3">
        <f t="shared" ca="1" si="547"/>
        <v>807698.66478121863</v>
      </c>
      <c r="AQ569" s="3">
        <f t="shared" ca="1" si="548"/>
        <v>907897.4144471793</v>
      </c>
      <c r="AR569" s="3">
        <f t="shared" ca="1" si="549"/>
        <v>927633.23289620818</v>
      </c>
      <c r="AS569" s="3">
        <f t="shared" ca="1" si="550"/>
        <v>850632.08329108509</v>
      </c>
      <c r="AT569" s="3">
        <f t="shared" ca="1" si="551"/>
        <v>882076.71535832004</v>
      </c>
      <c r="AU569" s="3">
        <f t="shared" ca="1" si="552"/>
        <v>827829.25736404106</v>
      </c>
      <c r="AV569" s="3">
        <f t="shared" ca="1" si="553"/>
        <v>884793.81927822472</v>
      </c>
      <c r="AW569" s="3">
        <f t="shared" ca="1" si="554"/>
        <v>822324.61480431864</v>
      </c>
      <c r="AX569" s="3">
        <f t="shared" ca="1" si="555"/>
        <v>848063.30452537758</v>
      </c>
      <c r="AY569" s="3">
        <f t="shared" ca="1" si="556"/>
        <v>898129.25494314579</v>
      </c>
      <c r="AZ569" s="3">
        <f t="shared" ca="1" si="557"/>
        <v>938847.7898596439</v>
      </c>
      <c r="BA569" s="3">
        <f t="shared" ca="1" si="558"/>
        <v>1032216.5608796137</v>
      </c>
      <c r="BB569" s="3">
        <f t="shared" ca="1" si="559"/>
        <v>1038149.81736352</v>
      </c>
      <c r="BC569" s="3">
        <f t="shared" ca="1" si="560"/>
        <v>924137.24266078346</v>
      </c>
      <c r="BD569" s="3">
        <f t="shared" ca="1" si="561"/>
        <v>951816.36733060842</v>
      </c>
      <c r="BE569" s="3">
        <f t="shared" ca="1" si="562"/>
        <v>980402.32464288606</v>
      </c>
      <c r="BF569" s="3">
        <f t="shared" ca="1" si="563"/>
        <v>955843.69554693927</v>
      </c>
      <c r="BG569" s="3">
        <f t="shared" ca="1" si="564"/>
        <v>1030060.2240368348</v>
      </c>
    </row>
    <row r="570" spans="1:59" x14ac:dyDescent="0.3">
      <c r="A570" t="s">
        <v>649</v>
      </c>
      <c r="B570" s="3">
        <f t="shared" ca="1" si="565"/>
        <v>356513.9384620096</v>
      </c>
      <c r="C570" s="3">
        <f t="shared" ca="1" si="508"/>
        <v>355166.69884020026</v>
      </c>
      <c r="D570" s="3">
        <f t="shared" ca="1" si="509"/>
        <v>362063.07015828823</v>
      </c>
      <c r="E570" s="3">
        <f t="shared" ca="1" si="510"/>
        <v>377941.98778463464</v>
      </c>
      <c r="F570" s="3">
        <f t="shared" ca="1" si="511"/>
        <v>383793.6208312682</v>
      </c>
      <c r="G570" s="3">
        <f t="shared" ca="1" si="512"/>
        <v>374275.27776702051</v>
      </c>
      <c r="H570" s="3">
        <f t="shared" ca="1" si="513"/>
        <v>362235.54554896778</v>
      </c>
      <c r="I570" s="3">
        <f t="shared" ca="1" si="514"/>
        <v>380621.66548938293</v>
      </c>
      <c r="J570" s="3">
        <f t="shared" ca="1" si="515"/>
        <v>380657.68356141326</v>
      </c>
      <c r="K570" s="3">
        <f t="shared" ca="1" si="516"/>
        <v>416813.08509247954</v>
      </c>
      <c r="L570" s="3">
        <f t="shared" ca="1" si="517"/>
        <v>450233.96472084516</v>
      </c>
      <c r="M570" s="3">
        <f t="shared" ca="1" si="518"/>
        <v>421333.08410883829</v>
      </c>
      <c r="N570" s="3">
        <f t="shared" ca="1" si="519"/>
        <v>457884.58099905902</v>
      </c>
      <c r="O570" s="3">
        <f t="shared" ca="1" si="520"/>
        <v>500240.2366060185</v>
      </c>
      <c r="P570" s="3">
        <f t="shared" ca="1" si="521"/>
        <v>467067.87294262688</v>
      </c>
      <c r="Q570" s="3">
        <f t="shared" ca="1" si="522"/>
        <v>500218.04674373753</v>
      </c>
      <c r="R570" s="3">
        <f t="shared" ca="1" si="523"/>
        <v>509690.27372638282</v>
      </c>
      <c r="S570" s="3">
        <f t="shared" ca="1" si="524"/>
        <v>526662.05969740788</v>
      </c>
      <c r="T570" s="3">
        <f t="shared" ca="1" si="525"/>
        <v>584682.28691026696</v>
      </c>
      <c r="U570" s="3">
        <f t="shared" ca="1" si="526"/>
        <v>530284.97244665516</v>
      </c>
      <c r="V570" s="3">
        <f t="shared" ca="1" si="527"/>
        <v>552829.66678338125</v>
      </c>
      <c r="W570" s="3">
        <f t="shared" ca="1" si="528"/>
        <v>617046.90258795186</v>
      </c>
      <c r="X570" s="3">
        <f t="shared" ca="1" si="529"/>
        <v>643376.33650837408</v>
      </c>
      <c r="Y570" s="3">
        <f t="shared" ca="1" si="530"/>
        <v>709815.43563229614</v>
      </c>
      <c r="Z570" s="3">
        <f t="shared" ca="1" si="531"/>
        <v>756929.29745344026</v>
      </c>
      <c r="AA570" s="3">
        <f t="shared" ca="1" si="532"/>
        <v>778917.02727731795</v>
      </c>
      <c r="AB570" s="3">
        <f t="shared" ca="1" si="533"/>
        <v>859038.76215842681</v>
      </c>
      <c r="AC570" s="3">
        <f t="shared" ca="1" si="534"/>
        <v>842863.25254161516</v>
      </c>
      <c r="AD570" s="3">
        <f t="shared" ca="1" si="535"/>
        <v>783129.84738010343</v>
      </c>
      <c r="AE570" s="3">
        <f t="shared" ca="1" si="536"/>
        <v>806775.98171063664</v>
      </c>
      <c r="AF570" s="3">
        <f t="shared" ca="1" si="537"/>
        <v>743993.75851093954</v>
      </c>
      <c r="AG570" s="3">
        <f t="shared" ca="1" si="538"/>
        <v>743390.67789528728</v>
      </c>
      <c r="AH570" s="3">
        <f t="shared" ca="1" si="539"/>
        <v>768287.66941918386</v>
      </c>
      <c r="AI570" s="3">
        <f t="shared" ca="1" si="540"/>
        <v>834274.03635866684</v>
      </c>
      <c r="AJ570" s="3">
        <f t="shared" ca="1" si="541"/>
        <v>882874.25810346496</v>
      </c>
      <c r="AK570" s="3">
        <f t="shared" ca="1" si="542"/>
        <v>934429.54301308689</v>
      </c>
      <c r="AL570" s="3">
        <f t="shared" ca="1" si="543"/>
        <v>967824.30597361643</v>
      </c>
      <c r="AM570" s="3">
        <f t="shared" ca="1" si="544"/>
        <v>1000159.909699554</v>
      </c>
      <c r="AN570" s="3">
        <f t="shared" ca="1" si="545"/>
        <v>1026615.5198626596</v>
      </c>
      <c r="AO570" s="3">
        <f t="shared" ca="1" si="546"/>
        <v>1096963.2139614718</v>
      </c>
      <c r="AP570" s="3">
        <f t="shared" ca="1" si="547"/>
        <v>1117484.6619593545</v>
      </c>
      <c r="AQ570" s="3">
        <f t="shared" ca="1" si="548"/>
        <v>1045344.0394102656</v>
      </c>
      <c r="AR570" s="3">
        <f t="shared" ca="1" si="549"/>
        <v>1059819.9537236211</v>
      </c>
      <c r="AS570" s="3">
        <f t="shared" ca="1" si="550"/>
        <v>992515.16953128017</v>
      </c>
      <c r="AT570" s="3">
        <f t="shared" ca="1" si="551"/>
        <v>999070.55932168709</v>
      </c>
      <c r="AU570" s="3">
        <f t="shared" ca="1" si="552"/>
        <v>1007508.2456928188</v>
      </c>
      <c r="AV570" s="3">
        <f t="shared" ca="1" si="553"/>
        <v>1010441.1306709369</v>
      </c>
      <c r="AW570" s="3">
        <f t="shared" ca="1" si="554"/>
        <v>1023161.3024422292</v>
      </c>
      <c r="AX570" s="3">
        <f t="shared" ca="1" si="555"/>
        <v>1076715.0053000513</v>
      </c>
      <c r="AY570" s="3">
        <f t="shared" ca="1" si="556"/>
        <v>1141943.6265981605</v>
      </c>
      <c r="AZ570" s="3">
        <f t="shared" ca="1" si="557"/>
        <v>1108712.5712776519</v>
      </c>
      <c r="BA570" s="3">
        <f t="shared" ca="1" si="558"/>
        <v>1152909.6648532841</v>
      </c>
      <c r="BB570" s="3">
        <f t="shared" ca="1" si="559"/>
        <v>1138661.7829238116</v>
      </c>
      <c r="BC570" s="3">
        <f t="shared" ca="1" si="560"/>
        <v>1179282.5081717037</v>
      </c>
      <c r="BD570" s="3">
        <f t="shared" ca="1" si="561"/>
        <v>1109665.1545688412</v>
      </c>
      <c r="BE570" s="3">
        <f t="shared" ca="1" si="562"/>
        <v>1162470.3005985443</v>
      </c>
      <c r="BF570" s="3">
        <f t="shared" ca="1" si="563"/>
        <v>1125149.9718052922</v>
      </c>
      <c r="BG570" s="3">
        <f t="shared" ca="1" si="564"/>
        <v>1214141.832209229</v>
      </c>
    </row>
    <row r="571" spans="1:59" x14ac:dyDescent="0.3">
      <c r="A571" t="s">
        <v>650</v>
      </c>
      <c r="B571" s="3">
        <f t="shared" ca="1" si="565"/>
        <v>344002.31771374191</v>
      </c>
      <c r="C571" s="3">
        <f t="shared" ca="1" si="508"/>
        <v>349109.1552148062</v>
      </c>
      <c r="D571" s="3">
        <f t="shared" ca="1" si="509"/>
        <v>350496.89764812944</v>
      </c>
      <c r="E571" s="3">
        <f t="shared" ca="1" si="510"/>
        <v>348558.92777034413</v>
      </c>
      <c r="F571" s="3">
        <f t="shared" ca="1" si="511"/>
        <v>350968.25340525899</v>
      </c>
      <c r="G571" s="3">
        <f t="shared" ca="1" si="512"/>
        <v>360146.88621694135</v>
      </c>
      <c r="H571" s="3">
        <f t="shared" ca="1" si="513"/>
        <v>380231.96282437089</v>
      </c>
      <c r="I571" s="3">
        <f t="shared" ca="1" si="514"/>
        <v>385625.22505246522</v>
      </c>
      <c r="J571" s="3">
        <f t="shared" ca="1" si="515"/>
        <v>400207.91067596449</v>
      </c>
      <c r="K571" s="3">
        <f t="shared" ca="1" si="516"/>
        <v>409377.14271835721</v>
      </c>
      <c r="L571" s="3">
        <f t="shared" ca="1" si="517"/>
        <v>437125.17306948348</v>
      </c>
      <c r="M571" s="3">
        <f t="shared" ca="1" si="518"/>
        <v>441621.23498709459</v>
      </c>
      <c r="N571" s="3">
        <f t="shared" ca="1" si="519"/>
        <v>460087.55913827644</v>
      </c>
      <c r="O571" s="3">
        <f t="shared" ca="1" si="520"/>
        <v>456117.19818682183</v>
      </c>
      <c r="P571" s="3">
        <f t="shared" ca="1" si="521"/>
        <v>453166.75511095853</v>
      </c>
      <c r="Q571" s="3">
        <f t="shared" ca="1" si="522"/>
        <v>465063.02675895375</v>
      </c>
      <c r="R571" s="3">
        <f t="shared" ca="1" si="523"/>
        <v>467020.27037940809</v>
      </c>
      <c r="S571" s="3">
        <f t="shared" ca="1" si="524"/>
        <v>461326.01947765361</v>
      </c>
      <c r="T571" s="3">
        <f t="shared" ca="1" si="525"/>
        <v>504944.98258370755</v>
      </c>
      <c r="U571" s="3">
        <f t="shared" ca="1" si="526"/>
        <v>532007.04858531384</v>
      </c>
      <c r="V571" s="3">
        <f t="shared" ca="1" si="527"/>
        <v>543149.29007459036</v>
      </c>
      <c r="W571" s="3">
        <f t="shared" ca="1" si="528"/>
        <v>563329.51788559521</v>
      </c>
      <c r="X571" s="3">
        <f t="shared" ca="1" si="529"/>
        <v>556496.95150932495</v>
      </c>
      <c r="Y571" s="3">
        <f t="shared" ca="1" si="530"/>
        <v>550640.22378897748</v>
      </c>
      <c r="Z571" s="3">
        <f t="shared" ca="1" si="531"/>
        <v>559725.3139274678</v>
      </c>
      <c r="AA571" s="3">
        <f t="shared" ca="1" si="532"/>
        <v>545745.5883602578</v>
      </c>
      <c r="AB571" s="3">
        <f t="shared" ca="1" si="533"/>
        <v>543640.9406230126</v>
      </c>
      <c r="AC571" s="3">
        <f t="shared" ca="1" si="534"/>
        <v>538088.23746056063</v>
      </c>
      <c r="AD571" s="3">
        <f t="shared" ca="1" si="535"/>
        <v>529819.55916068226</v>
      </c>
      <c r="AE571" s="3">
        <f t="shared" ca="1" si="536"/>
        <v>552850.2365933113</v>
      </c>
      <c r="AF571" s="3">
        <f t="shared" ca="1" si="537"/>
        <v>563910.77707494062</v>
      </c>
      <c r="AG571" s="3">
        <f t="shared" ca="1" si="538"/>
        <v>612605.62065636239</v>
      </c>
      <c r="AH571" s="3">
        <f t="shared" ca="1" si="539"/>
        <v>579394.38978748978</v>
      </c>
      <c r="AI571" s="3">
        <f t="shared" ca="1" si="540"/>
        <v>558446.3642985191</v>
      </c>
      <c r="AJ571" s="3">
        <f t="shared" ca="1" si="541"/>
        <v>566326.07854886446</v>
      </c>
      <c r="AK571" s="3">
        <f t="shared" ca="1" si="542"/>
        <v>527669.33006202441</v>
      </c>
      <c r="AL571" s="3">
        <f t="shared" ca="1" si="543"/>
        <v>492182.80432567192</v>
      </c>
      <c r="AM571" s="3">
        <f t="shared" ca="1" si="544"/>
        <v>477038.11388774379</v>
      </c>
      <c r="AN571" s="3">
        <f t="shared" ca="1" si="545"/>
        <v>501459.80073773058</v>
      </c>
      <c r="AO571" s="3">
        <f t="shared" ca="1" si="546"/>
        <v>515952.42976879911</v>
      </c>
      <c r="AP571" s="3">
        <f t="shared" ca="1" si="547"/>
        <v>506434.19522131933</v>
      </c>
      <c r="AQ571" s="3">
        <f t="shared" ca="1" si="548"/>
        <v>489018.77714084991</v>
      </c>
      <c r="AR571" s="3">
        <f t="shared" ca="1" si="549"/>
        <v>459855.78652924171</v>
      </c>
      <c r="AS571" s="3">
        <f t="shared" ca="1" si="550"/>
        <v>475014.4697559796</v>
      </c>
      <c r="AT571" s="3">
        <f t="shared" ca="1" si="551"/>
        <v>475170.44594536617</v>
      </c>
      <c r="AU571" s="3">
        <f t="shared" ca="1" si="552"/>
        <v>480209.85375704709</v>
      </c>
      <c r="AV571" s="3">
        <f t="shared" ca="1" si="553"/>
        <v>455357.09614007914</v>
      </c>
      <c r="AW571" s="3">
        <f t="shared" ca="1" si="554"/>
        <v>411350.97970824846</v>
      </c>
      <c r="AX571" s="3">
        <f t="shared" ca="1" si="555"/>
        <v>428373.80991504027</v>
      </c>
      <c r="AY571" s="3">
        <f t="shared" ca="1" si="556"/>
        <v>444740.67530888744</v>
      </c>
      <c r="AZ571" s="3">
        <f t="shared" ca="1" si="557"/>
        <v>471227.56165922544</v>
      </c>
      <c r="BA571" s="3">
        <f t="shared" ca="1" si="558"/>
        <v>471610.22817585705</v>
      </c>
      <c r="BB571" s="3">
        <f t="shared" ca="1" si="559"/>
        <v>468752.86807821057</v>
      </c>
      <c r="BC571" s="3">
        <f t="shared" ca="1" si="560"/>
        <v>424915.61438089632</v>
      </c>
      <c r="BD571" s="3">
        <f t="shared" ca="1" si="561"/>
        <v>456030.99172010843</v>
      </c>
      <c r="BE571" s="3">
        <f t="shared" ca="1" si="562"/>
        <v>481189.63273478032</v>
      </c>
      <c r="BF571" s="3">
        <f t="shared" ca="1" si="563"/>
        <v>513932.54612246895</v>
      </c>
      <c r="BG571" s="3">
        <f t="shared" ca="1" si="564"/>
        <v>508772.32839116035</v>
      </c>
    </row>
    <row r="572" spans="1:59" x14ac:dyDescent="0.3">
      <c r="A572" t="s">
        <v>651</v>
      </c>
      <c r="B572" s="3">
        <f t="shared" ca="1" si="565"/>
        <v>352266.92439064424</v>
      </c>
      <c r="C572" s="3">
        <f t="shared" ca="1" si="508"/>
        <v>369708.40351684584</v>
      </c>
      <c r="D572" s="3">
        <f t="shared" ca="1" si="509"/>
        <v>376589.83083132806</v>
      </c>
      <c r="E572" s="3">
        <f t="shared" ca="1" si="510"/>
        <v>389112.34418672981</v>
      </c>
      <c r="F572" s="3">
        <f t="shared" ca="1" si="511"/>
        <v>389627.14275089453</v>
      </c>
      <c r="G572" s="3">
        <f t="shared" ca="1" si="512"/>
        <v>387574.04934785981</v>
      </c>
      <c r="H572" s="3">
        <f t="shared" ca="1" si="513"/>
        <v>421481.51654081291</v>
      </c>
      <c r="I572" s="3">
        <f t="shared" ca="1" si="514"/>
        <v>490366.16675378924</v>
      </c>
      <c r="J572" s="3">
        <f t="shared" ca="1" si="515"/>
        <v>469642.31811468891</v>
      </c>
      <c r="K572" s="3">
        <f t="shared" ca="1" si="516"/>
        <v>441363.61781409895</v>
      </c>
      <c r="L572" s="3">
        <f t="shared" ca="1" si="517"/>
        <v>452862.55057268235</v>
      </c>
      <c r="M572" s="3">
        <f t="shared" ca="1" si="518"/>
        <v>449818.05903057678</v>
      </c>
      <c r="N572" s="3">
        <f t="shared" ca="1" si="519"/>
        <v>464476.64484682208</v>
      </c>
      <c r="O572" s="3">
        <f t="shared" ca="1" si="520"/>
        <v>483981.3018255271</v>
      </c>
      <c r="P572" s="3">
        <f t="shared" ca="1" si="521"/>
        <v>504136.9301288799</v>
      </c>
      <c r="Q572" s="3">
        <f t="shared" ca="1" si="522"/>
        <v>505286.76622885675</v>
      </c>
      <c r="R572" s="3">
        <f t="shared" ca="1" si="523"/>
        <v>505548.88327374414</v>
      </c>
      <c r="S572" s="3">
        <f t="shared" ca="1" si="524"/>
        <v>485879.2822281284</v>
      </c>
      <c r="T572" s="3">
        <f t="shared" ca="1" si="525"/>
        <v>492935.40629915305</v>
      </c>
      <c r="U572" s="3">
        <f t="shared" ca="1" si="526"/>
        <v>521253.88094337704</v>
      </c>
      <c r="V572" s="3">
        <f t="shared" ca="1" si="527"/>
        <v>549574.35167239176</v>
      </c>
      <c r="W572" s="3">
        <f t="shared" ca="1" si="528"/>
        <v>583837.41179563967</v>
      </c>
      <c r="X572" s="3">
        <f t="shared" ca="1" si="529"/>
        <v>594188.34592569899</v>
      </c>
      <c r="Y572" s="3">
        <f t="shared" ca="1" si="530"/>
        <v>596875.39278367709</v>
      </c>
      <c r="Z572" s="3">
        <f t="shared" ca="1" si="531"/>
        <v>665708.95031806384</v>
      </c>
      <c r="AA572" s="3">
        <f t="shared" ca="1" si="532"/>
        <v>675301.28608851403</v>
      </c>
      <c r="AB572" s="3">
        <f t="shared" ca="1" si="533"/>
        <v>697364.05128118116</v>
      </c>
      <c r="AC572" s="3">
        <f t="shared" ca="1" si="534"/>
        <v>721939.85323873325</v>
      </c>
      <c r="AD572" s="3">
        <f t="shared" ca="1" si="535"/>
        <v>680237.23867471225</v>
      </c>
      <c r="AE572" s="3">
        <f t="shared" ca="1" si="536"/>
        <v>684478.47583807353</v>
      </c>
      <c r="AF572" s="3">
        <f t="shared" ca="1" si="537"/>
        <v>676277.56391778693</v>
      </c>
      <c r="AG572" s="3">
        <f t="shared" ca="1" si="538"/>
        <v>703120.4451757872</v>
      </c>
      <c r="AH572" s="3">
        <f t="shared" ca="1" si="539"/>
        <v>676682.85894401034</v>
      </c>
      <c r="AI572" s="3">
        <f t="shared" ca="1" si="540"/>
        <v>706894.49256988405</v>
      </c>
      <c r="AJ572" s="3">
        <f t="shared" ca="1" si="541"/>
        <v>691941.36450578878</v>
      </c>
      <c r="AK572" s="3">
        <f t="shared" ca="1" si="542"/>
        <v>676003.97989778558</v>
      </c>
      <c r="AL572" s="3">
        <f t="shared" ca="1" si="543"/>
        <v>683066.37426403631</v>
      </c>
      <c r="AM572" s="3">
        <f t="shared" ca="1" si="544"/>
        <v>723159.32873044128</v>
      </c>
      <c r="AN572" s="3">
        <f t="shared" ca="1" si="545"/>
        <v>747121.73202417779</v>
      </c>
      <c r="AO572" s="3">
        <f t="shared" ca="1" si="546"/>
        <v>819935.18924751785</v>
      </c>
      <c r="AP572" s="3">
        <f t="shared" ca="1" si="547"/>
        <v>834279.88257825945</v>
      </c>
      <c r="AQ572" s="3">
        <f t="shared" ca="1" si="548"/>
        <v>849157.16935900052</v>
      </c>
      <c r="AR572" s="3">
        <f t="shared" ca="1" si="549"/>
        <v>906174.0475515154</v>
      </c>
      <c r="AS572" s="3">
        <f t="shared" ca="1" si="550"/>
        <v>877798.44412326231</v>
      </c>
      <c r="AT572" s="3">
        <f t="shared" ca="1" si="551"/>
        <v>862127.29446907388</v>
      </c>
      <c r="AU572" s="3">
        <f t="shared" ca="1" si="552"/>
        <v>854503.45450985548</v>
      </c>
      <c r="AV572" s="3">
        <f t="shared" ca="1" si="553"/>
        <v>814089.29164992901</v>
      </c>
      <c r="AW572" s="3">
        <f t="shared" ca="1" si="554"/>
        <v>880488.29196146841</v>
      </c>
      <c r="AX572" s="3">
        <f t="shared" ca="1" si="555"/>
        <v>895842.939360435</v>
      </c>
      <c r="AY572" s="3">
        <f t="shared" ca="1" si="556"/>
        <v>962358.09037029895</v>
      </c>
      <c r="AZ572" s="3">
        <f t="shared" ca="1" si="557"/>
        <v>971545.99847559584</v>
      </c>
      <c r="BA572" s="3">
        <f t="shared" ca="1" si="558"/>
        <v>989663.81421798188</v>
      </c>
      <c r="BB572" s="3">
        <f t="shared" ca="1" si="559"/>
        <v>1064299.4007909778</v>
      </c>
      <c r="BC572" s="3">
        <f t="shared" ca="1" si="560"/>
        <v>1111703.3343797002</v>
      </c>
      <c r="BD572" s="3">
        <f t="shared" ca="1" si="561"/>
        <v>1053160.3531250143</v>
      </c>
      <c r="BE572" s="3">
        <f t="shared" ca="1" si="562"/>
        <v>1055837.6668115067</v>
      </c>
      <c r="BF572" s="3">
        <f t="shared" ca="1" si="563"/>
        <v>1064370.7681036519</v>
      </c>
      <c r="BG572" s="3">
        <f t="shared" ca="1" si="564"/>
        <v>1078817.5231585088</v>
      </c>
    </row>
    <row r="573" spans="1:59" x14ac:dyDescent="0.3">
      <c r="A573" t="s">
        <v>652</v>
      </c>
      <c r="B573" s="3">
        <f t="shared" ca="1" si="565"/>
        <v>377747.9733314148</v>
      </c>
      <c r="C573" s="3">
        <f t="shared" ref="C573:C636" ca="1" si="566">B573 * (1 + _xlfn.NORM.INV(RAND(), $B$3, $B$4))</f>
        <v>364542.9241799484</v>
      </c>
      <c r="D573" s="3">
        <f t="shared" ref="D573:D636" ca="1" si="567">C573 * (1 + _xlfn.NORM.INV(RAND(), $B$3, $B$4))</f>
        <v>373354.47419680585</v>
      </c>
      <c r="E573" s="3">
        <f t="shared" ref="E573:E636" ca="1" si="568">D573 * (1 + _xlfn.NORM.INV(RAND(), $B$3, $B$4))</f>
        <v>390685.90513203794</v>
      </c>
      <c r="F573" s="3">
        <f t="shared" ref="F573:F636" ca="1" si="569">E573 * (1 + _xlfn.NORM.INV(RAND(), $B$3, $B$4))</f>
        <v>414838.69736122346</v>
      </c>
      <c r="G573" s="3">
        <f t="shared" ref="G573:G636" ca="1" si="570">F573 * (1 + _xlfn.NORM.INV(RAND(), $B$3, $B$4))</f>
        <v>401180.2882756975</v>
      </c>
      <c r="H573" s="3">
        <f t="shared" ref="H573:H636" ca="1" si="571">G573 * (1 + _xlfn.NORM.INV(RAND(), $B$3, $B$4))</f>
        <v>433850.01586624869</v>
      </c>
      <c r="I573" s="3">
        <f t="shared" ref="I573:I636" ca="1" si="572">H573 * (1 + _xlfn.NORM.INV(RAND(), $B$3, $B$4))</f>
        <v>436907.50732054457</v>
      </c>
      <c r="J573" s="3">
        <f t="shared" ref="J573:J636" ca="1" si="573">I573 * (1 + _xlfn.NORM.INV(RAND(), $B$3, $B$4))</f>
        <v>470363.63212728978</v>
      </c>
      <c r="K573" s="3">
        <f t="shared" ref="K573:K636" ca="1" si="574">J573 * (1 + _xlfn.NORM.INV(RAND(), $B$3, $B$4))</f>
        <v>462515.285693379</v>
      </c>
      <c r="L573" s="3">
        <f t="shared" ref="L573:L636" ca="1" si="575">K573 * (1 + _xlfn.NORM.INV(RAND(), $B$3, $B$4))</f>
        <v>473691.40007627232</v>
      </c>
      <c r="M573" s="3">
        <f t="shared" ref="M573:M636" ca="1" si="576">L573 * (1 + _xlfn.NORM.INV(RAND(), $B$3, $B$4))</f>
        <v>471007.54319501709</v>
      </c>
      <c r="N573" s="3">
        <f t="shared" ref="N573:N636" ca="1" si="577">M573 * (1 + _xlfn.NORM.INV(RAND(), $B$3, $B$4))</f>
        <v>494111.59235684475</v>
      </c>
      <c r="O573" s="3">
        <f t="shared" ref="O573:O636" ca="1" si="578">N573 * (1 + _xlfn.NORM.INV(RAND(), $B$3, $B$4))</f>
        <v>500768.22559350164</v>
      </c>
      <c r="P573" s="3">
        <f t="shared" ref="P573:P636" ca="1" si="579">O573 * (1 + _xlfn.NORM.INV(RAND(), $B$3, $B$4))</f>
        <v>506034.7538974057</v>
      </c>
      <c r="Q573" s="3">
        <f t="shared" ref="Q573:Q636" ca="1" si="580">P573 * (1 + _xlfn.NORM.INV(RAND(), $B$3, $B$4))</f>
        <v>531944.32941585197</v>
      </c>
      <c r="R573" s="3">
        <f t="shared" ref="R573:R636" ca="1" si="581">Q573 * (1 + _xlfn.NORM.INV(RAND(), $B$3, $B$4))</f>
        <v>544843.86334499775</v>
      </c>
      <c r="S573" s="3">
        <f t="shared" ref="S573:S636" ca="1" si="582">R573 * (1 + _xlfn.NORM.INV(RAND(), $B$3, $B$4))</f>
        <v>574861.3810838965</v>
      </c>
      <c r="T573" s="3">
        <f t="shared" ref="T573:T636" ca="1" si="583">S573 * (1 + _xlfn.NORM.INV(RAND(), $B$3, $B$4))</f>
        <v>601804.87604821532</v>
      </c>
      <c r="U573" s="3">
        <f t="shared" ref="U573:U636" ca="1" si="584">T573 * (1 + _xlfn.NORM.INV(RAND(), $B$3, $B$4))</f>
        <v>571138.13365161826</v>
      </c>
      <c r="V573" s="3">
        <f t="shared" ref="V573:V636" ca="1" si="585">U573 * (1 + _xlfn.NORM.INV(RAND(), $B$3, $B$4))</f>
        <v>529219.41922534932</v>
      </c>
      <c r="W573" s="3">
        <f t="shared" ref="W573:W636" ca="1" si="586">V573 * (1 + _xlfn.NORM.INV(RAND(), $B$3, $B$4))</f>
        <v>514705.35738320288</v>
      </c>
      <c r="X573" s="3">
        <f t="shared" ref="X573:X636" ca="1" si="587">W573 * (1 + _xlfn.NORM.INV(RAND(), $B$3, $B$4))</f>
        <v>539303.37516857614</v>
      </c>
      <c r="Y573" s="3">
        <f t="shared" ref="Y573:Y636" ca="1" si="588">X573 * (1 + _xlfn.NORM.INV(RAND(), $B$3, $B$4))</f>
        <v>542235.97135923465</v>
      </c>
      <c r="Z573" s="3">
        <f t="shared" ref="Z573:Z636" ca="1" si="589">Y573 * (1 + _xlfn.NORM.INV(RAND(), $B$3, $B$4))</f>
        <v>540319.80931577517</v>
      </c>
      <c r="AA573" s="3">
        <f t="shared" ref="AA573:AA636" ca="1" si="590">Z573 * (1 + _xlfn.NORM.INV(RAND(), $B$3, $B$4))</f>
        <v>555650.78784092399</v>
      </c>
      <c r="AB573" s="3">
        <f t="shared" ref="AB573:AB636" ca="1" si="591">AA573 * (1 + _xlfn.NORM.INV(RAND(), $B$3, $B$4))</f>
        <v>516632.85757088132</v>
      </c>
      <c r="AC573" s="3">
        <f t="shared" ref="AC573:AC636" ca="1" si="592">AB573 * (1 + _xlfn.NORM.INV(RAND(), $B$3, $B$4))</f>
        <v>534200.34579423047</v>
      </c>
      <c r="AD573" s="3">
        <f t="shared" ref="AD573:AD636" ca="1" si="593">AC573 * (1 + _xlfn.NORM.INV(RAND(), $B$3, $B$4))</f>
        <v>504459.81289058342</v>
      </c>
      <c r="AE573" s="3">
        <f t="shared" ref="AE573:AE636" ca="1" si="594">AD573 * (1 + _xlfn.NORM.INV(RAND(), $B$3, $B$4))</f>
        <v>524391.03282418661</v>
      </c>
      <c r="AF573" s="3">
        <f t="shared" ref="AF573:AF636" ca="1" si="595">AE573 * (1 + _xlfn.NORM.INV(RAND(), $B$3, $B$4))</f>
        <v>522465.49801004172</v>
      </c>
      <c r="AG573" s="3">
        <f t="shared" ref="AG573:AG636" ca="1" si="596">AF573 * (1 + _xlfn.NORM.INV(RAND(), $B$3, $B$4))</f>
        <v>479775.92911617056</v>
      </c>
      <c r="AH573" s="3">
        <f t="shared" ref="AH573:AH636" ca="1" si="597">AG573 * (1 + _xlfn.NORM.INV(RAND(), $B$3, $B$4))</f>
        <v>503751.19917899353</v>
      </c>
      <c r="AI573" s="3">
        <f t="shared" ref="AI573:AI636" ca="1" si="598">AH573 * (1 + _xlfn.NORM.INV(RAND(), $B$3, $B$4))</f>
        <v>544003.17551769631</v>
      </c>
      <c r="AJ573" s="3">
        <f t="shared" ref="AJ573:AJ636" ca="1" si="599">AI573 * (1 + _xlfn.NORM.INV(RAND(), $B$3, $B$4))</f>
        <v>542994.10323312227</v>
      </c>
      <c r="AK573" s="3">
        <f t="shared" ref="AK573:AK636" ca="1" si="600">AJ573 * (1 + _xlfn.NORM.INV(RAND(), $B$3, $B$4))</f>
        <v>534456.32359566854</v>
      </c>
      <c r="AL573" s="3">
        <f t="shared" ref="AL573:AL636" ca="1" si="601">AK573 * (1 + _xlfn.NORM.INV(RAND(), $B$3, $B$4))</f>
        <v>527310.63866720931</v>
      </c>
      <c r="AM573" s="3">
        <f t="shared" ref="AM573:AM636" ca="1" si="602">AL573 * (1 + _xlfn.NORM.INV(RAND(), $B$3, $B$4))</f>
        <v>517933.83815006504</v>
      </c>
      <c r="AN573" s="3">
        <f t="shared" ref="AN573:AN636" ca="1" si="603">AM573 * (1 + _xlfn.NORM.INV(RAND(), $B$3, $B$4))</f>
        <v>481362.81730724312</v>
      </c>
      <c r="AO573" s="3">
        <f t="shared" ref="AO573:AO636" ca="1" si="604">AN573 * (1 + _xlfn.NORM.INV(RAND(), $B$3, $B$4))</f>
        <v>443959.41451796179</v>
      </c>
      <c r="AP573" s="3">
        <f t="shared" ref="AP573:AP636" ca="1" si="605">AO573 * (1 + _xlfn.NORM.INV(RAND(), $B$3, $B$4))</f>
        <v>463397.06614760816</v>
      </c>
      <c r="AQ573" s="3">
        <f t="shared" ref="AQ573:AQ636" ca="1" si="606">AP573 * (1 + _xlfn.NORM.INV(RAND(), $B$3, $B$4))</f>
        <v>509908.71142312698</v>
      </c>
      <c r="AR573" s="3">
        <f t="shared" ref="AR573:AR636" ca="1" si="607">AQ573 * (1 + _xlfn.NORM.INV(RAND(), $B$3, $B$4))</f>
        <v>511361.26078503288</v>
      </c>
      <c r="AS573" s="3">
        <f t="shared" ref="AS573:AS636" ca="1" si="608">AR573 * (1 + _xlfn.NORM.INV(RAND(), $B$3, $B$4))</f>
        <v>557404.5078386137</v>
      </c>
      <c r="AT573" s="3">
        <f t="shared" ref="AT573:AT636" ca="1" si="609">AS573 * (1 + _xlfn.NORM.INV(RAND(), $B$3, $B$4))</f>
        <v>585868.19691633398</v>
      </c>
      <c r="AU573" s="3">
        <f t="shared" ref="AU573:AU636" ca="1" si="610">AT573 * (1 + _xlfn.NORM.INV(RAND(), $B$3, $B$4))</f>
        <v>567870.08266941563</v>
      </c>
      <c r="AV573" s="3">
        <f t="shared" ref="AV573:AV636" ca="1" si="611">AU573 * (1 + _xlfn.NORM.INV(RAND(), $B$3, $B$4))</f>
        <v>569365.04977626714</v>
      </c>
      <c r="AW573" s="3">
        <f t="shared" ref="AW573:AW636" ca="1" si="612">AV573 * (1 + _xlfn.NORM.INV(RAND(), $B$3, $B$4))</f>
        <v>611027.63473318517</v>
      </c>
      <c r="AX573" s="3">
        <f t="shared" ref="AX573:AX636" ca="1" si="613">AW573 * (1 + _xlfn.NORM.INV(RAND(), $B$3, $B$4))</f>
        <v>598574.0433250292</v>
      </c>
      <c r="AY573" s="3">
        <f t="shared" ref="AY573:AY636" ca="1" si="614">AX573 * (1 + _xlfn.NORM.INV(RAND(), $B$3, $B$4))</f>
        <v>593122.13419463823</v>
      </c>
      <c r="AZ573" s="3">
        <f t="shared" ref="AZ573:AZ636" ca="1" si="615">AY573 * (1 + _xlfn.NORM.INV(RAND(), $B$3, $B$4))</f>
        <v>650496.91805492854</v>
      </c>
      <c r="BA573" s="3">
        <f t="shared" ref="BA573:BA636" ca="1" si="616">AZ573 * (1 + _xlfn.NORM.INV(RAND(), $B$3, $B$4))</f>
        <v>636927.50780061155</v>
      </c>
      <c r="BB573" s="3">
        <f t="shared" ref="BB573:BB636" ca="1" si="617">BA573 * (1 + _xlfn.NORM.INV(RAND(), $B$3, $B$4))</f>
        <v>679939.18871813221</v>
      </c>
      <c r="BC573" s="3">
        <f t="shared" ref="BC573:BC636" ca="1" si="618">BB573 * (1 + _xlfn.NORM.INV(RAND(), $B$3, $B$4))</f>
        <v>675099.35825703002</v>
      </c>
      <c r="BD573" s="3">
        <f t="shared" ref="BD573:BD636" ca="1" si="619">BC573 * (1 + _xlfn.NORM.INV(RAND(), $B$3, $B$4))</f>
        <v>709083.10220083036</v>
      </c>
      <c r="BE573" s="3">
        <f t="shared" ref="BE573:BE636" ca="1" si="620">BD573 * (1 + _xlfn.NORM.INV(RAND(), $B$3, $B$4))</f>
        <v>683465.52689960366</v>
      </c>
      <c r="BF573" s="3">
        <f t="shared" ref="BF573:BF636" ca="1" si="621">BE573 * (1 + _xlfn.NORM.INV(RAND(), $B$3, $B$4))</f>
        <v>716252.40427304793</v>
      </c>
      <c r="BG573" s="3">
        <f t="shared" ref="BG573:BG636" ca="1" si="622">BF573 * (1 + _xlfn.NORM.INV(RAND(), $B$3, $B$4))</f>
        <v>680701.29675826768</v>
      </c>
    </row>
    <row r="574" spans="1:59" x14ac:dyDescent="0.3">
      <c r="A574" t="s">
        <v>653</v>
      </c>
      <c r="B574" s="3">
        <f t="shared" ca="1" si="565"/>
        <v>374574.54774991918</v>
      </c>
      <c r="C574" s="3">
        <f t="shared" ca="1" si="566"/>
        <v>389229.52325171861</v>
      </c>
      <c r="D574" s="3">
        <f t="shared" ca="1" si="567"/>
        <v>378810.55484491837</v>
      </c>
      <c r="E574" s="3">
        <f t="shared" ca="1" si="568"/>
        <v>408487.40868726146</v>
      </c>
      <c r="F574" s="3">
        <f t="shared" ca="1" si="569"/>
        <v>392901.9884945188</v>
      </c>
      <c r="G574" s="3">
        <f t="shared" ca="1" si="570"/>
        <v>399570.36049541726</v>
      </c>
      <c r="H574" s="3">
        <f t="shared" ca="1" si="571"/>
        <v>389997.24418051244</v>
      </c>
      <c r="I574" s="3">
        <f t="shared" ca="1" si="572"/>
        <v>393102.07620688569</v>
      </c>
      <c r="J574" s="3">
        <f t="shared" ca="1" si="573"/>
        <v>427391.30208276602</v>
      </c>
      <c r="K574" s="3">
        <f t="shared" ca="1" si="574"/>
        <v>425986.50871828169</v>
      </c>
      <c r="L574" s="3">
        <f t="shared" ca="1" si="575"/>
        <v>456133.19244132953</v>
      </c>
      <c r="M574" s="3">
        <f t="shared" ca="1" si="576"/>
        <v>460411.71097711055</v>
      </c>
      <c r="N574" s="3">
        <f t="shared" ca="1" si="577"/>
        <v>440751.83077487646</v>
      </c>
      <c r="O574" s="3">
        <f t="shared" ca="1" si="578"/>
        <v>462181.8623607133</v>
      </c>
      <c r="P574" s="3">
        <f t="shared" ca="1" si="579"/>
        <v>491702.7791729779</v>
      </c>
      <c r="Q574" s="3">
        <f t="shared" ca="1" si="580"/>
        <v>504178.00551976339</v>
      </c>
      <c r="R574" s="3">
        <f t="shared" ca="1" si="581"/>
        <v>522673.29596768931</v>
      </c>
      <c r="S574" s="3">
        <f t="shared" ca="1" si="582"/>
        <v>546947.29274001298</v>
      </c>
      <c r="T574" s="3">
        <f t="shared" ca="1" si="583"/>
        <v>578871.28426258487</v>
      </c>
      <c r="U574" s="3">
        <f t="shared" ca="1" si="584"/>
        <v>581477.22673109488</v>
      </c>
      <c r="V574" s="3">
        <f t="shared" ca="1" si="585"/>
        <v>577909.14118098584</v>
      </c>
      <c r="W574" s="3">
        <f t="shared" ca="1" si="586"/>
        <v>540046.8681813135</v>
      </c>
      <c r="X574" s="3">
        <f t="shared" ca="1" si="587"/>
        <v>557846.66254914214</v>
      </c>
      <c r="Y574" s="3">
        <f t="shared" ca="1" si="588"/>
        <v>542227.14812197187</v>
      </c>
      <c r="Z574" s="3">
        <f t="shared" ca="1" si="589"/>
        <v>546095.07443985541</v>
      </c>
      <c r="AA574" s="3">
        <f t="shared" ca="1" si="590"/>
        <v>581324.17862151936</v>
      </c>
      <c r="AB574" s="3">
        <f t="shared" ca="1" si="591"/>
        <v>561655.70625147875</v>
      </c>
      <c r="AC574" s="3">
        <f t="shared" ca="1" si="592"/>
        <v>588068.17675885931</v>
      </c>
      <c r="AD574" s="3">
        <f t="shared" ca="1" si="593"/>
        <v>524027.56073510728</v>
      </c>
      <c r="AE574" s="3">
        <f t="shared" ca="1" si="594"/>
        <v>517635.24239501264</v>
      </c>
      <c r="AF574" s="3">
        <f t="shared" ca="1" si="595"/>
        <v>545633.39005981234</v>
      </c>
      <c r="AG574" s="3">
        <f t="shared" ca="1" si="596"/>
        <v>536737.93338586704</v>
      </c>
      <c r="AH574" s="3">
        <f t="shared" ca="1" si="597"/>
        <v>574580.3072000409</v>
      </c>
      <c r="AI574" s="3">
        <f t="shared" ca="1" si="598"/>
        <v>563997.64440851461</v>
      </c>
      <c r="AJ574" s="3">
        <f t="shared" ca="1" si="599"/>
        <v>570128.74437610398</v>
      </c>
      <c r="AK574" s="3">
        <f t="shared" ca="1" si="600"/>
        <v>605021.14725171868</v>
      </c>
      <c r="AL574" s="3">
        <f t="shared" ca="1" si="601"/>
        <v>563000.42550861323</v>
      </c>
      <c r="AM574" s="3">
        <f t="shared" ca="1" si="602"/>
        <v>518054.72099082283</v>
      </c>
      <c r="AN574" s="3">
        <f t="shared" ca="1" si="603"/>
        <v>509782.70188470127</v>
      </c>
      <c r="AO574" s="3">
        <f t="shared" ca="1" si="604"/>
        <v>535009.88169350056</v>
      </c>
      <c r="AP574" s="3">
        <f t="shared" ca="1" si="605"/>
        <v>527728.39966949832</v>
      </c>
      <c r="AQ574" s="3">
        <f t="shared" ca="1" si="606"/>
        <v>559664.4434310809</v>
      </c>
      <c r="AR574" s="3">
        <f t="shared" ca="1" si="607"/>
        <v>589663.57323116763</v>
      </c>
      <c r="AS574" s="3">
        <f t="shared" ca="1" si="608"/>
        <v>587001.08602028445</v>
      </c>
      <c r="AT574" s="3">
        <f t="shared" ca="1" si="609"/>
        <v>585948.55499979819</v>
      </c>
      <c r="AU574" s="3">
        <f t="shared" ca="1" si="610"/>
        <v>592691.43474582373</v>
      </c>
      <c r="AV574" s="3">
        <f t="shared" ca="1" si="611"/>
        <v>606761.02856213017</v>
      </c>
      <c r="AW574" s="3">
        <f t="shared" ca="1" si="612"/>
        <v>609872.99734121887</v>
      </c>
      <c r="AX574" s="3">
        <f t="shared" ca="1" si="613"/>
        <v>611214.44965856615</v>
      </c>
      <c r="AY574" s="3">
        <f t="shared" ca="1" si="614"/>
        <v>628408.02304725011</v>
      </c>
      <c r="AZ574" s="3">
        <f t="shared" ca="1" si="615"/>
        <v>596400.09202120954</v>
      </c>
      <c r="BA574" s="3">
        <f t="shared" ca="1" si="616"/>
        <v>637932.24631930515</v>
      </c>
      <c r="BB574" s="3">
        <f t="shared" ca="1" si="617"/>
        <v>639913.12733748613</v>
      </c>
      <c r="BC574" s="3">
        <f t="shared" ca="1" si="618"/>
        <v>637671.49227489147</v>
      </c>
      <c r="BD574" s="3">
        <f t="shared" ca="1" si="619"/>
        <v>619035.68975425966</v>
      </c>
      <c r="BE574" s="3">
        <f t="shared" ca="1" si="620"/>
        <v>576247.33550624899</v>
      </c>
      <c r="BF574" s="3">
        <f t="shared" ca="1" si="621"/>
        <v>553719.633898339</v>
      </c>
      <c r="BG574" s="3">
        <f t="shared" ca="1" si="622"/>
        <v>583742.97494419455</v>
      </c>
    </row>
    <row r="575" spans="1:59" x14ac:dyDescent="0.3">
      <c r="A575" t="s">
        <v>654</v>
      </c>
      <c r="B575" s="3">
        <f t="shared" ca="1" si="565"/>
        <v>382572.52189828065</v>
      </c>
      <c r="C575" s="3">
        <f t="shared" ca="1" si="566"/>
        <v>369726.49302224367</v>
      </c>
      <c r="D575" s="3">
        <f t="shared" ca="1" si="567"/>
        <v>397667.93867466191</v>
      </c>
      <c r="E575" s="3">
        <f t="shared" ca="1" si="568"/>
        <v>415213.45048588456</v>
      </c>
      <c r="F575" s="3">
        <f t="shared" ca="1" si="569"/>
        <v>433016.8247844213</v>
      </c>
      <c r="G575" s="3">
        <f t="shared" ca="1" si="570"/>
        <v>413792.91098411143</v>
      </c>
      <c r="H575" s="3">
        <f t="shared" ca="1" si="571"/>
        <v>420575.6368047212</v>
      </c>
      <c r="I575" s="3">
        <f t="shared" ca="1" si="572"/>
        <v>450425.60982300737</v>
      </c>
      <c r="J575" s="3">
        <f t="shared" ca="1" si="573"/>
        <v>492379.12824317365</v>
      </c>
      <c r="K575" s="3">
        <f t="shared" ca="1" si="574"/>
        <v>496117.47856203467</v>
      </c>
      <c r="L575" s="3">
        <f t="shared" ca="1" si="575"/>
        <v>521301.99053657916</v>
      </c>
      <c r="M575" s="3">
        <f t="shared" ca="1" si="576"/>
        <v>533987.92616754514</v>
      </c>
      <c r="N575" s="3">
        <f t="shared" ca="1" si="577"/>
        <v>540822.10805179586</v>
      </c>
      <c r="O575" s="3">
        <f t="shared" ca="1" si="578"/>
        <v>556705.77764854918</v>
      </c>
      <c r="P575" s="3">
        <f t="shared" ca="1" si="579"/>
        <v>593648.01462063089</v>
      </c>
      <c r="Q575" s="3">
        <f t="shared" ca="1" si="580"/>
        <v>638013.13197550166</v>
      </c>
      <c r="R575" s="3">
        <f t="shared" ca="1" si="581"/>
        <v>649905.05245032941</v>
      </c>
      <c r="S575" s="3">
        <f t="shared" ca="1" si="582"/>
        <v>664563.33096676657</v>
      </c>
      <c r="T575" s="3">
        <f t="shared" ca="1" si="583"/>
        <v>709615.97001375107</v>
      </c>
      <c r="U575" s="3">
        <f t="shared" ca="1" si="584"/>
        <v>754694.20762749901</v>
      </c>
      <c r="V575" s="3">
        <f t="shared" ca="1" si="585"/>
        <v>813514.65777300147</v>
      </c>
      <c r="W575" s="3">
        <f t="shared" ca="1" si="586"/>
        <v>804485.87472608744</v>
      </c>
      <c r="X575" s="3">
        <f t="shared" ca="1" si="587"/>
        <v>731676.567720967</v>
      </c>
      <c r="Y575" s="3">
        <f t="shared" ca="1" si="588"/>
        <v>723237.34470188664</v>
      </c>
      <c r="Z575" s="3">
        <f t="shared" ca="1" si="589"/>
        <v>710382.56020458648</v>
      </c>
      <c r="AA575" s="3">
        <f t="shared" ca="1" si="590"/>
        <v>678938.61909169215</v>
      </c>
      <c r="AB575" s="3">
        <f t="shared" ca="1" si="591"/>
        <v>699829.69087644375</v>
      </c>
      <c r="AC575" s="3">
        <f t="shared" ca="1" si="592"/>
        <v>702845.01990799117</v>
      </c>
      <c r="AD575" s="3">
        <f t="shared" ca="1" si="593"/>
        <v>759044.55347731453</v>
      </c>
      <c r="AE575" s="3">
        <f t="shared" ca="1" si="594"/>
        <v>797547.64222492417</v>
      </c>
      <c r="AF575" s="3">
        <f t="shared" ca="1" si="595"/>
        <v>789461.86365863017</v>
      </c>
      <c r="AG575" s="3">
        <f t="shared" ca="1" si="596"/>
        <v>809614.39358194184</v>
      </c>
      <c r="AH575" s="3">
        <f t="shared" ca="1" si="597"/>
        <v>811146.60625955695</v>
      </c>
      <c r="AI575" s="3">
        <f t="shared" ca="1" si="598"/>
        <v>815793.08656001813</v>
      </c>
      <c r="AJ575" s="3">
        <f t="shared" ca="1" si="599"/>
        <v>893143.55376362731</v>
      </c>
      <c r="AK575" s="3">
        <f t="shared" ca="1" si="600"/>
        <v>850160.28822150675</v>
      </c>
      <c r="AL575" s="3">
        <f t="shared" ca="1" si="601"/>
        <v>941863.19049339113</v>
      </c>
      <c r="AM575" s="3">
        <f t="shared" ca="1" si="602"/>
        <v>947047.86342991854</v>
      </c>
      <c r="AN575" s="3">
        <f t="shared" ca="1" si="603"/>
        <v>988575.96615801658</v>
      </c>
      <c r="AO575" s="3">
        <f t="shared" ca="1" si="604"/>
        <v>985584.71067860629</v>
      </c>
      <c r="AP575" s="3">
        <f t="shared" ca="1" si="605"/>
        <v>982104.76133207371</v>
      </c>
      <c r="AQ575" s="3">
        <f t="shared" ca="1" si="606"/>
        <v>901692.26740690845</v>
      </c>
      <c r="AR575" s="3">
        <f t="shared" ca="1" si="607"/>
        <v>900639.10597489763</v>
      </c>
      <c r="AS575" s="3">
        <f t="shared" ca="1" si="608"/>
        <v>938224.95144089032</v>
      </c>
      <c r="AT575" s="3">
        <f t="shared" ca="1" si="609"/>
        <v>949742.97073236259</v>
      </c>
      <c r="AU575" s="3">
        <f t="shared" ca="1" si="610"/>
        <v>884133.69014595228</v>
      </c>
      <c r="AV575" s="3">
        <f t="shared" ca="1" si="611"/>
        <v>935909.74323030154</v>
      </c>
      <c r="AW575" s="3">
        <f t="shared" ca="1" si="612"/>
        <v>960866.39255706803</v>
      </c>
      <c r="AX575" s="3">
        <f t="shared" ca="1" si="613"/>
        <v>971492.27815689461</v>
      </c>
      <c r="AY575" s="3">
        <f t="shared" ca="1" si="614"/>
        <v>1013334.1535651163</v>
      </c>
      <c r="AZ575" s="3">
        <f t="shared" ca="1" si="615"/>
        <v>1036905.220392133</v>
      </c>
      <c r="BA575" s="3">
        <f t="shared" ca="1" si="616"/>
        <v>1120663.231267568</v>
      </c>
      <c r="BB575" s="3">
        <f t="shared" ca="1" si="617"/>
        <v>1135459.1251505399</v>
      </c>
      <c r="BC575" s="3">
        <f t="shared" ca="1" si="618"/>
        <v>1201684.8516833878</v>
      </c>
      <c r="BD575" s="3">
        <f t="shared" ca="1" si="619"/>
        <v>1223039.4521661145</v>
      </c>
      <c r="BE575" s="3">
        <f t="shared" ca="1" si="620"/>
        <v>1230800.1204394165</v>
      </c>
      <c r="BF575" s="3">
        <f t="shared" ca="1" si="621"/>
        <v>1288992.1444307868</v>
      </c>
      <c r="BG575" s="3">
        <f t="shared" ca="1" si="622"/>
        <v>1333639.4701901388</v>
      </c>
    </row>
    <row r="576" spans="1:59" x14ac:dyDescent="0.3">
      <c r="A576" t="s">
        <v>655</v>
      </c>
      <c r="B576" s="3">
        <f t="shared" ca="1" si="565"/>
        <v>347866.62813615735</v>
      </c>
      <c r="C576" s="3">
        <f t="shared" ca="1" si="566"/>
        <v>340017.44288346887</v>
      </c>
      <c r="D576" s="3">
        <f t="shared" ca="1" si="567"/>
        <v>340680.03200237674</v>
      </c>
      <c r="E576" s="3">
        <f t="shared" ca="1" si="568"/>
        <v>355975.12428678712</v>
      </c>
      <c r="F576" s="3">
        <f t="shared" ca="1" si="569"/>
        <v>354213.67586298723</v>
      </c>
      <c r="G576" s="3">
        <f t="shared" ca="1" si="570"/>
        <v>362070.32114146167</v>
      </c>
      <c r="H576" s="3">
        <f t="shared" ca="1" si="571"/>
        <v>357018.33389739506</v>
      </c>
      <c r="I576" s="3">
        <f t="shared" ca="1" si="572"/>
        <v>359631.22643738362</v>
      </c>
      <c r="J576" s="3">
        <f t="shared" ca="1" si="573"/>
        <v>372011.68469815183</v>
      </c>
      <c r="K576" s="3">
        <f t="shared" ca="1" si="574"/>
        <v>415114.36243207334</v>
      </c>
      <c r="L576" s="3">
        <f t="shared" ca="1" si="575"/>
        <v>408023.46082874516</v>
      </c>
      <c r="M576" s="3">
        <f t="shared" ca="1" si="576"/>
        <v>427463.4121349518</v>
      </c>
      <c r="N576" s="3">
        <f t="shared" ca="1" si="577"/>
        <v>452951.98500471289</v>
      </c>
      <c r="O576" s="3">
        <f t="shared" ca="1" si="578"/>
        <v>478169.81052537437</v>
      </c>
      <c r="P576" s="3">
        <f t="shared" ca="1" si="579"/>
        <v>503503.99360595131</v>
      </c>
      <c r="Q576" s="3">
        <f t="shared" ca="1" si="580"/>
        <v>507056.42371034564</v>
      </c>
      <c r="R576" s="3">
        <f t="shared" ca="1" si="581"/>
        <v>518061.58405425341</v>
      </c>
      <c r="S576" s="3">
        <f t="shared" ca="1" si="582"/>
        <v>480780.31195102603</v>
      </c>
      <c r="T576" s="3">
        <f t="shared" ca="1" si="583"/>
        <v>476248.60633787158</v>
      </c>
      <c r="U576" s="3">
        <f t="shared" ca="1" si="584"/>
        <v>470306.17054014147</v>
      </c>
      <c r="V576" s="3">
        <f t="shared" ca="1" si="585"/>
        <v>479681.84197848762</v>
      </c>
      <c r="W576" s="3">
        <f t="shared" ca="1" si="586"/>
        <v>460571.74380928482</v>
      </c>
      <c r="X576" s="3">
        <f t="shared" ca="1" si="587"/>
        <v>473699.96745043201</v>
      </c>
      <c r="Y576" s="3">
        <f t="shared" ca="1" si="588"/>
        <v>477053.18521222501</v>
      </c>
      <c r="Z576" s="3">
        <f t="shared" ca="1" si="589"/>
        <v>482115.91424679803</v>
      </c>
      <c r="AA576" s="3">
        <f t="shared" ca="1" si="590"/>
        <v>476810.35746203572</v>
      </c>
      <c r="AB576" s="3">
        <f t="shared" ca="1" si="591"/>
        <v>507147.61399097764</v>
      </c>
      <c r="AC576" s="3">
        <f t="shared" ca="1" si="592"/>
        <v>515794.86540060077</v>
      </c>
      <c r="AD576" s="3">
        <f t="shared" ca="1" si="593"/>
        <v>536035.46641914488</v>
      </c>
      <c r="AE576" s="3">
        <f t="shared" ca="1" si="594"/>
        <v>548912.40507061547</v>
      </c>
      <c r="AF576" s="3">
        <f t="shared" ca="1" si="595"/>
        <v>552803.87363151601</v>
      </c>
      <c r="AG576" s="3">
        <f t="shared" ca="1" si="596"/>
        <v>553745.98914401419</v>
      </c>
      <c r="AH576" s="3">
        <f t="shared" ca="1" si="597"/>
        <v>570380.55382477876</v>
      </c>
      <c r="AI576" s="3">
        <f t="shared" ca="1" si="598"/>
        <v>590038.4617135264</v>
      </c>
      <c r="AJ576" s="3">
        <f t="shared" ca="1" si="599"/>
        <v>611326.56242337241</v>
      </c>
      <c r="AK576" s="3">
        <f t="shared" ca="1" si="600"/>
        <v>624790.67652997258</v>
      </c>
      <c r="AL576" s="3">
        <f t="shared" ca="1" si="601"/>
        <v>640550.8883394117</v>
      </c>
      <c r="AM576" s="3">
        <f t="shared" ca="1" si="602"/>
        <v>636280.62246507441</v>
      </c>
      <c r="AN576" s="3">
        <f t="shared" ca="1" si="603"/>
        <v>609359.16467426473</v>
      </c>
      <c r="AO576" s="3">
        <f t="shared" ca="1" si="604"/>
        <v>606909.73875340086</v>
      </c>
      <c r="AP576" s="3">
        <f t="shared" ca="1" si="605"/>
        <v>610642.30677405023</v>
      </c>
      <c r="AQ576" s="3">
        <f t="shared" ca="1" si="606"/>
        <v>607138.86986738024</v>
      </c>
      <c r="AR576" s="3">
        <f t="shared" ca="1" si="607"/>
        <v>586361.05986139074</v>
      </c>
      <c r="AS576" s="3">
        <f t="shared" ca="1" si="608"/>
        <v>606731.7215160362</v>
      </c>
      <c r="AT576" s="3">
        <f t="shared" ca="1" si="609"/>
        <v>637600.18492784898</v>
      </c>
      <c r="AU576" s="3">
        <f t="shared" ca="1" si="610"/>
        <v>642310.39005347854</v>
      </c>
      <c r="AV576" s="3">
        <f t="shared" ca="1" si="611"/>
        <v>652507.04522372235</v>
      </c>
      <c r="AW576" s="3">
        <f t="shared" ca="1" si="612"/>
        <v>648510.16452702449</v>
      </c>
      <c r="AX576" s="3">
        <f t="shared" ca="1" si="613"/>
        <v>639728.27718407148</v>
      </c>
      <c r="AY576" s="3">
        <f t="shared" ca="1" si="614"/>
        <v>609438.79286784772</v>
      </c>
      <c r="AZ576" s="3">
        <f t="shared" ca="1" si="615"/>
        <v>627642.15320756647</v>
      </c>
      <c r="BA576" s="3">
        <f t="shared" ca="1" si="616"/>
        <v>641308.04604233918</v>
      </c>
      <c r="BB576" s="3">
        <f t="shared" ca="1" si="617"/>
        <v>644291.01359111292</v>
      </c>
      <c r="BC576" s="3">
        <f t="shared" ca="1" si="618"/>
        <v>644504.59225704987</v>
      </c>
      <c r="BD576" s="3">
        <f t="shared" ca="1" si="619"/>
        <v>677790.02318039746</v>
      </c>
      <c r="BE576" s="3">
        <f t="shared" ca="1" si="620"/>
        <v>717164.26830245508</v>
      </c>
      <c r="BF576" s="3">
        <f t="shared" ca="1" si="621"/>
        <v>758504.75509900844</v>
      </c>
      <c r="BG576" s="3">
        <f t="shared" ca="1" si="622"/>
        <v>776835.28776823217</v>
      </c>
    </row>
    <row r="577" spans="1:59" x14ac:dyDescent="0.3">
      <c r="A577" t="s">
        <v>656</v>
      </c>
      <c r="B577" s="3">
        <f t="shared" ca="1" si="565"/>
        <v>382273.84654151706</v>
      </c>
      <c r="C577" s="3">
        <f t="shared" ca="1" si="566"/>
        <v>385845.98544951307</v>
      </c>
      <c r="D577" s="3">
        <f t="shared" ca="1" si="567"/>
        <v>405269.03428341466</v>
      </c>
      <c r="E577" s="3">
        <f t="shared" ca="1" si="568"/>
        <v>391491.81013883138</v>
      </c>
      <c r="F577" s="3">
        <f t="shared" ca="1" si="569"/>
        <v>388299.72180857445</v>
      </c>
      <c r="G577" s="3">
        <f t="shared" ca="1" si="570"/>
        <v>413202.12194712576</v>
      </c>
      <c r="H577" s="3">
        <f t="shared" ca="1" si="571"/>
        <v>441266.44100588758</v>
      </c>
      <c r="I577" s="3">
        <f t="shared" ca="1" si="572"/>
        <v>426817.49183918943</v>
      </c>
      <c r="J577" s="3">
        <f t="shared" ca="1" si="573"/>
        <v>448937.85004088626</v>
      </c>
      <c r="K577" s="3">
        <f t="shared" ca="1" si="574"/>
        <v>461943.22590741311</v>
      </c>
      <c r="L577" s="3">
        <f t="shared" ca="1" si="575"/>
        <v>479103.58990424831</v>
      </c>
      <c r="M577" s="3">
        <f t="shared" ca="1" si="576"/>
        <v>532843.88659685035</v>
      </c>
      <c r="N577" s="3">
        <f t="shared" ca="1" si="577"/>
        <v>572153.08632841858</v>
      </c>
      <c r="O577" s="3">
        <f t="shared" ca="1" si="578"/>
        <v>592269.86471534113</v>
      </c>
      <c r="P577" s="3">
        <f t="shared" ca="1" si="579"/>
        <v>611248.28612100985</v>
      </c>
      <c r="Q577" s="3">
        <f t="shared" ca="1" si="580"/>
        <v>632958.54713368544</v>
      </c>
      <c r="R577" s="3">
        <f t="shared" ca="1" si="581"/>
        <v>617595.11806178698</v>
      </c>
      <c r="S577" s="3">
        <f t="shared" ca="1" si="582"/>
        <v>634467.22422686208</v>
      </c>
      <c r="T577" s="3">
        <f t="shared" ca="1" si="583"/>
        <v>618633.8044917247</v>
      </c>
      <c r="U577" s="3">
        <f t="shared" ca="1" si="584"/>
        <v>607207.71144854138</v>
      </c>
      <c r="V577" s="3">
        <f t="shared" ca="1" si="585"/>
        <v>567557.10005267023</v>
      </c>
      <c r="W577" s="3">
        <f t="shared" ca="1" si="586"/>
        <v>580826.54376187699</v>
      </c>
      <c r="X577" s="3">
        <f t="shared" ca="1" si="587"/>
        <v>556132.3437026788</v>
      </c>
      <c r="Y577" s="3">
        <f t="shared" ca="1" si="588"/>
        <v>538841.44630218565</v>
      </c>
      <c r="Z577" s="3">
        <f t="shared" ca="1" si="589"/>
        <v>555261.92623745161</v>
      </c>
      <c r="AA577" s="3">
        <f t="shared" ca="1" si="590"/>
        <v>537924.44808745233</v>
      </c>
      <c r="AB577" s="3">
        <f t="shared" ca="1" si="591"/>
        <v>524072.84215714427</v>
      </c>
      <c r="AC577" s="3">
        <f t="shared" ca="1" si="592"/>
        <v>511070.28669884137</v>
      </c>
      <c r="AD577" s="3">
        <f t="shared" ca="1" si="593"/>
        <v>517671.50022010849</v>
      </c>
      <c r="AE577" s="3">
        <f t="shared" ca="1" si="594"/>
        <v>541277.80505084503</v>
      </c>
      <c r="AF577" s="3">
        <f t="shared" ca="1" si="595"/>
        <v>567002.11959930335</v>
      </c>
      <c r="AG577" s="3">
        <f t="shared" ca="1" si="596"/>
        <v>587726.05263509462</v>
      </c>
      <c r="AH577" s="3">
        <f t="shared" ca="1" si="597"/>
        <v>571476.06859519915</v>
      </c>
      <c r="AI577" s="3">
        <f t="shared" ca="1" si="598"/>
        <v>571388.47153618163</v>
      </c>
      <c r="AJ577" s="3">
        <f t="shared" ca="1" si="599"/>
        <v>630479.49467394256</v>
      </c>
      <c r="AK577" s="3">
        <f t="shared" ca="1" si="600"/>
        <v>640080.9173666439</v>
      </c>
      <c r="AL577" s="3">
        <f t="shared" ca="1" si="601"/>
        <v>655640.22431515099</v>
      </c>
      <c r="AM577" s="3">
        <f t="shared" ca="1" si="602"/>
        <v>647795.69648346968</v>
      </c>
      <c r="AN577" s="3">
        <f t="shared" ca="1" si="603"/>
        <v>659603.53308401827</v>
      </c>
      <c r="AO577" s="3">
        <f t="shared" ca="1" si="604"/>
        <v>681793.7490804469</v>
      </c>
      <c r="AP577" s="3">
        <f t="shared" ca="1" si="605"/>
        <v>699303.47098725371</v>
      </c>
      <c r="AQ577" s="3">
        <f t="shared" ca="1" si="606"/>
        <v>656209.08823141456</v>
      </c>
      <c r="AR577" s="3">
        <f t="shared" ca="1" si="607"/>
        <v>702714.3153031962</v>
      </c>
      <c r="AS577" s="3">
        <f t="shared" ca="1" si="608"/>
        <v>675236.11634568579</v>
      </c>
      <c r="AT577" s="3">
        <f t="shared" ca="1" si="609"/>
        <v>691054.20860029187</v>
      </c>
      <c r="AU577" s="3">
        <f t="shared" ca="1" si="610"/>
        <v>677855.27967835602</v>
      </c>
      <c r="AV577" s="3">
        <f t="shared" ca="1" si="611"/>
        <v>713941.96192179457</v>
      </c>
      <c r="AW577" s="3">
        <f t="shared" ca="1" si="612"/>
        <v>689703.67369600234</v>
      </c>
      <c r="AX577" s="3">
        <f t="shared" ca="1" si="613"/>
        <v>680514.19645650766</v>
      </c>
      <c r="AY577" s="3">
        <f t="shared" ca="1" si="614"/>
        <v>655818.06461490167</v>
      </c>
      <c r="AZ577" s="3">
        <f t="shared" ca="1" si="615"/>
        <v>633048.96666319843</v>
      </c>
      <c r="BA577" s="3">
        <f t="shared" ca="1" si="616"/>
        <v>629784.33082836063</v>
      </c>
      <c r="BB577" s="3">
        <f t="shared" ca="1" si="617"/>
        <v>657228.10740378057</v>
      </c>
      <c r="BC577" s="3">
        <f t="shared" ca="1" si="618"/>
        <v>645440.55383160978</v>
      </c>
      <c r="BD577" s="3">
        <f t="shared" ca="1" si="619"/>
        <v>618118.83187881345</v>
      </c>
      <c r="BE577" s="3">
        <f t="shared" ca="1" si="620"/>
        <v>634469.04864998208</v>
      </c>
      <c r="BF577" s="3">
        <f t="shared" ca="1" si="621"/>
        <v>708393.96289010521</v>
      </c>
      <c r="BG577" s="3">
        <f t="shared" ca="1" si="622"/>
        <v>676004.43058678578</v>
      </c>
    </row>
    <row r="578" spans="1:59" x14ac:dyDescent="0.3">
      <c r="A578" t="s">
        <v>657</v>
      </c>
      <c r="B578" s="3">
        <f t="shared" ca="1" si="565"/>
        <v>349456.65601243218</v>
      </c>
      <c r="C578" s="3">
        <f t="shared" ca="1" si="566"/>
        <v>387458.67579881015</v>
      </c>
      <c r="D578" s="3">
        <f t="shared" ca="1" si="567"/>
        <v>395161.61895767151</v>
      </c>
      <c r="E578" s="3">
        <f t="shared" ca="1" si="568"/>
        <v>407601.01543998788</v>
      </c>
      <c r="F578" s="3">
        <f t="shared" ca="1" si="569"/>
        <v>409391.59407829173</v>
      </c>
      <c r="G578" s="3">
        <f t="shared" ca="1" si="570"/>
        <v>399755.07907235564</v>
      </c>
      <c r="H578" s="3">
        <f t="shared" ca="1" si="571"/>
        <v>408751.59656787169</v>
      </c>
      <c r="I578" s="3">
        <f t="shared" ca="1" si="572"/>
        <v>401396.05176511384</v>
      </c>
      <c r="J578" s="3">
        <f t="shared" ca="1" si="573"/>
        <v>438335.08059472684</v>
      </c>
      <c r="K578" s="3">
        <f t="shared" ca="1" si="574"/>
        <v>459877.58521638217</v>
      </c>
      <c r="L578" s="3">
        <f t="shared" ca="1" si="575"/>
        <v>426911.96470728685</v>
      </c>
      <c r="M578" s="3">
        <f t="shared" ca="1" si="576"/>
        <v>433673.51283869811</v>
      </c>
      <c r="N578" s="3">
        <f t="shared" ca="1" si="577"/>
        <v>469322.37180746475</v>
      </c>
      <c r="O578" s="3">
        <f t="shared" ca="1" si="578"/>
        <v>471507.02164204395</v>
      </c>
      <c r="P578" s="3">
        <f t="shared" ca="1" si="579"/>
        <v>451792.82834097935</v>
      </c>
      <c r="Q578" s="3">
        <f t="shared" ca="1" si="580"/>
        <v>467316.83526974003</v>
      </c>
      <c r="R578" s="3">
        <f t="shared" ca="1" si="581"/>
        <v>467802.63091340114</v>
      </c>
      <c r="S578" s="3">
        <f t="shared" ca="1" si="582"/>
        <v>496407.90110063314</v>
      </c>
      <c r="T578" s="3">
        <f t="shared" ca="1" si="583"/>
        <v>518519.60645111825</v>
      </c>
      <c r="U578" s="3">
        <f t="shared" ca="1" si="584"/>
        <v>558957.32800076029</v>
      </c>
      <c r="V578" s="3">
        <f t="shared" ca="1" si="585"/>
        <v>524953.98122401175</v>
      </c>
      <c r="W578" s="3">
        <f t="shared" ca="1" si="586"/>
        <v>512199.81069756142</v>
      </c>
      <c r="X578" s="3">
        <f t="shared" ca="1" si="587"/>
        <v>548801.27329481731</v>
      </c>
      <c r="Y578" s="3">
        <f t="shared" ca="1" si="588"/>
        <v>594123.88522283838</v>
      </c>
      <c r="Z578" s="3">
        <f t="shared" ca="1" si="589"/>
        <v>620892.69390396937</v>
      </c>
      <c r="AA578" s="3">
        <f t="shared" ca="1" si="590"/>
        <v>593530.7032110116</v>
      </c>
      <c r="AB578" s="3">
        <f t="shared" ca="1" si="591"/>
        <v>618813.98671922483</v>
      </c>
      <c r="AC578" s="3">
        <f t="shared" ca="1" si="592"/>
        <v>594659.23656710261</v>
      </c>
      <c r="AD578" s="3">
        <f t="shared" ca="1" si="593"/>
        <v>607323.90438329394</v>
      </c>
      <c r="AE578" s="3">
        <f t="shared" ca="1" si="594"/>
        <v>611989.43221836968</v>
      </c>
      <c r="AF578" s="3">
        <f t="shared" ca="1" si="595"/>
        <v>608526.2708055462</v>
      </c>
      <c r="AG578" s="3">
        <f t="shared" ca="1" si="596"/>
        <v>618811.00300454791</v>
      </c>
      <c r="AH578" s="3">
        <f t="shared" ca="1" si="597"/>
        <v>604059.15756155131</v>
      </c>
      <c r="AI578" s="3">
        <f t="shared" ca="1" si="598"/>
        <v>622243.60264209146</v>
      </c>
      <c r="AJ578" s="3">
        <f t="shared" ca="1" si="599"/>
        <v>649956.53991932329</v>
      </c>
      <c r="AK578" s="3">
        <f t="shared" ca="1" si="600"/>
        <v>665183.36644008791</v>
      </c>
      <c r="AL578" s="3">
        <f t="shared" ca="1" si="601"/>
        <v>652214.13657961052</v>
      </c>
      <c r="AM578" s="3">
        <f t="shared" ca="1" si="602"/>
        <v>613578.57145634282</v>
      </c>
      <c r="AN578" s="3">
        <f t="shared" ca="1" si="603"/>
        <v>663298.18822125846</v>
      </c>
      <c r="AO578" s="3">
        <f t="shared" ca="1" si="604"/>
        <v>693737.4507348031</v>
      </c>
      <c r="AP578" s="3">
        <f t="shared" ca="1" si="605"/>
        <v>662220.19010937237</v>
      </c>
      <c r="AQ578" s="3">
        <f t="shared" ca="1" si="606"/>
        <v>722958.23149330216</v>
      </c>
      <c r="AR578" s="3">
        <f t="shared" ca="1" si="607"/>
        <v>735237.2276281371</v>
      </c>
      <c r="AS578" s="3">
        <f t="shared" ca="1" si="608"/>
        <v>717701.23296734027</v>
      </c>
      <c r="AT578" s="3">
        <f t="shared" ca="1" si="609"/>
        <v>722630.14710982831</v>
      </c>
      <c r="AU578" s="3">
        <f t="shared" ca="1" si="610"/>
        <v>743922.83383164625</v>
      </c>
      <c r="AV578" s="3">
        <f t="shared" ca="1" si="611"/>
        <v>718699.73330859165</v>
      </c>
      <c r="AW578" s="3">
        <f t="shared" ca="1" si="612"/>
        <v>659395.85583936144</v>
      </c>
      <c r="AX578" s="3">
        <f t="shared" ca="1" si="613"/>
        <v>599642.60431735218</v>
      </c>
      <c r="AY578" s="3">
        <f t="shared" ca="1" si="614"/>
        <v>625349.47585912759</v>
      </c>
      <c r="AZ578" s="3">
        <f t="shared" ca="1" si="615"/>
        <v>606170.93729284557</v>
      </c>
      <c r="BA578" s="3">
        <f t="shared" ca="1" si="616"/>
        <v>611748.23028034146</v>
      </c>
      <c r="BB578" s="3">
        <f t="shared" ca="1" si="617"/>
        <v>605522.36506365321</v>
      </c>
      <c r="BC578" s="3">
        <f t="shared" ca="1" si="618"/>
        <v>646050.95433814311</v>
      </c>
      <c r="BD578" s="3">
        <f t="shared" ca="1" si="619"/>
        <v>669312.50508835411</v>
      </c>
      <c r="BE578" s="3">
        <f t="shared" ca="1" si="620"/>
        <v>655365.31023295166</v>
      </c>
      <c r="BF578" s="3">
        <f t="shared" ca="1" si="621"/>
        <v>674722.48698517936</v>
      </c>
      <c r="BG578" s="3">
        <f t="shared" ca="1" si="622"/>
        <v>703510.08482537849</v>
      </c>
    </row>
    <row r="579" spans="1:59" x14ac:dyDescent="0.3">
      <c r="A579" t="s">
        <v>658</v>
      </c>
      <c r="B579" s="3">
        <f t="shared" ca="1" si="565"/>
        <v>368246.45793102146</v>
      </c>
      <c r="C579" s="3">
        <f t="shared" ca="1" si="566"/>
        <v>390838.07499683608</v>
      </c>
      <c r="D579" s="3">
        <f t="shared" ca="1" si="567"/>
        <v>367305.13121196325</v>
      </c>
      <c r="E579" s="3">
        <f t="shared" ca="1" si="568"/>
        <v>384973.28033028566</v>
      </c>
      <c r="F579" s="3">
        <f t="shared" ca="1" si="569"/>
        <v>382640.35122983478</v>
      </c>
      <c r="G579" s="3">
        <f t="shared" ca="1" si="570"/>
        <v>391749.83054783242</v>
      </c>
      <c r="H579" s="3">
        <f t="shared" ca="1" si="571"/>
        <v>388686.42225747078</v>
      </c>
      <c r="I579" s="3">
        <f t="shared" ca="1" si="572"/>
        <v>391934.71500570903</v>
      </c>
      <c r="J579" s="3">
        <f t="shared" ca="1" si="573"/>
        <v>420324.18779162818</v>
      </c>
      <c r="K579" s="3">
        <f t="shared" ca="1" si="574"/>
        <v>449343.4112889216</v>
      </c>
      <c r="L579" s="3">
        <f t="shared" ca="1" si="575"/>
        <v>504371.99128683342</v>
      </c>
      <c r="M579" s="3">
        <f t="shared" ca="1" si="576"/>
        <v>524058.57028753019</v>
      </c>
      <c r="N579" s="3">
        <f t="shared" ca="1" si="577"/>
        <v>567421.55485884752</v>
      </c>
      <c r="O579" s="3">
        <f t="shared" ca="1" si="578"/>
        <v>542964.96817731881</v>
      </c>
      <c r="P579" s="3">
        <f t="shared" ca="1" si="579"/>
        <v>516950.89023852831</v>
      </c>
      <c r="Q579" s="3">
        <f t="shared" ca="1" si="580"/>
        <v>468651.01658565761</v>
      </c>
      <c r="R579" s="3">
        <f t="shared" ca="1" si="581"/>
        <v>465571.9994421447</v>
      </c>
      <c r="S579" s="3">
        <f t="shared" ca="1" si="582"/>
        <v>477667.54121530958</v>
      </c>
      <c r="T579" s="3">
        <f t="shared" ca="1" si="583"/>
        <v>492067.11655471288</v>
      </c>
      <c r="U579" s="3">
        <f t="shared" ca="1" si="584"/>
        <v>497129.08889756189</v>
      </c>
      <c r="V579" s="3">
        <f t="shared" ca="1" si="585"/>
        <v>501472.89002768742</v>
      </c>
      <c r="W579" s="3">
        <f t="shared" ca="1" si="586"/>
        <v>485814.36922800547</v>
      </c>
      <c r="X579" s="3">
        <f t="shared" ca="1" si="587"/>
        <v>460617.35771980206</v>
      </c>
      <c r="Y579" s="3">
        <f t="shared" ca="1" si="588"/>
        <v>494643.76746740891</v>
      </c>
      <c r="Z579" s="3">
        <f t="shared" ca="1" si="589"/>
        <v>490772.24485762004</v>
      </c>
      <c r="AA579" s="3">
        <f t="shared" ca="1" si="590"/>
        <v>502503.89224352036</v>
      </c>
      <c r="AB579" s="3">
        <f t="shared" ca="1" si="591"/>
        <v>510312.99974265677</v>
      </c>
      <c r="AC579" s="3">
        <f t="shared" ca="1" si="592"/>
        <v>554673.3955020135</v>
      </c>
      <c r="AD579" s="3">
        <f t="shared" ca="1" si="593"/>
        <v>546780.12035688711</v>
      </c>
      <c r="AE579" s="3">
        <f t="shared" ca="1" si="594"/>
        <v>565431.54252485756</v>
      </c>
      <c r="AF579" s="3">
        <f t="shared" ca="1" si="595"/>
        <v>572280.23821007239</v>
      </c>
      <c r="AG579" s="3">
        <f t="shared" ca="1" si="596"/>
        <v>584792.59401342354</v>
      </c>
      <c r="AH579" s="3">
        <f t="shared" ca="1" si="597"/>
        <v>587613.14194549352</v>
      </c>
      <c r="AI579" s="3">
        <f t="shared" ca="1" si="598"/>
        <v>595057.43046574772</v>
      </c>
      <c r="AJ579" s="3">
        <f t="shared" ca="1" si="599"/>
        <v>635915.52864098747</v>
      </c>
      <c r="AK579" s="3">
        <f t="shared" ca="1" si="600"/>
        <v>660697.83207905258</v>
      </c>
      <c r="AL579" s="3">
        <f t="shared" ca="1" si="601"/>
        <v>651415.70854233962</v>
      </c>
      <c r="AM579" s="3">
        <f t="shared" ca="1" si="602"/>
        <v>633164.0437404837</v>
      </c>
      <c r="AN579" s="3">
        <f t="shared" ca="1" si="603"/>
        <v>630702.88414289232</v>
      </c>
      <c r="AO579" s="3">
        <f t="shared" ca="1" si="604"/>
        <v>666898.44634325581</v>
      </c>
      <c r="AP579" s="3">
        <f t="shared" ca="1" si="605"/>
        <v>670533.61551894702</v>
      </c>
      <c r="AQ579" s="3">
        <f t="shared" ca="1" si="606"/>
        <v>656518.82807496469</v>
      </c>
      <c r="AR579" s="3">
        <f t="shared" ca="1" si="607"/>
        <v>672084.92015028337</v>
      </c>
      <c r="AS579" s="3">
        <f t="shared" ca="1" si="608"/>
        <v>621149.47018542711</v>
      </c>
      <c r="AT579" s="3">
        <f t="shared" ca="1" si="609"/>
        <v>670062.59075253387</v>
      </c>
      <c r="AU579" s="3">
        <f t="shared" ca="1" si="610"/>
        <v>699212.55369674624</v>
      </c>
      <c r="AV579" s="3">
        <f t="shared" ca="1" si="611"/>
        <v>692309.41187094164</v>
      </c>
      <c r="AW579" s="3">
        <f t="shared" ca="1" si="612"/>
        <v>756844.20654867752</v>
      </c>
      <c r="AX579" s="3">
        <f t="shared" ca="1" si="613"/>
        <v>778882.62699496257</v>
      </c>
      <c r="AY579" s="3">
        <f t="shared" ca="1" si="614"/>
        <v>828777.85325002647</v>
      </c>
      <c r="AZ579" s="3">
        <f t="shared" ca="1" si="615"/>
        <v>905377.35381888063</v>
      </c>
      <c r="BA579" s="3">
        <f t="shared" ca="1" si="616"/>
        <v>978286.22262286511</v>
      </c>
      <c r="BB579" s="3">
        <f t="shared" ca="1" si="617"/>
        <v>1006860.6307962793</v>
      </c>
      <c r="BC579" s="3">
        <f t="shared" ca="1" si="618"/>
        <v>1027955.5735960626</v>
      </c>
      <c r="BD579" s="3">
        <f t="shared" ca="1" si="619"/>
        <v>1061158.0037206321</v>
      </c>
      <c r="BE579" s="3">
        <f t="shared" ca="1" si="620"/>
        <v>1046394.5391298762</v>
      </c>
      <c r="BF579" s="3">
        <f t="shared" ca="1" si="621"/>
        <v>1068844.8907617393</v>
      </c>
      <c r="BG579" s="3">
        <f t="shared" ca="1" si="622"/>
        <v>1069154.8367653652</v>
      </c>
    </row>
    <row r="580" spans="1:59" x14ac:dyDescent="0.3">
      <c r="A580" t="s">
        <v>659</v>
      </c>
      <c r="B580" s="3">
        <f t="shared" ca="1" si="565"/>
        <v>351374.50678247999</v>
      </c>
      <c r="C580" s="3">
        <f t="shared" ca="1" si="566"/>
        <v>374915.78272039222</v>
      </c>
      <c r="D580" s="3">
        <f t="shared" ca="1" si="567"/>
        <v>385572.6318670467</v>
      </c>
      <c r="E580" s="3">
        <f t="shared" ca="1" si="568"/>
        <v>401560.59520889091</v>
      </c>
      <c r="F580" s="3">
        <f t="shared" ca="1" si="569"/>
        <v>427049.97567420552</v>
      </c>
      <c r="G580" s="3">
        <f t="shared" ca="1" si="570"/>
        <v>425407.58073674387</v>
      </c>
      <c r="H580" s="3">
        <f t="shared" ca="1" si="571"/>
        <v>459649.82450463378</v>
      </c>
      <c r="I580" s="3">
        <f t="shared" ca="1" si="572"/>
        <v>457250.74020183802</v>
      </c>
      <c r="J580" s="3">
        <f t="shared" ca="1" si="573"/>
        <v>496278.66299741773</v>
      </c>
      <c r="K580" s="3">
        <f t="shared" ca="1" si="574"/>
        <v>497479.32535946876</v>
      </c>
      <c r="L580" s="3">
        <f t="shared" ca="1" si="575"/>
        <v>519618.52097631991</v>
      </c>
      <c r="M580" s="3">
        <f t="shared" ca="1" si="576"/>
        <v>579498.24528763851</v>
      </c>
      <c r="N580" s="3">
        <f t="shared" ca="1" si="577"/>
        <v>592768.19409428723</v>
      </c>
      <c r="O580" s="3">
        <f t="shared" ca="1" si="578"/>
        <v>599696.03458409058</v>
      </c>
      <c r="P580" s="3">
        <f t="shared" ca="1" si="579"/>
        <v>586137.82550205744</v>
      </c>
      <c r="Q580" s="3">
        <f t="shared" ca="1" si="580"/>
        <v>616404.28529297304</v>
      </c>
      <c r="R580" s="3">
        <f t="shared" ca="1" si="581"/>
        <v>658813.21706292359</v>
      </c>
      <c r="S580" s="3">
        <f t="shared" ca="1" si="582"/>
        <v>666979.60389074543</v>
      </c>
      <c r="T580" s="3">
        <f t="shared" ca="1" si="583"/>
        <v>678642.05538023275</v>
      </c>
      <c r="U580" s="3">
        <f t="shared" ca="1" si="584"/>
        <v>689862.901590319</v>
      </c>
      <c r="V580" s="3">
        <f t="shared" ca="1" si="585"/>
        <v>725889.91820020601</v>
      </c>
      <c r="W580" s="3">
        <f t="shared" ca="1" si="586"/>
        <v>711217.01334890968</v>
      </c>
      <c r="X580" s="3">
        <f t="shared" ca="1" si="587"/>
        <v>707355.92950032209</v>
      </c>
      <c r="Y580" s="3">
        <f t="shared" ca="1" si="588"/>
        <v>739920.9641339446</v>
      </c>
      <c r="Z580" s="3">
        <f t="shared" ca="1" si="589"/>
        <v>767648.807923952</v>
      </c>
      <c r="AA580" s="3">
        <f t="shared" ca="1" si="590"/>
        <v>789103.42461456137</v>
      </c>
      <c r="AB580" s="3">
        <f t="shared" ca="1" si="591"/>
        <v>809039.89784125786</v>
      </c>
      <c r="AC580" s="3">
        <f t="shared" ca="1" si="592"/>
        <v>816853.6023767516</v>
      </c>
      <c r="AD580" s="3">
        <f t="shared" ca="1" si="593"/>
        <v>867644.77645985095</v>
      </c>
      <c r="AE580" s="3">
        <f t="shared" ca="1" si="594"/>
        <v>980834.70262977388</v>
      </c>
      <c r="AF580" s="3">
        <f t="shared" ca="1" si="595"/>
        <v>1054634.2507369488</v>
      </c>
      <c r="AG580" s="3">
        <f t="shared" ca="1" si="596"/>
        <v>1011518.276996003</v>
      </c>
      <c r="AH580" s="3">
        <f t="shared" ca="1" si="597"/>
        <v>1050758.3436188537</v>
      </c>
      <c r="AI580" s="3">
        <f t="shared" ca="1" si="598"/>
        <v>1006563.8291210028</v>
      </c>
      <c r="AJ580" s="3">
        <f t="shared" ca="1" si="599"/>
        <v>1054946.7124513118</v>
      </c>
      <c r="AK580" s="3">
        <f t="shared" ca="1" si="600"/>
        <v>904159.88664256677</v>
      </c>
      <c r="AL580" s="3">
        <f t="shared" ca="1" si="601"/>
        <v>933525.66961838165</v>
      </c>
      <c r="AM580" s="3">
        <f t="shared" ca="1" si="602"/>
        <v>893484.78502077528</v>
      </c>
      <c r="AN580" s="3">
        <f t="shared" ca="1" si="603"/>
        <v>899881.97391566192</v>
      </c>
      <c r="AO580" s="3">
        <f t="shared" ca="1" si="604"/>
        <v>979239.69462834555</v>
      </c>
      <c r="AP580" s="3">
        <f t="shared" ca="1" si="605"/>
        <v>1036338.1935834539</v>
      </c>
      <c r="AQ580" s="3">
        <f t="shared" ca="1" si="606"/>
        <v>1131292.8578206056</v>
      </c>
      <c r="AR580" s="3">
        <f t="shared" ca="1" si="607"/>
        <v>1143601.0139047091</v>
      </c>
      <c r="AS580" s="3">
        <f t="shared" ca="1" si="608"/>
        <v>1072387.8689205779</v>
      </c>
      <c r="AT580" s="3">
        <f t="shared" ca="1" si="609"/>
        <v>1140478.489315036</v>
      </c>
      <c r="AU580" s="3">
        <f t="shared" ca="1" si="610"/>
        <v>1145196.4359773491</v>
      </c>
      <c r="AV580" s="3">
        <f t="shared" ca="1" si="611"/>
        <v>1070075.1915974433</v>
      </c>
      <c r="AW580" s="3">
        <f t="shared" ca="1" si="612"/>
        <v>1061668.5645006273</v>
      </c>
      <c r="AX580" s="3">
        <f t="shared" ca="1" si="613"/>
        <v>1080575.0867381904</v>
      </c>
      <c r="AY580" s="3">
        <f t="shared" ca="1" si="614"/>
        <v>1027575.2856510675</v>
      </c>
      <c r="AZ580" s="3">
        <f t="shared" ca="1" si="615"/>
        <v>1021336.4850130876</v>
      </c>
      <c r="BA580" s="3">
        <f t="shared" ca="1" si="616"/>
        <v>1113675.0413497121</v>
      </c>
      <c r="BB580" s="3">
        <f t="shared" ca="1" si="617"/>
        <v>1139544.7711164737</v>
      </c>
      <c r="BC580" s="3">
        <f t="shared" ca="1" si="618"/>
        <v>1202313.8803055538</v>
      </c>
      <c r="BD580" s="3">
        <f t="shared" ca="1" si="619"/>
        <v>1258391.837184086</v>
      </c>
      <c r="BE580" s="3">
        <f t="shared" ca="1" si="620"/>
        <v>1284689.8976005733</v>
      </c>
      <c r="BF580" s="3">
        <f t="shared" ca="1" si="621"/>
        <v>1400565.7119314331</v>
      </c>
      <c r="BG580" s="3">
        <f t="shared" ca="1" si="622"/>
        <v>1344614.2033569284</v>
      </c>
    </row>
    <row r="581" spans="1:59" x14ac:dyDescent="0.3">
      <c r="A581" t="s">
        <v>660</v>
      </c>
      <c r="B581" s="3">
        <f t="shared" ca="1" si="565"/>
        <v>344261.83998126053</v>
      </c>
      <c r="C581" s="3">
        <f t="shared" ca="1" si="566"/>
        <v>346387.02254055819</v>
      </c>
      <c r="D581" s="3">
        <f t="shared" ca="1" si="567"/>
        <v>331691.78834133729</v>
      </c>
      <c r="E581" s="3">
        <f t="shared" ca="1" si="568"/>
        <v>352899.81557496625</v>
      </c>
      <c r="F581" s="3">
        <f t="shared" ca="1" si="569"/>
        <v>341897.83275392588</v>
      </c>
      <c r="G581" s="3">
        <f t="shared" ca="1" si="570"/>
        <v>335461.33978962555</v>
      </c>
      <c r="H581" s="3">
        <f t="shared" ca="1" si="571"/>
        <v>351084.93232011062</v>
      </c>
      <c r="I581" s="3">
        <f t="shared" ca="1" si="572"/>
        <v>358498.1634406902</v>
      </c>
      <c r="J581" s="3">
        <f t="shared" ca="1" si="573"/>
        <v>353096.52869958838</v>
      </c>
      <c r="K581" s="3">
        <f t="shared" ca="1" si="574"/>
        <v>371555.59411877429</v>
      </c>
      <c r="L581" s="3">
        <f t="shared" ca="1" si="575"/>
        <v>365044.30473028315</v>
      </c>
      <c r="M581" s="3">
        <f t="shared" ca="1" si="576"/>
        <v>382359.203167681</v>
      </c>
      <c r="N581" s="3">
        <f t="shared" ca="1" si="577"/>
        <v>397010.78466516332</v>
      </c>
      <c r="O581" s="3">
        <f t="shared" ca="1" si="578"/>
        <v>415258.74119740148</v>
      </c>
      <c r="P581" s="3">
        <f t="shared" ca="1" si="579"/>
        <v>415298.23180810822</v>
      </c>
      <c r="Q581" s="3">
        <f t="shared" ca="1" si="580"/>
        <v>422814.80949656549</v>
      </c>
      <c r="R581" s="3">
        <f t="shared" ca="1" si="581"/>
        <v>449483.36953163182</v>
      </c>
      <c r="S581" s="3">
        <f t="shared" ca="1" si="582"/>
        <v>501741.24920581054</v>
      </c>
      <c r="T581" s="3">
        <f t="shared" ca="1" si="583"/>
        <v>484915.3992027333</v>
      </c>
      <c r="U581" s="3">
        <f t="shared" ca="1" si="584"/>
        <v>508896.91460245464</v>
      </c>
      <c r="V581" s="3">
        <f t="shared" ca="1" si="585"/>
        <v>538110.62110135774</v>
      </c>
      <c r="W581" s="3">
        <f t="shared" ca="1" si="586"/>
        <v>559554.92652926419</v>
      </c>
      <c r="X581" s="3">
        <f t="shared" ca="1" si="587"/>
        <v>564199.75814916531</v>
      </c>
      <c r="Y581" s="3">
        <f t="shared" ca="1" si="588"/>
        <v>572777.02589211613</v>
      </c>
      <c r="Z581" s="3">
        <f t="shared" ca="1" si="589"/>
        <v>578169.22897904716</v>
      </c>
      <c r="AA581" s="3">
        <f t="shared" ca="1" si="590"/>
        <v>637581.88151822577</v>
      </c>
      <c r="AB581" s="3">
        <f t="shared" ca="1" si="591"/>
        <v>651992.39982686285</v>
      </c>
      <c r="AC581" s="3">
        <f t="shared" ca="1" si="592"/>
        <v>705876.37789144425</v>
      </c>
      <c r="AD581" s="3">
        <f t="shared" ca="1" si="593"/>
        <v>731371.63062038063</v>
      </c>
      <c r="AE581" s="3">
        <f t="shared" ca="1" si="594"/>
        <v>782370.99010235316</v>
      </c>
      <c r="AF581" s="3">
        <f t="shared" ca="1" si="595"/>
        <v>792659.18672267639</v>
      </c>
      <c r="AG581" s="3">
        <f t="shared" ca="1" si="596"/>
        <v>827839.2433920214</v>
      </c>
      <c r="AH581" s="3">
        <f t="shared" ca="1" si="597"/>
        <v>812652.6114118977</v>
      </c>
      <c r="AI581" s="3">
        <f t="shared" ca="1" si="598"/>
        <v>757919.19171360414</v>
      </c>
      <c r="AJ581" s="3">
        <f t="shared" ca="1" si="599"/>
        <v>800537.1070917591</v>
      </c>
      <c r="AK581" s="3">
        <f t="shared" ca="1" si="600"/>
        <v>781567.86032920016</v>
      </c>
      <c r="AL581" s="3">
        <f t="shared" ca="1" si="601"/>
        <v>766754.28814341023</v>
      </c>
      <c r="AM581" s="3">
        <f t="shared" ca="1" si="602"/>
        <v>787848.03124640835</v>
      </c>
      <c r="AN581" s="3">
        <f t="shared" ca="1" si="603"/>
        <v>720238.91584024054</v>
      </c>
      <c r="AO581" s="3">
        <f t="shared" ca="1" si="604"/>
        <v>781430.1695244764</v>
      </c>
      <c r="AP581" s="3">
        <f t="shared" ca="1" si="605"/>
        <v>886749.03510544123</v>
      </c>
      <c r="AQ581" s="3">
        <f t="shared" ca="1" si="606"/>
        <v>895289.27660678618</v>
      </c>
      <c r="AR581" s="3">
        <f t="shared" ca="1" si="607"/>
        <v>842569.86518140207</v>
      </c>
      <c r="AS581" s="3">
        <f t="shared" ca="1" si="608"/>
        <v>795911.552896115</v>
      </c>
      <c r="AT581" s="3">
        <f t="shared" ca="1" si="609"/>
        <v>830454.86350394983</v>
      </c>
      <c r="AU581" s="3">
        <f t="shared" ca="1" si="610"/>
        <v>783621.66970317019</v>
      </c>
      <c r="AV581" s="3">
        <f t="shared" ca="1" si="611"/>
        <v>821646.74071989441</v>
      </c>
      <c r="AW581" s="3">
        <f t="shared" ca="1" si="612"/>
        <v>892889.24159877654</v>
      </c>
      <c r="AX581" s="3">
        <f t="shared" ca="1" si="613"/>
        <v>899990.63156375429</v>
      </c>
      <c r="AY581" s="3">
        <f t="shared" ca="1" si="614"/>
        <v>887978.7008168014</v>
      </c>
      <c r="AZ581" s="3">
        <f t="shared" ca="1" si="615"/>
        <v>869867.27209380677</v>
      </c>
      <c r="BA581" s="3">
        <f t="shared" ca="1" si="616"/>
        <v>895016.29717214766</v>
      </c>
      <c r="BB581" s="3">
        <f t="shared" ca="1" si="617"/>
        <v>813308.54179511953</v>
      </c>
      <c r="BC581" s="3">
        <f t="shared" ca="1" si="618"/>
        <v>866999.80114066321</v>
      </c>
      <c r="BD581" s="3">
        <f t="shared" ca="1" si="619"/>
        <v>879983.5309110306</v>
      </c>
      <c r="BE581" s="3">
        <f t="shared" ca="1" si="620"/>
        <v>952978.32508039533</v>
      </c>
      <c r="BF581" s="3">
        <f t="shared" ca="1" si="621"/>
        <v>959073.46589379746</v>
      </c>
      <c r="BG581" s="3">
        <f t="shared" ca="1" si="622"/>
        <v>948874.06357358326</v>
      </c>
    </row>
    <row r="582" spans="1:59" x14ac:dyDescent="0.3">
      <c r="A582" t="s">
        <v>661</v>
      </c>
      <c r="B582" s="3">
        <f t="shared" ca="1" si="565"/>
        <v>366070.96183384961</v>
      </c>
      <c r="C582" s="3">
        <f t="shared" ca="1" si="566"/>
        <v>349280.04173340014</v>
      </c>
      <c r="D582" s="3">
        <f t="shared" ca="1" si="567"/>
        <v>369574.71636465372</v>
      </c>
      <c r="E582" s="3">
        <f t="shared" ca="1" si="568"/>
        <v>384419.7572922848</v>
      </c>
      <c r="F582" s="3">
        <f t="shared" ca="1" si="569"/>
        <v>362504.68456131592</v>
      </c>
      <c r="G582" s="3">
        <f t="shared" ca="1" si="570"/>
        <v>399794.3398791661</v>
      </c>
      <c r="H582" s="3">
        <f t="shared" ca="1" si="571"/>
        <v>401657.92487443326</v>
      </c>
      <c r="I582" s="3">
        <f t="shared" ca="1" si="572"/>
        <v>415313.93889900151</v>
      </c>
      <c r="J582" s="3">
        <f t="shared" ca="1" si="573"/>
        <v>452325.0330619812</v>
      </c>
      <c r="K582" s="3">
        <f t="shared" ca="1" si="574"/>
        <v>472904.65375220991</v>
      </c>
      <c r="L582" s="3">
        <f t="shared" ca="1" si="575"/>
        <v>452997.80929959897</v>
      </c>
      <c r="M582" s="3">
        <f t="shared" ca="1" si="576"/>
        <v>443519.01300182869</v>
      </c>
      <c r="N582" s="3">
        <f t="shared" ca="1" si="577"/>
        <v>448949.40628493996</v>
      </c>
      <c r="O582" s="3">
        <f t="shared" ca="1" si="578"/>
        <v>437604.47039256</v>
      </c>
      <c r="P582" s="3">
        <f t="shared" ca="1" si="579"/>
        <v>425644.14821830002</v>
      </c>
      <c r="Q582" s="3">
        <f t="shared" ca="1" si="580"/>
        <v>400568.75832955563</v>
      </c>
      <c r="R582" s="3">
        <f t="shared" ca="1" si="581"/>
        <v>431612.37731397164</v>
      </c>
      <c r="S582" s="3">
        <f t="shared" ca="1" si="582"/>
        <v>479701.10473400215</v>
      </c>
      <c r="T582" s="3">
        <f t="shared" ca="1" si="583"/>
        <v>511512.65374485403</v>
      </c>
      <c r="U582" s="3">
        <f t="shared" ca="1" si="584"/>
        <v>556526.64853200305</v>
      </c>
      <c r="V582" s="3">
        <f t="shared" ca="1" si="585"/>
        <v>534481.96455362975</v>
      </c>
      <c r="W582" s="3">
        <f t="shared" ca="1" si="586"/>
        <v>519424.08659308177</v>
      </c>
      <c r="X582" s="3">
        <f t="shared" ca="1" si="587"/>
        <v>557901.14753856603</v>
      </c>
      <c r="Y582" s="3">
        <f t="shared" ca="1" si="588"/>
        <v>554438.28443245857</v>
      </c>
      <c r="Z582" s="3">
        <f t="shared" ca="1" si="589"/>
        <v>566961.55789984716</v>
      </c>
      <c r="AA582" s="3">
        <f t="shared" ca="1" si="590"/>
        <v>574359.11475677567</v>
      </c>
      <c r="AB582" s="3">
        <f t="shared" ca="1" si="591"/>
        <v>607147.56027252146</v>
      </c>
      <c r="AC582" s="3">
        <f t="shared" ca="1" si="592"/>
        <v>601968.01129612944</v>
      </c>
      <c r="AD582" s="3">
        <f t="shared" ca="1" si="593"/>
        <v>605214.76615112089</v>
      </c>
      <c r="AE582" s="3">
        <f t="shared" ca="1" si="594"/>
        <v>643030.98448117881</v>
      </c>
      <c r="AF582" s="3">
        <f t="shared" ca="1" si="595"/>
        <v>579992.42876804911</v>
      </c>
      <c r="AG582" s="3">
        <f t="shared" ca="1" si="596"/>
        <v>582686.39924266341</v>
      </c>
      <c r="AH582" s="3">
        <f t="shared" ca="1" si="597"/>
        <v>589579.54314918362</v>
      </c>
      <c r="AI582" s="3">
        <f t="shared" ca="1" si="598"/>
        <v>615949.05093594198</v>
      </c>
      <c r="AJ582" s="3">
        <f t="shared" ca="1" si="599"/>
        <v>616763.51369993121</v>
      </c>
      <c r="AK582" s="3">
        <f t="shared" ca="1" si="600"/>
        <v>616793.7356113526</v>
      </c>
      <c r="AL582" s="3">
        <f t="shared" ca="1" si="601"/>
        <v>623932.00851083</v>
      </c>
      <c r="AM582" s="3">
        <f t="shared" ca="1" si="602"/>
        <v>644746.27383332513</v>
      </c>
      <c r="AN582" s="3">
        <f t="shared" ca="1" si="603"/>
        <v>690525.86284816114</v>
      </c>
      <c r="AO582" s="3">
        <f t="shared" ca="1" si="604"/>
        <v>685583.60614532232</v>
      </c>
      <c r="AP582" s="3">
        <f t="shared" ca="1" si="605"/>
        <v>684662.30949114088</v>
      </c>
      <c r="AQ582" s="3">
        <f t="shared" ca="1" si="606"/>
        <v>649716.63221433305</v>
      </c>
      <c r="AR582" s="3">
        <f t="shared" ca="1" si="607"/>
        <v>689850.17765442072</v>
      </c>
      <c r="AS582" s="3">
        <f t="shared" ca="1" si="608"/>
        <v>702954.99732399383</v>
      </c>
      <c r="AT582" s="3">
        <f t="shared" ca="1" si="609"/>
        <v>728970.9223046531</v>
      </c>
      <c r="AU582" s="3">
        <f t="shared" ca="1" si="610"/>
        <v>714387.70877105603</v>
      </c>
      <c r="AV582" s="3">
        <f t="shared" ca="1" si="611"/>
        <v>761051.81801832677</v>
      </c>
      <c r="AW582" s="3">
        <f t="shared" ca="1" si="612"/>
        <v>791154.94627310138</v>
      </c>
      <c r="AX582" s="3">
        <f t="shared" ca="1" si="613"/>
        <v>774868.24701154872</v>
      </c>
      <c r="AY582" s="3">
        <f t="shared" ca="1" si="614"/>
        <v>760904.15759963077</v>
      </c>
      <c r="AZ582" s="3">
        <f t="shared" ca="1" si="615"/>
        <v>767618.06846739375</v>
      </c>
      <c r="BA582" s="3">
        <f t="shared" ca="1" si="616"/>
        <v>820015.63471246022</v>
      </c>
      <c r="BB582" s="3">
        <f t="shared" ca="1" si="617"/>
        <v>896516.47565970104</v>
      </c>
      <c r="BC582" s="3">
        <f t="shared" ca="1" si="618"/>
        <v>881821.19831112376</v>
      </c>
      <c r="BD582" s="3">
        <f t="shared" ca="1" si="619"/>
        <v>956221.26350678201</v>
      </c>
      <c r="BE582" s="3">
        <f t="shared" ca="1" si="620"/>
        <v>977797.78015282203</v>
      </c>
      <c r="BF582" s="3">
        <f t="shared" ca="1" si="621"/>
        <v>1013370.5557981245</v>
      </c>
      <c r="BG582" s="3">
        <f t="shared" ca="1" si="622"/>
        <v>1043270.9931308235</v>
      </c>
    </row>
    <row r="583" spans="1:59" x14ac:dyDescent="0.3">
      <c r="A583" t="s">
        <v>662</v>
      </c>
      <c r="B583" s="3">
        <f t="shared" ca="1" si="565"/>
        <v>353281.08292546374</v>
      </c>
      <c r="C583" s="3">
        <f t="shared" ca="1" si="566"/>
        <v>365280.47386111901</v>
      </c>
      <c r="D583" s="3">
        <f t="shared" ca="1" si="567"/>
        <v>352557.91451591434</v>
      </c>
      <c r="E583" s="3">
        <f t="shared" ca="1" si="568"/>
        <v>338961.40268804884</v>
      </c>
      <c r="F583" s="3">
        <f t="shared" ca="1" si="569"/>
        <v>354212.44563307037</v>
      </c>
      <c r="G583" s="3">
        <f t="shared" ca="1" si="570"/>
        <v>337895.16841259587</v>
      </c>
      <c r="H583" s="3">
        <f t="shared" ca="1" si="571"/>
        <v>374145.61593379331</v>
      </c>
      <c r="I583" s="3">
        <f t="shared" ca="1" si="572"/>
        <v>385814.07404907147</v>
      </c>
      <c r="J583" s="3">
        <f t="shared" ca="1" si="573"/>
        <v>409217.22401504032</v>
      </c>
      <c r="K583" s="3">
        <f t="shared" ca="1" si="574"/>
        <v>410602.56611654797</v>
      </c>
      <c r="L583" s="3">
        <f t="shared" ca="1" si="575"/>
        <v>419346.27500447456</v>
      </c>
      <c r="M583" s="3">
        <f t="shared" ca="1" si="576"/>
        <v>428582.1459916138</v>
      </c>
      <c r="N583" s="3">
        <f t="shared" ca="1" si="577"/>
        <v>445168.90609058691</v>
      </c>
      <c r="O583" s="3">
        <f t="shared" ca="1" si="578"/>
        <v>482916.49728099094</v>
      </c>
      <c r="P583" s="3">
        <f t="shared" ca="1" si="579"/>
        <v>476018.64360307006</v>
      </c>
      <c r="Q583" s="3">
        <f t="shared" ca="1" si="580"/>
        <v>485275.50549350592</v>
      </c>
      <c r="R583" s="3">
        <f t="shared" ca="1" si="581"/>
        <v>469089.75380321965</v>
      </c>
      <c r="S583" s="3">
        <f t="shared" ca="1" si="582"/>
        <v>475890.23380482109</v>
      </c>
      <c r="T583" s="3">
        <f t="shared" ca="1" si="583"/>
        <v>480735.06847894017</v>
      </c>
      <c r="U583" s="3">
        <f t="shared" ca="1" si="584"/>
        <v>475107.81029001717</v>
      </c>
      <c r="V583" s="3">
        <f t="shared" ca="1" si="585"/>
        <v>479479.57359431859</v>
      </c>
      <c r="W583" s="3">
        <f t="shared" ca="1" si="586"/>
        <v>465583.95112110733</v>
      </c>
      <c r="X583" s="3">
        <f t="shared" ca="1" si="587"/>
        <v>465232.11411772243</v>
      </c>
      <c r="Y583" s="3">
        <f t="shared" ca="1" si="588"/>
        <v>466472.77673962497</v>
      </c>
      <c r="Z583" s="3">
        <f t="shared" ca="1" si="589"/>
        <v>464341.55416283786</v>
      </c>
      <c r="AA583" s="3">
        <f t="shared" ca="1" si="590"/>
        <v>478220.992019211</v>
      </c>
      <c r="AB583" s="3">
        <f t="shared" ca="1" si="591"/>
        <v>492416.27655032184</v>
      </c>
      <c r="AC583" s="3">
        <f t="shared" ca="1" si="592"/>
        <v>528705.26074334467</v>
      </c>
      <c r="AD583" s="3">
        <f t="shared" ca="1" si="593"/>
        <v>526592.88647674478</v>
      </c>
      <c r="AE583" s="3">
        <f t="shared" ca="1" si="594"/>
        <v>537590.7773431387</v>
      </c>
      <c r="AF583" s="3">
        <f t="shared" ca="1" si="595"/>
        <v>569987.60950252728</v>
      </c>
      <c r="AG583" s="3">
        <f t="shared" ca="1" si="596"/>
        <v>593580.4357570092</v>
      </c>
      <c r="AH583" s="3">
        <f t="shared" ca="1" si="597"/>
        <v>604957.65380328964</v>
      </c>
      <c r="AI583" s="3">
        <f t="shared" ca="1" si="598"/>
        <v>582042.5612488786</v>
      </c>
      <c r="AJ583" s="3">
        <f t="shared" ca="1" si="599"/>
        <v>584059.72317070863</v>
      </c>
      <c r="AK583" s="3">
        <f t="shared" ca="1" si="600"/>
        <v>547066.59550825902</v>
      </c>
      <c r="AL583" s="3">
        <f t="shared" ca="1" si="601"/>
        <v>570468.79266099038</v>
      </c>
      <c r="AM583" s="3">
        <f t="shared" ca="1" si="602"/>
        <v>566047.46948976617</v>
      </c>
      <c r="AN583" s="3">
        <f t="shared" ca="1" si="603"/>
        <v>568265.67953558092</v>
      </c>
      <c r="AO583" s="3">
        <f t="shared" ca="1" si="604"/>
        <v>536162.51846952306</v>
      </c>
      <c r="AP583" s="3">
        <f t="shared" ca="1" si="605"/>
        <v>535975.0919028389</v>
      </c>
      <c r="AQ583" s="3">
        <f t="shared" ca="1" si="606"/>
        <v>563852.51538047567</v>
      </c>
      <c r="AR583" s="3">
        <f t="shared" ca="1" si="607"/>
        <v>549248.67116894503</v>
      </c>
      <c r="AS583" s="3">
        <f t="shared" ca="1" si="608"/>
        <v>547908.7627509305</v>
      </c>
      <c r="AT583" s="3">
        <f t="shared" ca="1" si="609"/>
        <v>557525.88507216622</v>
      </c>
      <c r="AU583" s="3">
        <f t="shared" ca="1" si="610"/>
        <v>563282.10028847295</v>
      </c>
      <c r="AV583" s="3">
        <f t="shared" ca="1" si="611"/>
        <v>612104.41179920617</v>
      </c>
      <c r="AW583" s="3">
        <f t="shared" ca="1" si="612"/>
        <v>631136.65327372414</v>
      </c>
      <c r="AX583" s="3">
        <f t="shared" ca="1" si="613"/>
        <v>625588.20027000946</v>
      </c>
      <c r="AY583" s="3">
        <f t="shared" ca="1" si="614"/>
        <v>575692.75252406148</v>
      </c>
      <c r="AZ583" s="3">
        <f t="shared" ca="1" si="615"/>
        <v>551585.91486141505</v>
      </c>
      <c r="BA583" s="3">
        <f t="shared" ca="1" si="616"/>
        <v>560013.18243196618</v>
      </c>
      <c r="BB583" s="3">
        <f t="shared" ca="1" si="617"/>
        <v>589172.69623039244</v>
      </c>
      <c r="BC583" s="3">
        <f t="shared" ca="1" si="618"/>
        <v>544926.14100760326</v>
      </c>
      <c r="BD583" s="3">
        <f t="shared" ca="1" si="619"/>
        <v>572858.84286373435</v>
      </c>
      <c r="BE583" s="3">
        <f t="shared" ca="1" si="620"/>
        <v>544706.76027918141</v>
      </c>
      <c r="BF583" s="3">
        <f t="shared" ca="1" si="621"/>
        <v>602477.35250048165</v>
      </c>
      <c r="BG583" s="3">
        <f t="shared" ca="1" si="622"/>
        <v>552233.96858299919</v>
      </c>
    </row>
    <row r="584" spans="1:59" x14ac:dyDescent="0.3">
      <c r="A584" t="s">
        <v>663</v>
      </c>
      <c r="B584" s="3">
        <f t="shared" ca="1" si="565"/>
        <v>382964.85187127313</v>
      </c>
      <c r="C584" s="3">
        <f t="shared" ca="1" si="566"/>
        <v>392723.91115285928</v>
      </c>
      <c r="D584" s="3">
        <f t="shared" ca="1" si="567"/>
        <v>393480.23360898689</v>
      </c>
      <c r="E584" s="3">
        <f t="shared" ca="1" si="568"/>
        <v>413668.94807448832</v>
      </c>
      <c r="F584" s="3">
        <f t="shared" ca="1" si="569"/>
        <v>421588.21127258457</v>
      </c>
      <c r="G584" s="3">
        <f t="shared" ca="1" si="570"/>
        <v>434076.99342028802</v>
      </c>
      <c r="H584" s="3">
        <f t="shared" ca="1" si="571"/>
        <v>428289.49722890387</v>
      </c>
      <c r="I584" s="3">
        <f t="shared" ca="1" si="572"/>
        <v>452510.51968317287</v>
      </c>
      <c r="J584" s="3">
        <f t="shared" ca="1" si="573"/>
        <v>481120.61003917368</v>
      </c>
      <c r="K584" s="3">
        <f t="shared" ca="1" si="574"/>
        <v>467807.59532792587</v>
      </c>
      <c r="L584" s="3">
        <f t="shared" ca="1" si="575"/>
        <v>477409.0797016492</v>
      </c>
      <c r="M584" s="3">
        <f t="shared" ca="1" si="576"/>
        <v>490622.77149368334</v>
      </c>
      <c r="N584" s="3">
        <f t="shared" ca="1" si="577"/>
        <v>495457.01839014905</v>
      </c>
      <c r="O584" s="3">
        <f t="shared" ca="1" si="578"/>
        <v>535861.25883432466</v>
      </c>
      <c r="P584" s="3">
        <f t="shared" ca="1" si="579"/>
        <v>552047.67365541577</v>
      </c>
      <c r="Q584" s="3">
        <f t="shared" ca="1" si="580"/>
        <v>574472.5178221747</v>
      </c>
      <c r="R584" s="3">
        <f t="shared" ca="1" si="581"/>
        <v>603671.69608137477</v>
      </c>
      <c r="S584" s="3">
        <f t="shared" ca="1" si="582"/>
        <v>552959.48727239179</v>
      </c>
      <c r="T584" s="3">
        <f t="shared" ca="1" si="583"/>
        <v>589159.67086635367</v>
      </c>
      <c r="U584" s="3">
        <f t="shared" ca="1" si="584"/>
        <v>557797.14502237143</v>
      </c>
      <c r="V584" s="3">
        <f t="shared" ca="1" si="585"/>
        <v>580690.37621840672</v>
      </c>
      <c r="W584" s="3">
        <f t="shared" ca="1" si="586"/>
        <v>580733.62098770204</v>
      </c>
      <c r="X584" s="3">
        <f t="shared" ca="1" si="587"/>
        <v>578993.87560284708</v>
      </c>
      <c r="Y584" s="3">
        <f t="shared" ca="1" si="588"/>
        <v>587487.85571916879</v>
      </c>
      <c r="Z584" s="3">
        <f t="shared" ca="1" si="589"/>
        <v>664281.54398652841</v>
      </c>
      <c r="AA584" s="3">
        <f t="shared" ca="1" si="590"/>
        <v>674038.29726093891</v>
      </c>
      <c r="AB584" s="3">
        <f t="shared" ca="1" si="591"/>
        <v>762057.09668660397</v>
      </c>
      <c r="AC584" s="3">
        <f t="shared" ca="1" si="592"/>
        <v>759454.93198696221</v>
      </c>
      <c r="AD584" s="3">
        <f t="shared" ca="1" si="593"/>
        <v>786117.62681482639</v>
      </c>
      <c r="AE584" s="3">
        <f t="shared" ca="1" si="594"/>
        <v>813535.73507815937</v>
      </c>
      <c r="AF584" s="3">
        <f t="shared" ca="1" si="595"/>
        <v>817055.94027664524</v>
      </c>
      <c r="AG584" s="3">
        <f t="shared" ca="1" si="596"/>
        <v>843070.20841329009</v>
      </c>
      <c r="AH584" s="3">
        <f t="shared" ca="1" si="597"/>
        <v>860886.61110238102</v>
      </c>
      <c r="AI584" s="3">
        <f t="shared" ca="1" si="598"/>
        <v>865801.82613302057</v>
      </c>
      <c r="AJ584" s="3">
        <f t="shared" ca="1" si="599"/>
        <v>933291.85353023582</v>
      </c>
      <c r="AK584" s="3">
        <f t="shared" ca="1" si="600"/>
        <v>1009407.3814093572</v>
      </c>
      <c r="AL584" s="3">
        <f t="shared" ca="1" si="601"/>
        <v>1003850.4093463168</v>
      </c>
      <c r="AM584" s="3">
        <f t="shared" ca="1" si="602"/>
        <v>951140.91697239398</v>
      </c>
      <c r="AN584" s="3">
        <f t="shared" ca="1" si="603"/>
        <v>944780.26037382858</v>
      </c>
      <c r="AO584" s="3">
        <f t="shared" ca="1" si="604"/>
        <v>993256.34959736082</v>
      </c>
      <c r="AP584" s="3">
        <f t="shared" ca="1" si="605"/>
        <v>998760.15394499293</v>
      </c>
      <c r="AQ584" s="3">
        <f t="shared" ca="1" si="606"/>
        <v>1026646.4920657267</v>
      </c>
      <c r="AR584" s="3">
        <f t="shared" ca="1" si="607"/>
        <v>981586.51684944285</v>
      </c>
      <c r="AS584" s="3">
        <f t="shared" ca="1" si="608"/>
        <v>1045752.2308595509</v>
      </c>
      <c r="AT584" s="3">
        <f t="shared" ca="1" si="609"/>
        <v>951566.93751859863</v>
      </c>
      <c r="AU584" s="3">
        <f t="shared" ca="1" si="610"/>
        <v>1032543.4140893815</v>
      </c>
      <c r="AV584" s="3">
        <f t="shared" ca="1" si="611"/>
        <v>1076244.9761306578</v>
      </c>
      <c r="AW584" s="3">
        <f t="shared" ca="1" si="612"/>
        <v>1092553.6232063822</v>
      </c>
      <c r="AX584" s="3">
        <f t="shared" ca="1" si="613"/>
        <v>1112168.0878583114</v>
      </c>
      <c r="AY584" s="3">
        <f t="shared" ca="1" si="614"/>
        <v>1106574.4478497813</v>
      </c>
      <c r="AZ584" s="3">
        <f t="shared" ca="1" si="615"/>
        <v>1142438.1788992502</v>
      </c>
      <c r="BA584" s="3">
        <f t="shared" ca="1" si="616"/>
        <v>1162318.5767381424</v>
      </c>
      <c r="BB584" s="3">
        <f t="shared" ca="1" si="617"/>
        <v>1164260.3573955845</v>
      </c>
      <c r="BC584" s="3">
        <f t="shared" ca="1" si="618"/>
        <v>1102718.9191691009</v>
      </c>
      <c r="BD584" s="3">
        <f t="shared" ca="1" si="619"/>
        <v>1044748.9258168831</v>
      </c>
      <c r="BE584" s="3">
        <f t="shared" ca="1" si="620"/>
        <v>1066722.9480530748</v>
      </c>
      <c r="BF584" s="3">
        <f t="shared" ca="1" si="621"/>
        <v>1053704.5889070439</v>
      </c>
      <c r="BG584" s="3">
        <f t="shared" ca="1" si="622"/>
        <v>1019415.8672141044</v>
      </c>
    </row>
    <row r="585" spans="1:59" x14ac:dyDescent="0.3">
      <c r="A585" t="s">
        <v>664</v>
      </c>
      <c r="B585" s="3">
        <f t="shared" ca="1" si="565"/>
        <v>365098.55135717097</v>
      </c>
      <c r="C585" s="3">
        <f t="shared" ca="1" si="566"/>
        <v>372174.47084922541</v>
      </c>
      <c r="D585" s="3">
        <f t="shared" ca="1" si="567"/>
        <v>384754.26557083573</v>
      </c>
      <c r="E585" s="3">
        <f t="shared" ca="1" si="568"/>
        <v>400380.71284712141</v>
      </c>
      <c r="F585" s="3">
        <f t="shared" ca="1" si="569"/>
        <v>381924.209084598</v>
      </c>
      <c r="G585" s="3">
        <f t="shared" ca="1" si="570"/>
        <v>373872.02276956401</v>
      </c>
      <c r="H585" s="3">
        <f t="shared" ca="1" si="571"/>
        <v>375818.24801365024</v>
      </c>
      <c r="I585" s="3">
        <f t="shared" ca="1" si="572"/>
        <v>385134.01120642235</v>
      </c>
      <c r="J585" s="3">
        <f t="shared" ca="1" si="573"/>
        <v>425463.26408368995</v>
      </c>
      <c r="K585" s="3">
        <f t="shared" ca="1" si="574"/>
        <v>443240.6260305891</v>
      </c>
      <c r="L585" s="3">
        <f t="shared" ca="1" si="575"/>
        <v>454693.28212938411</v>
      </c>
      <c r="M585" s="3">
        <f t="shared" ca="1" si="576"/>
        <v>466321.66141899378</v>
      </c>
      <c r="N585" s="3">
        <f t="shared" ca="1" si="577"/>
        <v>490002.1417361105</v>
      </c>
      <c r="O585" s="3">
        <f t="shared" ca="1" si="578"/>
        <v>474187.72482250258</v>
      </c>
      <c r="P585" s="3">
        <f t="shared" ca="1" si="579"/>
        <v>483867.73386382306</v>
      </c>
      <c r="Q585" s="3">
        <f t="shared" ca="1" si="580"/>
        <v>483719.1075404461</v>
      </c>
      <c r="R585" s="3">
        <f t="shared" ca="1" si="581"/>
        <v>470788.47454789112</v>
      </c>
      <c r="S585" s="3">
        <f t="shared" ca="1" si="582"/>
        <v>520021.32636050758</v>
      </c>
      <c r="T585" s="3">
        <f t="shared" ca="1" si="583"/>
        <v>518706.05403985304</v>
      </c>
      <c r="U585" s="3">
        <f t="shared" ca="1" si="584"/>
        <v>517516.29026694869</v>
      </c>
      <c r="V585" s="3">
        <f t="shared" ca="1" si="585"/>
        <v>492070.92518922174</v>
      </c>
      <c r="W585" s="3">
        <f t="shared" ca="1" si="586"/>
        <v>514942.18823593808</v>
      </c>
      <c r="X585" s="3">
        <f t="shared" ca="1" si="587"/>
        <v>551301.42124682432</v>
      </c>
      <c r="Y585" s="3">
        <f t="shared" ca="1" si="588"/>
        <v>577586.7250170958</v>
      </c>
      <c r="Z585" s="3">
        <f t="shared" ca="1" si="589"/>
        <v>598592.7286474501</v>
      </c>
      <c r="AA585" s="3">
        <f t="shared" ca="1" si="590"/>
        <v>636134.0613199278</v>
      </c>
      <c r="AB585" s="3">
        <f t="shared" ca="1" si="591"/>
        <v>653151.06535722548</v>
      </c>
      <c r="AC585" s="3">
        <f t="shared" ca="1" si="592"/>
        <v>661005.34314917342</v>
      </c>
      <c r="AD585" s="3">
        <f t="shared" ca="1" si="593"/>
        <v>711159.40870022925</v>
      </c>
      <c r="AE585" s="3">
        <f t="shared" ca="1" si="594"/>
        <v>728230.03487598279</v>
      </c>
      <c r="AF585" s="3">
        <f t="shared" ca="1" si="595"/>
        <v>741974.70787813584</v>
      </c>
      <c r="AG585" s="3">
        <f t="shared" ca="1" si="596"/>
        <v>749509.07130579872</v>
      </c>
      <c r="AH585" s="3">
        <f t="shared" ca="1" si="597"/>
        <v>758846.26158856833</v>
      </c>
      <c r="AI585" s="3">
        <f t="shared" ca="1" si="598"/>
        <v>793951.56069184188</v>
      </c>
      <c r="AJ585" s="3">
        <f t="shared" ca="1" si="599"/>
        <v>782084.8880538434</v>
      </c>
      <c r="AK585" s="3">
        <f t="shared" ca="1" si="600"/>
        <v>805474.84994672867</v>
      </c>
      <c r="AL585" s="3">
        <f t="shared" ca="1" si="601"/>
        <v>830412.45170098101</v>
      </c>
      <c r="AM585" s="3">
        <f t="shared" ca="1" si="602"/>
        <v>825455.26866132603</v>
      </c>
      <c r="AN585" s="3">
        <f t="shared" ca="1" si="603"/>
        <v>816694.69535266387</v>
      </c>
      <c r="AO585" s="3">
        <f t="shared" ca="1" si="604"/>
        <v>754619.81781465153</v>
      </c>
      <c r="AP585" s="3">
        <f t="shared" ca="1" si="605"/>
        <v>772380.49137778603</v>
      </c>
      <c r="AQ585" s="3">
        <f t="shared" ca="1" si="606"/>
        <v>800671.65285422327</v>
      </c>
      <c r="AR585" s="3">
        <f t="shared" ca="1" si="607"/>
        <v>796132.78520881687</v>
      </c>
      <c r="AS585" s="3">
        <f t="shared" ca="1" si="608"/>
        <v>857221.88506356278</v>
      </c>
      <c r="AT585" s="3">
        <f t="shared" ca="1" si="609"/>
        <v>836700.41345463414</v>
      </c>
      <c r="AU585" s="3">
        <f t="shared" ca="1" si="610"/>
        <v>817313.84646520868</v>
      </c>
      <c r="AV585" s="3">
        <f t="shared" ca="1" si="611"/>
        <v>804131.81504993839</v>
      </c>
      <c r="AW585" s="3">
        <f t="shared" ca="1" si="612"/>
        <v>766585.38763769262</v>
      </c>
      <c r="AX585" s="3">
        <f t="shared" ca="1" si="613"/>
        <v>797829.80014247203</v>
      </c>
      <c r="AY585" s="3">
        <f t="shared" ca="1" si="614"/>
        <v>807456.61069631146</v>
      </c>
      <c r="AZ585" s="3">
        <f t="shared" ca="1" si="615"/>
        <v>777180.77187161334</v>
      </c>
      <c r="BA585" s="3">
        <f t="shared" ca="1" si="616"/>
        <v>749508.71695724037</v>
      </c>
      <c r="BB585" s="3">
        <f t="shared" ca="1" si="617"/>
        <v>787887.00242243381</v>
      </c>
      <c r="BC585" s="3">
        <f t="shared" ca="1" si="618"/>
        <v>803051.58530695236</v>
      </c>
      <c r="BD585" s="3">
        <f t="shared" ca="1" si="619"/>
        <v>834435.22563513718</v>
      </c>
      <c r="BE585" s="3">
        <f t="shared" ca="1" si="620"/>
        <v>886867.55049294967</v>
      </c>
      <c r="BF585" s="3">
        <f t="shared" ca="1" si="621"/>
        <v>931373.28647354874</v>
      </c>
      <c r="BG585" s="3">
        <f t="shared" ca="1" si="622"/>
        <v>939064.03461506392</v>
      </c>
    </row>
    <row r="586" spans="1:59" x14ac:dyDescent="0.3">
      <c r="A586" t="s">
        <v>665</v>
      </c>
      <c r="B586" s="3">
        <f t="shared" ref="B586:B649" ca="1" si="623">$B$2 * (1 + _xlfn.NORM.INV(RAND(), $B$3, $B$4))</f>
        <v>335180.31190485327</v>
      </c>
      <c r="C586" s="3">
        <f t="shared" ca="1" si="566"/>
        <v>307570.05143342947</v>
      </c>
      <c r="D586" s="3">
        <f t="shared" ca="1" si="567"/>
        <v>320328.14652559662</v>
      </c>
      <c r="E586" s="3">
        <f t="shared" ca="1" si="568"/>
        <v>305741.40885061072</v>
      </c>
      <c r="F586" s="3">
        <f t="shared" ca="1" si="569"/>
        <v>323684.21193678107</v>
      </c>
      <c r="G586" s="3">
        <f t="shared" ca="1" si="570"/>
        <v>335099.24767209479</v>
      </c>
      <c r="H586" s="3">
        <f t="shared" ca="1" si="571"/>
        <v>324494.44139314123</v>
      </c>
      <c r="I586" s="3">
        <f t="shared" ca="1" si="572"/>
        <v>332652.56303923047</v>
      </c>
      <c r="J586" s="3">
        <f t="shared" ca="1" si="573"/>
        <v>351928.57154180523</v>
      </c>
      <c r="K586" s="3">
        <f t="shared" ca="1" si="574"/>
        <v>373688.00158892892</v>
      </c>
      <c r="L586" s="3">
        <f t="shared" ca="1" si="575"/>
        <v>352256.89002427971</v>
      </c>
      <c r="M586" s="3">
        <f t="shared" ca="1" si="576"/>
        <v>355837.3364516556</v>
      </c>
      <c r="N586" s="3">
        <f t="shared" ca="1" si="577"/>
        <v>375499.98425668111</v>
      </c>
      <c r="O586" s="3">
        <f t="shared" ca="1" si="578"/>
        <v>377360.5687988117</v>
      </c>
      <c r="P586" s="3">
        <f t="shared" ca="1" si="579"/>
        <v>379786.34951020795</v>
      </c>
      <c r="Q586" s="3">
        <f t="shared" ca="1" si="580"/>
        <v>364061.47455001669</v>
      </c>
      <c r="R586" s="3">
        <f t="shared" ca="1" si="581"/>
        <v>376417.14555363916</v>
      </c>
      <c r="S586" s="3">
        <f t="shared" ca="1" si="582"/>
        <v>372500.0528286866</v>
      </c>
      <c r="T586" s="3">
        <f t="shared" ca="1" si="583"/>
        <v>367659.66747350601</v>
      </c>
      <c r="U586" s="3">
        <f t="shared" ca="1" si="584"/>
        <v>371773.9176442005</v>
      </c>
      <c r="V586" s="3">
        <f t="shared" ca="1" si="585"/>
        <v>388003.63171296654</v>
      </c>
      <c r="W586" s="3">
        <f t="shared" ca="1" si="586"/>
        <v>411894.12366402615</v>
      </c>
      <c r="X586" s="3">
        <f t="shared" ca="1" si="587"/>
        <v>420393.5645391288</v>
      </c>
      <c r="Y586" s="3">
        <f t="shared" ca="1" si="588"/>
        <v>442191.52156153915</v>
      </c>
      <c r="Z586" s="3">
        <f t="shared" ca="1" si="589"/>
        <v>473909.30108072114</v>
      </c>
      <c r="AA586" s="3">
        <f t="shared" ca="1" si="590"/>
        <v>461229.85249956924</v>
      </c>
      <c r="AB586" s="3">
        <f t="shared" ca="1" si="591"/>
        <v>482181.40717006323</v>
      </c>
      <c r="AC586" s="3">
        <f t="shared" ca="1" si="592"/>
        <v>511360.17629260593</v>
      </c>
      <c r="AD586" s="3">
        <f t="shared" ca="1" si="593"/>
        <v>526755.76726355462</v>
      </c>
      <c r="AE586" s="3">
        <f t="shared" ca="1" si="594"/>
        <v>547828.4184429528</v>
      </c>
      <c r="AF586" s="3">
        <f t="shared" ca="1" si="595"/>
        <v>551750.37847980496</v>
      </c>
      <c r="AG586" s="3">
        <f t="shared" ca="1" si="596"/>
        <v>552592.77003851044</v>
      </c>
      <c r="AH586" s="3">
        <f t="shared" ca="1" si="597"/>
        <v>572621.59868152824</v>
      </c>
      <c r="AI586" s="3">
        <f t="shared" ca="1" si="598"/>
        <v>564464.25645347242</v>
      </c>
      <c r="AJ586" s="3">
        <f t="shared" ca="1" si="599"/>
        <v>576226.26354729466</v>
      </c>
      <c r="AK586" s="3">
        <f t="shared" ca="1" si="600"/>
        <v>571088.97002060316</v>
      </c>
      <c r="AL586" s="3">
        <f t="shared" ca="1" si="601"/>
        <v>542406.70132421679</v>
      </c>
      <c r="AM586" s="3">
        <f t="shared" ca="1" si="602"/>
        <v>582148.21496868634</v>
      </c>
      <c r="AN586" s="3">
        <f t="shared" ca="1" si="603"/>
        <v>563721.4291446053</v>
      </c>
      <c r="AO586" s="3">
        <f t="shared" ca="1" si="604"/>
        <v>573261.40817169088</v>
      </c>
      <c r="AP586" s="3">
        <f t="shared" ca="1" si="605"/>
        <v>564578.58108194533</v>
      </c>
      <c r="AQ586" s="3">
        <f t="shared" ca="1" si="606"/>
        <v>554820.45305492356</v>
      </c>
      <c r="AR586" s="3">
        <f t="shared" ca="1" si="607"/>
        <v>591815.6637717064</v>
      </c>
      <c r="AS586" s="3">
        <f t="shared" ca="1" si="608"/>
        <v>584700.08776270738</v>
      </c>
      <c r="AT586" s="3">
        <f t="shared" ca="1" si="609"/>
        <v>616489.85624476813</v>
      </c>
      <c r="AU586" s="3">
        <f t="shared" ca="1" si="610"/>
        <v>640236.19473330618</v>
      </c>
      <c r="AV586" s="3">
        <f t="shared" ca="1" si="611"/>
        <v>680075.81693064584</v>
      </c>
      <c r="AW586" s="3">
        <f t="shared" ca="1" si="612"/>
        <v>668443.32251421281</v>
      </c>
      <c r="AX586" s="3">
        <f t="shared" ca="1" si="613"/>
        <v>681175.00301916862</v>
      </c>
      <c r="AY586" s="3">
        <f t="shared" ca="1" si="614"/>
        <v>695590.54755179898</v>
      </c>
      <c r="AZ586" s="3">
        <f t="shared" ca="1" si="615"/>
        <v>716340.79026155174</v>
      </c>
      <c r="BA586" s="3">
        <f t="shared" ca="1" si="616"/>
        <v>736176.87623884121</v>
      </c>
      <c r="BB586" s="3">
        <f t="shared" ca="1" si="617"/>
        <v>738073.09315388557</v>
      </c>
      <c r="BC586" s="3">
        <f t="shared" ca="1" si="618"/>
        <v>790882.96609507722</v>
      </c>
      <c r="BD586" s="3">
        <f t="shared" ca="1" si="619"/>
        <v>837140.90005069773</v>
      </c>
      <c r="BE586" s="3">
        <f t="shared" ca="1" si="620"/>
        <v>837878.84146953141</v>
      </c>
      <c r="BF586" s="3">
        <f t="shared" ca="1" si="621"/>
        <v>815079.90777318005</v>
      </c>
      <c r="BG586" s="3">
        <f t="shared" ca="1" si="622"/>
        <v>859289.88669512677</v>
      </c>
    </row>
    <row r="587" spans="1:59" x14ac:dyDescent="0.3">
      <c r="A587" t="s">
        <v>666</v>
      </c>
      <c r="B587" s="3">
        <f t="shared" ca="1" si="623"/>
        <v>352347.73329729936</v>
      </c>
      <c r="C587" s="3">
        <f t="shared" ca="1" si="566"/>
        <v>356630.65360029135</v>
      </c>
      <c r="D587" s="3">
        <f t="shared" ca="1" si="567"/>
        <v>359246.22531611146</v>
      </c>
      <c r="E587" s="3">
        <f t="shared" ca="1" si="568"/>
        <v>352387.72495871974</v>
      </c>
      <c r="F587" s="3">
        <f t="shared" ca="1" si="569"/>
        <v>347946.75996776723</v>
      </c>
      <c r="G587" s="3">
        <f t="shared" ca="1" si="570"/>
        <v>351797.59612117376</v>
      </c>
      <c r="H587" s="3">
        <f t="shared" ca="1" si="571"/>
        <v>356944.1128297245</v>
      </c>
      <c r="I587" s="3">
        <f t="shared" ca="1" si="572"/>
        <v>334080.09157607047</v>
      </c>
      <c r="J587" s="3">
        <f t="shared" ca="1" si="573"/>
        <v>365058.69466633588</v>
      </c>
      <c r="K587" s="3">
        <f t="shared" ca="1" si="574"/>
        <v>381691.59443776426</v>
      </c>
      <c r="L587" s="3">
        <f t="shared" ca="1" si="575"/>
        <v>395929.67928107985</v>
      </c>
      <c r="M587" s="3">
        <f t="shared" ca="1" si="576"/>
        <v>386745.48178069509</v>
      </c>
      <c r="N587" s="3">
        <f t="shared" ca="1" si="577"/>
        <v>390987.70644672768</v>
      </c>
      <c r="O587" s="3">
        <f t="shared" ca="1" si="578"/>
        <v>404840.95877629617</v>
      </c>
      <c r="P587" s="3">
        <f t="shared" ca="1" si="579"/>
        <v>386904.01281671441</v>
      </c>
      <c r="Q587" s="3">
        <f t="shared" ca="1" si="580"/>
        <v>380239.20137190702</v>
      </c>
      <c r="R587" s="3">
        <f t="shared" ca="1" si="581"/>
        <v>369424.06428166141</v>
      </c>
      <c r="S587" s="3">
        <f t="shared" ca="1" si="582"/>
        <v>381902.29194355424</v>
      </c>
      <c r="T587" s="3">
        <f t="shared" ca="1" si="583"/>
        <v>381298.12031387695</v>
      </c>
      <c r="U587" s="3">
        <f t="shared" ca="1" si="584"/>
        <v>397454.91318656696</v>
      </c>
      <c r="V587" s="3">
        <f t="shared" ca="1" si="585"/>
        <v>420169.94865005213</v>
      </c>
      <c r="W587" s="3">
        <f t="shared" ca="1" si="586"/>
        <v>441555.42005410627</v>
      </c>
      <c r="X587" s="3">
        <f t="shared" ca="1" si="587"/>
        <v>466625.4618256925</v>
      </c>
      <c r="Y587" s="3">
        <f t="shared" ca="1" si="588"/>
        <v>459641.16266600584</v>
      </c>
      <c r="Z587" s="3">
        <f t="shared" ca="1" si="589"/>
        <v>464876.23588974623</v>
      </c>
      <c r="AA587" s="3">
        <f t="shared" ca="1" si="590"/>
        <v>428102.8900748961</v>
      </c>
      <c r="AB587" s="3">
        <f t="shared" ca="1" si="591"/>
        <v>431449.22238256718</v>
      </c>
      <c r="AC587" s="3">
        <f t="shared" ca="1" si="592"/>
        <v>426825.61639902659</v>
      </c>
      <c r="AD587" s="3">
        <f t="shared" ca="1" si="593"/>
        <v>458638.02359560161</v>
      </c>
      <c r="AE587" s="3">
        <f t="shared" ca="1" si="594"/>
        <v>461958.27260829235</v>
      </c>
      <c r="AF587" s="3">
        <f t="shared" ca="1" si="595"/>
        <v>484240.21897226729</v>
      </c>
      <c r="AG587" s="3">
        <f t="shared" ca="1" si="596"/>
        <v>475793.66279519291</v>
      </c>
      <c r="AH587" s="3">
        <f t="shared" ca="1" si="597"/>
        <v>487462.70854378509</v>
      </c>
      <c r="AI587" s="3">
        <f t="shared" ca="1" si="598"/>
        <v>495278.33064833167</v>
      </c>
      <c r="AJ587" s="3">
        <f t="shared" ca="1" si="599"/>
        <v>537058.89904817299</v>
      </c>
      <c r="AK587" s="3">
        <f t="shared" ca="1" si="600"/>
        <v>508095.18955557194</v>
      </c>
      <c r="AL587" s="3">
        <f t="shared" ca="1" si="601"/>
        <v>499942.69624764664</v>
      </c>
      <c r="AM587" s="3">
        <f t="shared" ca="1" si="602"/>
        <v>484202.80868702056</v>
      </c>
      <c r="AN587" s="3">
        <f t="shared" ca="1" si="603"/>
        <v>457645.57798784471</v>
      </c>
      <c r="AO587" s="3">
        <f t="shared" ca="1" si="604"/>
        <v>439677.55658069346</v>
      </c>
      <c r="AP587" s="3">
        <f t="shared" ca="1" si="605"/>
        <v>478595.20266066917</v>
      </c>
      <c r="AQ587" s="3">
        <f t="shared" ca="1" si="606"/>
        <v>459711.94876284542</v>
      </c>
      <c r="AR587" s="3">
        <f t="shared" ca="1" si="607"/>
        <v>463342.98345563869</v>
      </c>
      <c r="AS587" s="3">
        <f t="shared" ca="1" si="608"/>
        <v>479405.80295228801</v>
      </c>
      <c r="AT587" s="3">
        <f t="shared" ca="1" si="609"/>
        <v>484728.42307739559</v>
      </c>
      <c r="AU587" s="3">
        <f t="shared" ca="1" si="610"/>
        <v>476331.71248505014</v>
      </c>
      <c r="AV587" s="3">
        <f t="shared" ca="1" si="611"/>
        <v>498999.57121860236</v>
      </c>
      <c r="AW587" s="3">
        <f t="shared" ca="1" si="612"/>
        <v>533930.89006237732</v>
      </c>
      <c r="AX587" s="3">
        <f t="shared" ca="1" si="613"/>
        <v>532532.48058459035</v>
      </c>
      <c r="AY587" s="3">
        <f t="shared" ca="1" si="614"/>
        <v>516133.70134105795</v>
      </c>
      <c r="AZ587" s="3">
        <f t="shared" ca="1" si="615"/>
        <v>523748.1114239103</v>
      </c>
      <c r="BA587" s="3">
        <f t="shared" ca="1" si="616"/>
        <v>486408.96019374422</v>
      </c>
      <c r="BB587" s="3">
        <f t="shared" ca="1" si="617"/>
        <v>551037.08857633907</v>
      </c>
      <c r="BC587" s="3">
        <f t="shared" ca="1" si="618"/>
        <v>578913.74818319269</v>
      </c>
      <c r="BD587" s="3">
        <f t="shared" ca="1" si="619"/>
        <v>574155.27161752468</v>
      </c>
      <c r="BE587" s="3">
        <f t="shared" ca="1" si="620"/>
        <v>500190.39483293472</v>
      </c>
      <c r="BF587" s="3">
        <f t="shared" ca="1" si="621"/>
        <v>510576.85436263005</v>
      </c>
      <c r="BG587" s="3">
        <f t="shared" ca="1" si="622"/>
        <v>493915.87372933584</v>
      </c>
    </row>
    <row r="588" spans="1:59" x14ac:dyDescent="0.3">
      <c r="A588" t="s">
        <v>667</v>
      </c>
      <c r="B588" s="3">
        <f t="shared" ca="1" si="623"/>
        <v>358507.97035920626</v>
      </c>
      <c r="C588" s="3">
        <f t="shared" ca="1" si="566"/>
        <v>351653.03055456944</v>
      </c>
      <c r="D588" s="3">
        <f t="shared" ca="1" si="567"/>
        <v>355740.51852020115</v>
      </c>
      <c r="E588" s="3">
        <f t="shared" ca="1" si="568"/>
        <v>355385.81153700867</v>
      </c>
      <c r="F588" s="3">
        <f t="shared" ca="1" si="569"/>
        <v>344249.88323509332</v>
      </c>
      <c r="G588" s="3">
        <f t="shared" ca="1" si="570"/>
        <v>338855.2697172357</v>
      </c>
      <c r="H588" s="3">
        <f t="shared" ca="1" si="571"/>
        <v>326402.51135552279</v>
      </c>
      <c r="I588" s="3">
        <f t="shared" ca="1" si="572"/>
        <v>336849.16817445977</v>
      </c>
      <c r="J588" s="3">
        <f t="shared" ca="1" si="573"/>
        <v>340872.42084466235</v>
      </c>
      <c r="K588" s="3">
        <f t="shared" ca="1" si="574"/>
        <v>358401.2466600507</v>
      </c>
      <c r="L588" s="3">
        <f t="shared" ca="1" si="575"/>
        <v>367819.57831093203</v>
      </c>
      <c r="M588" s="3">
        <f t="shared" ca="1" si="576"/>
        <v>387365.37659157946</v>
      </c>
      <c r="N588" s="3">
        <f t="shared" ca="1" si="577"/>
        <v>357448.78951512231</v>
      </c>
      <c r="O588" s="3">
        <f t="shared" ca="1" si="578"/>
        <v>378241.33252462355</v>
      </c>
      <c r="P588" s="3">
        <f t="shared" ca="1" si="579"/>
        <v>384088.62025207077</v>
      </c>
      <c r="Q588" s="3">
        <f t="shared" ca="1" si="580"/>
        <v>391164.52989925514</v>
      </c>
      <c r="R588" s="3">
        <f t="shared" ca="1" si="581"/>
        <v>418042.6756820681</v>
      </c>
      <c r="S588" s="3">
        <f t="shared" ca="1" si="582"/>
        <v>443024.35862390115</v>
      </c>
      <c r="T588" s="3">
        <f t="shared" ca="1" si="583"/>
        <v>453719.40228592831</v>
      </c>
      <c r="U588" s="3">
        <f t="shared" ca="1" si="584"/>
        <v>441684.73018684564</v>
      </c>
      <c r="V588" s="3">
        <f t="shared" ca="1" si="585"/>
        <v>435576.24170761515</v>
      </c>
      <c r="W588" s="3">
        <f t="shared" ca="1" si="586"/>
        <v>468229.70034475904</v>
      </c>
      <c r="X588" s="3">
        <f t="shared" ca="1" si="587"/>
        <v>461642.7808906865</v>
      </c>
      <c r="Y588" s="3">
        <f t="shared" ca="1" si="588"/>
        <v>471629.53196553845</v>
      </c>
      <c r="Z588" s="3">
        <f t="shared" ca="1" si="589"/>
        <v>492250.61707875493</v>
      </c>
      <c r="AA588" s="3">
        <f t="shared" ca="1" si="590"/>
        <v>554600.68343322503</v>
      </c>
      <c r="AB588" s="3">
        <f t="shared" ca="1" si="591"/>
        <v>535046.5917903356</v>
      </c>
      <c r="AC588" s="3">
        <f t="shared" ca="1" si="592"/>
        <v>538477.43878990784</v>
      </c>
      <c r="AD588" s="3">
        <f t="shared" ca="1" si="593"/>
        <v>573422.9443690466</v>
      </c>
      <c r="AE588" s="3">
        <f t="shared" ca="1" si="594"/>
        <v>572528.33162818896</v>
      </c>
      <c r="AF588" s="3">
        <f t="shared" ca="1" si="595"/>
        <v>605936.80201578559</v>
      </c>
      <c r="AG588" s="3">
        <f t="shared" ca="1" si="596"/>
        <v>614853.52108162595</v>
      </c>
      <c r="AH588" s="3">
        <f t="shared" ca="1" si="597"/>
        <v>590784.01968237793</v>
      </c>
      <c r="AI588" s="3">
        <f t="shared" ca="1" si="598"/>
        <v>591549.6692257534</v>
      </c>
      <c r="AJ588" s="3">
        <f t="shared" ca="1" si="599"/>
        <v>542366.1343765998</v>
      </c>
      <c r="AK588" s="3">
        <f t="shared" ca="1" si="600"/>
        <v>543344.37183245365</v>
      </c>
      <c r="AL588" s="3">
        <f t="shared" ca="1" si="601"/>
        <v>556723.56989078259</v>
      </c>
      <c r="AM588" s="3">
        <f t="shared" ca="1" si="602"/>
        <v>552931.10019892</v>
      </c>
      <c r="AN588" s="3">
        <f t="shared" ca="1" si="603"/>
        <v>570716.50893020257</v>
      </c>
      <c r="AO588" s="3">
        <f t="shared" ca="1" si="604"/>
        <v>553878.55608632893</v>
      </c>
      <c r="AP588" s="3">
        <f t="shared" ca="1" si="605"/>
        <v>582296.08376791177</v>
      </c>
      <c r="AQ588" s="3">
        <f t="shared" ca="1" si="606"/>
        <v>552891.91630652</v>
      </c>
      <c r="AR588" s="3">
        <f t="shared" ca="1" si="607"/>
        <v>543266.71498661302</v>
      </c>
      <c r="AS588" s="3">
        <f t="shared" ca="1" si="608"/>
        <v>586551.6647590975</v>
      </c>
      <c r="AT588" s="3">
        <f t="shared" ca="1" si="609"/>
        <v>650364.61741664028</v>
      </c>
      <c r="AU588" s="3">
        <f t="shared" ca="1" si="610"/>
        <v>683981.43154029141</v>
      </c>
      <c r="AV588" s="3">
        <f t="shared" ca="1" si="611"/>
        <v>736551.66795774375</v>
      </c>
      <c r="AW588" s="3">
        <f t="shared" ca="1" si="612"/>
        <v>807928.44456686277</v>
      </c>
      <c r="AX588" s="3">
        <f t="shared" ca="1" si="613"/>
        <v>855224.33198476315</v>
      </c>
      <c r="AY588" s="3">
        <f t="shared" ca="1" si="614"/>
        <v>843034.83593669336</v>
      </c>
      <c r="AZ588" s="3">
        <f t="shared" ca="1" si="615"/>
        <v>923456.15820379369</v>
      </c>
      <c r="BA588" s="3">
        <f t="shared" ca="1" si="616"/>
        <v>945424.90985151695</v>
      </c>
      <c r="BB588" s="3">
        <f t="shared" ca="1" si="617"/>
        <v>955540.15444350429</v>
      </c>
      <c r="BC588" s="3">
        <f t="shared" ca="1" si="618"/>
        <v>921929.5699055579</v>
      </c>
      <c r="BD588" s="3">
        <f t="shared" ca="1" si="619"/>
        <v>965623.16422976204</v>
      </c>
      <c r="BE588" s="3">
        <f t="shared" ca="1" si="620"/>
        <v>983966.19023727649</v>
      </c>
      <c r="BF588" s="3">
        <f t="shared" ca="1" si="621"/>
        <v>916315.15924570174</v>
      </c>
      <c r="BG588" s="3">
        <f t="shared" ca="1" si="622"/>
        <v>896623.07052088983</v>
      </c>
    </row>
    <row r="589" spans="1:59" x14ac:dyDescent="0.3">
      <c r="A589" t="s">
        <v>668</v>
      </c>
      <c r="B589" s="3">
        <f t="shared" ca="1" si="623"/>
        <v>333712.414910466</v>
      </c>
      <c r="C589" s="3">
        <f t="shared" ca="1" si="566"/>
        <v>326193.36540824524</v>
      </c>
      <c r="D589" s="3">
        <f t="shared" ca="1" si="567"/>
        <v>328768.52666484728</v>
      </c>
      <c r="E589" s="3">
        <f t="shared" ca="1" si="568"/>
        <v>330223.88349873904</v>
      </c>
      <c r="F589" s="3">
        <f t="shared" ca="1" si="569"/>
        <v>313873.70600035856</v>
      </c>
      <c r="G589" s="3">
        <f t="shared" ca="1" si="570"/>
        <v>326771.08703093859</v>
      </c>
      <c r="H589" s="3">
        <f t="shared" ca="1" si="571"/>
        <v>328860.85337837064</v>
      </c>
      <c r="I589" s="3">
        <f t="shared" ca="1" si="572"/>
        <v>353811.17177586333</v>
      </c>
      <c r="J589" s="3">
        <f t="shared" ca="1" si="573"/>
        <v>387016.9337693337</v>
      </c>
      <c r="K589" s="3">
        <f t="shared" ca="1" si="574"/>
        <v>386971.25056737015</v>
      </c>
      <c r="L589" s="3">
        <f t="shared" ca="1" si="575"/>
        <v>408190.33983067266</v>
      </c>
      <c r="M589" s="3">
        <f t="shared" ca="1" si="576"/>
        <v>442111.47637199133</v>
      </c>
      <c r="N589" s="3">
        <f t="shared" ca="1" si="577"/>
        <v>452052.77384217229</v>
      </c>
      <c r="O589" s="3">
        <f t="shared" ca="1" si="578"/>
        <v>464245.04862878314</v>
      </c>
      <c r="P589" s="3">
        <f t="shared" ca="1" si="579"/>
        <v>476562.0065221109</v>
      </c>
      <c r="Q589" s="3">
        <f t="shared" ca="1" si="580"/>
        <v>499330.16393215122</v>
      </c>
      <c r="R589" s="3">
        <f t="shared" ca="1" si="581"/>
        <v>504335.57722762378</v>
      </c>
      <c r="S589" s="3">
        <f t="shared" ca="1" si="582"/>
        <v>528093.58941563405</v>
      </c>
      <c r="T589" s="3">
        <f t="shared" ca="1" si="583"/>
        <v>526886.25801717129</v>
      </c>
      <c r="U589" s="3">
        <f t="shared" ca="1" si="584"/>
        <v>506483.56492543267</v>
      </c>
      <c r="V589" s="3">
        <f t="shared" ca="1" si="585"/>
        <v>520444.05465321569</v>
      </c>
      <c r="W589" s="3">
        <f t="shared" ca="1" si="586"/>
        <v>450824.04470590915</v>
      </c>
      <c r="X589" s="3">
        <f t="shared" ca="1" si="587"/>
        <v>432049.10100690322</v>
      </c>
      <c r="Y589" s="3">
        <f t="shared" ca="1" si="588"/>
        <v>448834.6867465371</v>
      </c>
      <c r="Z589" s="3">
        <f t="shared" ca="1" si="589"/>
        <v>468787.50416462577</v>
      </c>
      <c r="AA589" s="3">
        <f t="shared" ca="1" si="590"/>
        <v>466551.97627323633</v>
      </c>
      <c r="AB589" s="3">
        <f t="shared" ca="1" si="591"/>
        <v>494781.6263878406</v>
      </c>
      <c r="AC589" s="3">
        <f t="shared" ca="1" si="592"/>
        <v>504858.52067271277</v>
      </c>
      <c r="AD589" s="3">
        <f t="shared" ca="1" si="593"/>
        <v>488583.04266030516</v>
      </c>
      <c r="AE589" s="3">
        <f t="shared" ca="1" si="594"/>
        <v>492601.76431687659</v>
      </c>
      <c r="AF589" s="3">
        <f t="shared" ca="1" si="595"/>
        <v>546661.09334779077</v>
      </c>
      <c r="AG589" s="3">
        <f t="shared" ca="1" si="596"/>
        <v>537582.79118485958</v>
      </c>
      <c r="AH589" s="3">
        <f t="shared" ca="1" si="597"/>
        <v>516357.72476480808</v>
      </c>
      <c r="AI589" s="3">
        <f t="shared" ca="1" si="598"/>
        <v>531037.05146494939</v>
      </c>
      <c r="AJ589" s="3">
        <f t="shared" ca="1" si="599"/>
        <v>526610.0173945803</v>
      </c>
      <c r="AK589" s="3">
        <f t="shared" ca="1" si="600"/>
        <v>568754.63834804983</v>
      </c>
      <c r="AL589" s="3">
        <f t="shared" ca="1" si="601"/>
        <v>599296.43506411405</v>
      </c>
      <c r="AM589" s="3">
        <f t="shared" ca="1" si="602"/>
        <v>654692.11759197479</v>
      </c>
      <c r="AN589" s="3">
        <f t="shared" ca="1" si="603"/>
        <v>688930.15566516633</v>
      </c>
      <c r="AO589" s="3">
        <f t="shared" ca="1" si="604"/>
        <v>649628.37956969126</v>
      </c>
      <c r="AP589" s="3">
        <f t="shared" ca="1" si="605"/>
        <v>678300.29160716699</v>
      </c>
      <c r="AQ589" s="3">
        <f t="shared" ca="1" si="606"/>
        <v>669032.92382240307</v>
      </c>
      <c r="AR589" s="3">
        <f t="shared" ca="1" si="607"/>
        <v>720988.48166193475</v>
      </c>
      <c r="AS589" s="3">
        <f t="shared" ca="1" si="608"/>
        <v>768334.4141440792</v>
      </c>
      <c r="AT589" s="3">
        <f t="shared" ca="1" si="609"/>
        <v>757001.11172692536</v>
      </c>
      <c r="AU589" s="3">
        <f t="shared" ca="1" si="610"/>
        <v>765522.37373432773</v>
      </c>
      <c r="AV589" s="3">
        <f t="shared" ca="1" si="611"/>
        <v>776223.31679881085</v>
      </c>
      <c r="AW589" s="3">
        <f t="shared" ca="1" si="612"/>
        <v>777025.11913072667</v>
      </c>
      <c r="AX589" s="3">
        <f t="shared" ca="1" si="613"/>
        <v>815464.32390393596</v>
      </c>
      <c r="AY589" s="3">
        <f t="shared" ca="1" si="614"/>
        <v>861056.66860839236</v>
      </c>
      <c r="AZ589" s="3">
        <f t="shared" ca="1" si="615"/>
        <v>915326.00879911508</v>
      </c>
      <c r="BA589" s="3">
        <f t="shared" ca="1" si="616"/>
        <v>882075.96445437951</v>
      </c>
      <c r="BB589" s="3">
        <f t="shared" ca="1" si="617"/>
        <v>880429.22348436853</v>
      </c>
      <c r="BC589" s="3">
        <f t="shared" ca="1" si="618"/>
        <v>932392.83385119832</v>
      </c>
      <c r="BD589" s="3">
        <f t="shared" ca="1" si="619"/>
        <v>932878.75074191869</v>
      </c>
      <c r="BE589" s="3">
        <f t="shared" ca="1" si="620"/>
        <v>966622.53636671684</v>
      </c>
      <c r="BF589" s="3">
        <f t="shared" ca="1" si="621"/>
        <v>1006529.6215407522</v>
      </c>
      <c r="BG589" s="3">
        <f t="shared" ca="1" si="622"/>
        <v>981044.83045185928</v>
      </c>
    </row>
    <row r="590" spans="1:59" x14ac:dyDescent="0.3">
      <c r="A590" t="s">
        <v>669</v>
      </c>
      <c r="B590" s="3">
        <f t="shared" ca="1" si="623"/>
        <v>324945.9043589299</v>
      </c>
      <c r="C590" s="3">
        <f t="shared" ca="1" si="566"/>
        <v>331628.19526967418</v>
      </c>
      <c r="D590" s="3">
        <f t="shared" ca="1" si="567"/>
        <v>318435.88879134692</v>
      </c>
      <c r="E590" s="3">
        <f t="shared" ca="1" si="568"/>
        <v>298128.65500575263</v>
      </c>
      <c r="F590" s="3">
        <f t="shared" ca="1" si="569"/>
        <v>300319.6396291203</v>
      </c>
      <c r="G590" s="3">
        <f t="shared" ca="1" si="570"/>
        <v>294814.33185685513</v>
      </c>
      <c r="H590" s="3">
        <f t="shared" ca="1" si="571"/>
        <v>288681.32611776085</v>
      </c>
      <c r="I590" s="3">
        <f t="shared" ca="1" si="572"/>
        <v>299959.75999447284</v>
      </c>
      <c r="J590" s="3">
        <f t="shared" ca="1" si="573"/>
        <v>294600.58317873755</v>
      </c>
      <c r="K590" s="3">
        <f t="shared" ca="1" si="574"/>
        <v>305580.64507262089</v>
      </c>
      <c r="L590" s="3">
        <f t="shared" ca="1" si="575"/>
        <v>322911.75730112061</v>
      </c>
      <c r="M590" s="3">
        <f t="shared" ca="1" si="576"/>
        <v>359117.82465126453</v>
      </c>
      <c r="N590" s="3">
        <f t="shared" ca="1" si="577"/>
        <v>366306.75569740485</v>
      </c>
      <c r="O590" s="3">
        <f t="shared" ca="1" si="578"/>
        <v>386124.83629454009</v>
      </c>
      <c r="P590" s="3">
        <f t="shared" ca="1" si="579"/>
        <v>367667.9976328871</v>
      </c>
      <c r="Q590" s="3">
        <f t="shared" ca="1" si="580"/>
        <v>408134.5678642593</v>
      </c>
      <c r="R590" s="3">
        <f t="shared" ca="1" si="581"/>
        <v>413521.65299224673</v>
      </c>
      <c r="S590" s="3">
        <f t="shared" ca="1" si="582"/>
        <v>416511.72958667448</v>
      </c>
      <c r="T590" s="3">
        <f t="shared" ca="1" si="583"/>
        <v>411663.77938602638</v>
      </c>
      <c r="U590" s="3">
        <f t="shared" ca="1" si="584"/>
        <v>403545.79360356811</v>
      </c>
      <c r="V590" s="3">
        <f t="shared" ca="1" si="585"/>
        <v>386359.81047755177</v>
      </c>
      <c r="W590" s="3">
        <f t="shared" ca="1" si="586"/>
        <v>428387.59710261982</v>
      </c>
      <c r="X590" s="3">
        <f t="shared" ca="1" si="587"/>
        <v>441317.68148682883</v>
      </c>
      <c r="Y590" s="3">
        <f t="shared" ca="1" si="588"/>
        <v>453187.33244975575</v>
      </c>
      <c r="Z590" s="3">
        <f t="shared" ca="1" si="589"/>
        <v>492948.07194258046</v>
      </c>
      <c r="AA590" s="3">
        <f t="shared" ca="1" si="590"/>
        <v>508031.41498834448</v>
      </c>
      <c r="AB590" s="3">
        <f t="shared" ca="1" si="591"/>
        <v>505113.80934511899</v>
      </c>
      <c r="AC590" s="3">
        <f t="shared" ca="1" si="592"/>
        <v>516889.35129412985</v>
      </c>
      <c r="AD590" s="3">
        <f t="shared" ca="1" si="593"/>
        <v>548711.46574955201</v>
      </c>
      <c r="AE590" s="3">
        <f t="shared" ca="1" si="594"/>
        <v>551810.59735191264</v>
      </c>
      <c r="AF590" s="3">
        <f t="shared" ca="1" si="595"/>
        <v>532823.06329279614</v>
      </c>
      <c r="AG590" s="3">
        <f t="shared" ca="1" si="596"/>
        <v>528960.67016296077</v>
      </c>
      <c r="AH590" s="3">
        <f t="shared" ca="1" si="597"/>
        <v>581852.66650406609</v>
      </c>
      <c r="AI590" s="3">
        <f t="shared" ca="1" si="598"/>
        <v>594315.40689125052</v>
      </c>
      <c r="AJ590" s="3">
        <f t="shared" ca="1" si="599"/>
        <v>636813.18181941123</v>
      </c>
      <c r="AK590" s="3">
        <f t="shared" ca="1" si="600"/>
        <v>678485.37473797123</v>
      </c>
      <c r="AL590" s="3">
        <f t="shared" ca="1" si="601"/>
        <v>701793.74295193097</v>
      </c>
      <c r="AM590" s="3">
        <f t="shared" ca="1" si="602"/>
        <v>674255.70930593554</v>
      </c>
      <c r="AN590" s="3">
        <f t="shared" ca="1" si="603"/>
        <v>654569.24038652296</v>
      </c>
      <c r="AO590" s="3">
        <f t="shared" ca="1" si="604"/>
        <v>701111.63570647221</v>
      </c>
      <c r="AP590" s="3">
        <f t="shared" ca="1" si="605"/>
        <v>706220.76595446898</v>
      </c>
      <c r="AQ590" s="3">
        <f t="shared" ca="1" si="606"/>
        <v>779372.33190223156</v>
      </c>
      <c r="AR590" s="3">
        <f t="shared" ca="1" si="607"/>
        <v>803901.4469321901</v>
      </c>
      <c r="AS590" s="3">
        <f t="shared" ca="1" si="608"/>
        <v>833358.13370732893</v>
      </c>
      <c r="AT590" s="3">
        <f t="shared" ca="1" si="609"/>
        <v>892347.77431594208</v>
      </c>
      <c r="AU590" s="3">
        <f t="shared" ca="1" si="610"/>
        <v>975736.14243070176</v>
      </c>
      <c r="AV590" s="3">
        <f t="shared" ca="1" si="611"/>
        <v>995002.28199867171</v>
      </c>
      <c r="AW590" s="3">
        <f t="shared" ca="1" si="612"/>
        <v>974976.65409318393</v>
      </c>
      <c r="AX590" s="3">
        <f t="shared" ca="1" si="613"/>
        <v>976730.22396995826</v>
      </c>
      <c r="AY590" s="3">
        <f t="shared" ca="1" si="614"/>
        <v>986919.30389798793</v>
      </c>
      <c r="AZ590" s="3">
        <f t="shared" ca="1" si="615"/>
        <v>980062.40491393488</v>
      </c>
      <c r="BA590" s="3">
        <f t="shared" ca="1" si="616"/>
        <v>992262.87300312414</v>
      </c>
      <c r="BB590" s="3">
        <f t="shared" ca="1" si="617"/>
        <v>962564.35246044875</v>
      </c>
      <c r="BC590" s="3">
        <f t="shared" ca="1" si="618"/>
        <v>943264.54120196414</v>
      </c>
      <c r="BD590" s="3">
        <f t="shared" ca="1" si="619"/>
        <v>975999.39310756454</v>
      </c>
      <c r="BE590" s="3">
        <f t="shared" ca="1" si="620"/>
        <v>1057411.0118039392</v>
      </c>
      <c r="BF590" s="3">
        <f t="shared" ca="1" si="621"/>
        <v>1124761.774066868</v>
      </c>
      <c r="BG590" s="3">
        <f t="shared" ca="1" si="622"/>
        <v>1181086.6647847167</v>
      </c>
    </row>
    <row r="591" spans="1:59" x14ac:dyDescent="0.3">
      <c r="A591" t="s">
        <v>670</v>
      </c>
      <c r="B591" s="3">
        <f t="shared" ca="1" si="623"/>
        <v>341994.6919196088</v>
      </c>
      <c r="C591" s="3">
        <f t="shared" ca="1" si="566"/>
        <v>364031.20745060471</v>
      </c>
      <c r="D591" s="3">
        <f t="shared" ca="1" si="567"/>
        <v>392493.63414661976</v>
      </c>
      <c r="E591" s="3">
        <f t="shared" ca="1" si="568"/>
        <v>388038.53628249501</v>
      </c>
      <c r="F591" s="3">
        <f t="shared" ca="1" si="569"/>
        <v>430180.08228597301</v>
      </c>
      <c r="G591" s="3">
        <f t="shared" ca="1" si="570"/>
        <v>397177.46958114044</v>
      </c>
      <c r="H591" s="3">
        <f t="shared" ca="1" si="571"/>
        <v>416059.21220185922</v>
      </c>
      <c r="I591" s="3">
        <f t="shared" ca="1" si="572"/>
        <v>415087.29062768316</v>
      </c>
      <c r="J591" s="3">
        <f t="shared" ca="1" si="573"/>
        <v>423174.5131527725</v>
      </c>
      <c r="K591" s="3">
        <f t="shared" ca="1" si="574"/>
        <v>459838.18877547287</v>
      </c>
      <c r="L591" s="3">
        <f t="shared" ca="1" si="575"/>
        <v>433087.46782715828</v>
      </c>
      <c r="M591" s="3">
        <f t="shared" ca="1" si="576"/>
        <v>476601.8975532449</v>
      </c>
      <c r="N591" s="3">
        <f t="shared" ca="1" si="577"/>
        <v>439728.6731011293</v>
      </c>
      <c r="O591" s="3">
        <f t="shared" ca="1" si="578"/>
        <v>450875.8572014157</v>
      </c>
      <c r="P591" s="3">
        <f t="shared" ca="1" si="579"/>
        <v>438604.34134737134</v>
      </c>
      <c r="Q591" s="3">
        <f t="shared" ca="1" si="580"/>
        <v>450885.78563782619</v>
      </c>
      <c r="R591" s="3">
        <f t="shared" ca="1" si="581"/>
        <v>453965.49678728753</v>
      </c>
      <c r="S591" s="3">
        <f t="shared" ca="1" si="582"/>
        <v>438827.50231183099</v>
      </c>
      <c r="T591" s="3">
        <f t="shared" ca="1" si="583"/>
        <v>460029.6501627813</v>
      </c>
      <c r="U591" s="3">
        <f t="shared" ca="1" si="584"/>
        <v>424753.50813088758</v>
      </c>
      <c r="V591" s="3">
        <f t="shared" ca="1" si="585"/>
        <v>431805.18000133411</v>
      </c>
      <c r="W591" s="3">
        <f t="shared" ca="1" si="586"/>
        <v>414915.68046435248</v>
      </c>
      <c r="X591" s="3">
        <f t="shared" ca="1" si="587"/>
        <v>432970.55127025757</v>
      </c>
      <c r="Y591" s="3">
        <f t="shared" ca="1" si="588"/>
        <v>456794.4433965254</v>
      </c>
      <c r="Z591" s="3">
        <f t="shared" ca="1" si="589"/>
        <v>424616.66035032447</v>
      </c>
      <c r="AA591" s="3">
        <f t="shared" ca="1" si="590"/>
        <v>443699.36740714672</v>
      </c>
      <c r="AB591" s="3">
        <f t="shared" ca="1" si="591"/>
        <v>464498.46532307786</v>
      </c>
      <c r="AC591" s="3">
        <f t="shared" ca="1" si="592"/>
        <v>489870.48774283828</v>
      </c>
      <c r="AD591" s="3">
        <f t="shared" ca="1" si="593"/>
        <v>466174.42768252757</v>
      </c>
      <c r="AE591" s="3">
        <f t="shared" ca="1" si="594"/>
        <v>446620.26007884636</v>
      </c>
      <c r="AF591" s="3">
        <f t="shared" ca="1" si="595"/>
        <v>452377.0858204753</v>
      </c>
      <c r="AG591" s="3">
        <f t="shared" ca="1" si="596"/>
        <v>470522.02703210711</v>
      </c>
      <c r="AH591" s="3">
        <f t="shared" ca="1" si="597"/>
        <v>469399.26464467804</v>
      </c>
      <c r="AI591" s="3">
        <f t="shared" ca="1" si="598"/>
        <v>501747.00918297283</v>
      </c>
      <c r="AJ591" s="3">
        <f t="shared" ca="1" si="599"/>
        <v>478140.41596755286</v>
      </c>
      <c r="AK591" s="3">
        <f t="shared" ca="1" si="600"/>
        <v>527885.16186397243</v>
      </c>
      <c r="AL591" s="3">
        <f t="shared" ca="1" si="601"/>
        <v>541895.64541020105</v>
      </c>
      <c r="AM591" s="3">
        <f t="shared" ca="1" si="602"/>
        <v>604360.51212523901</v>
      </c>
      <c r="AN591" s="3">
        <f t="shared" ca="1" si="603"/>
        <v>630295.9539080566</v>
      </c>
      <c r="AO591" s="3">
        <f t="shared" ca="1" si="604"/>
        <v>620143.86522357748</v>
      </c>
      <c r="AP591" s="3">
        <f t="shared" ca="1" si="605"/>
        <v>621138.16394896957</v>
      </c>
      <c r="AQ591" s="3">
        <f t="shared" ca="1" si="606"/>
        <v>630793.20482576895</v>
      </c>
      <c r="AR591" s="3">
        <f t="shared" ca="1" si="607"/>
        <v>618808.45296295977</v>
      </c>
      <c r="AS591" s="3">
        <f t="shared" ca="1" si="608"/>
        <v>610477.4018691869</v>
      </c>
      <c r="AT591" s="3">
        <f t="shared" ca="1" si="609"/>
        <v>620729.90059369022</v>
      </c>
      <c r="AU591" s="3">
        <f t="shared" ca="1" si="610"/>
        <v>589057.57056810777</v>
      </c>
      <c r="AV591" s="3">
        <f t="shared" ca="1" si="611"/>
        <v>616807.19845409202</v>
      </c>
      <c r="AW591" s="3">
        <f t="shared" ca="1" si="612"/>
        <v>638467.32952278538</v>
      </c>
      <c r="AX591" s="3">
        <f t="shared" ca="1" si="613"/>
        <v>683572.96726633841</v>
      </c>
      <c r="AY591" s="3">
        <f t="shared" ca="1" si="614"/>
        <v>737669.06444012816</v>
      </c>
      <c r="AZ591" s="3">
        <f t="shared" ca="1" si="615"/>
        <v>809363.76449231571</v>
      </c>
      <c r="BA591" s="3">
        <f t="shared" ca="1" si="616"/>
        <v>751723.65021684789</v>
      </c>
      <c r="BB591" s="3">
        <f t="shared" ca="1" si="617"/>
        <v>754534.30162725749</v>
      </c>
      <c r="BC591" s="3">
        <f t="shared" ca="1" si="618"/>
        <v>709951.93607263337</v>
      </c>
      <c r="BD591" s="3">
        <f t="shared" ca="1" si="619"/>
        <v>697093.62667242507</v>
      </c>
      <c r="BE591" s="3">
        <f t="shared" ca="1" si="620"/>
        <v>716317.58438336663</v>
      </c>
      <c r="BF591" s="3">
        <f t="shared" ca="1" si="621"/>
        <v>784809.7806617351</v>
      </c>
      <c r="BG591" s="3">
        <f t="shared" ca="1" si="622"/>
        <v>803032.20073205628</v>
      </c>
    </row>
    <row r="592" spans="1:59" x14ac:dyDescent="0.3">
      <c r="A592" t="s">
        <v>671</v>
      </c>
      <c r="B592" s="3">
        <f t="shared" ca="1" si="623"/>
        <v>328900.86969728011</v>
      </c>
      <c r="C592" s="3">
        <f t="shared" ca="1" si="566"/>
        <v>313702.84591033234</v>
      </c>
      <c r="D592" s="3">
        <f t="shared" ca="1" si="567"/>
        <v>314426.66264465748</v>
      </c>
      <c r="E592" s="3">
        <f t="shared" ca="1" si="568"/>
        <v>307674.11939536029</v>
      </c>
      <c r="F592" s="3">
        <f t="shared" ca="1" si="569"/>
        <v>291001.16903160419</v>
      </c>
      <c r="G592" s="3">
        <f t="shared" ca="1" si="570"/>
        <v>306007.4205370266</v>
      </c>
      <c r="H592" s="3">
        <f t="shared" ca="1" si="571"/>
        <v>323405.26043053152</v>
      </c>
      <c r="I592" s="3">
        <f t="shared" ca="1" si="572"/>
        <v>361525.84924497356</v>
      </c>
      <c r="J592" s="3">
        <f t="shared" ca="1" si="573"/>
        <v>388357.46904493374</v>
      </c>
      <c r="K592" s="3">
        <f t="shared" ca="1" si="574"/>
        <v>394745.2106015606</v>
      </c>
      <c r="L592" s="3">
        <f t="shared" ca="1" si="575"/>
        <v>400801.64678467525</v>
      </c>
      <c r="M592" s="3">
        <f t="shared" ca="1" si="576"/>
        <v>387836.1159601215</v>
      </c>
      <c r="N592" s="3">
        <f t="shared" ca="1" si="577"/>
        <v>388950.39718967018</v>
      </c>
      <c r="O592" s="3">
        <f t="shared" ca="1" si="578"/>
        <v>371170.42221886216</v>
      </c>
      <c r="P592" s="3">
        <f t="shared" ca="1" si="579"/>
        <v>365570.66334001831</v>
      </c>
      <c r="Q592" s="3">
        <f t="shared" ca="1" si="580"/>
        <v>371034.97599551402</v>
      </c>
      <c r="R592" s="3">
        <f t="shared" ca="1" si="581"/>
        <v>400461.32220795413</v>
      </c>
      <c r="S592" s="3">
        <f t="shared" ca="1" si="582"/>
        <v>417427.01239413396</v>
      </c>
      <c r="T592" s="3">
        <f t="shared" ca="1" si="583"/>
        <v>482929.46408820304</v>
      </c>
      <c r="U592" s="3">
        <f t="shared" ca="1" si="584"/>
        <v>542723.01844303682</v>
      </c>
      <c r="V592" s="3">
        <f t="shared" ca="1" si="585"/>
        <v>563090.75539948046</v>
      </c>
      <c r="W592" s="3">
        <f t="shared" ca="1" si="586"/>
        <v>579176.99754217907</v>
      </c>
      <c r="X592" s="3">
        <f t="shared" ca="1" si="587"/>
        <v>587223.76645775686</v>
      </c>
      <c r="Y592" s="3">
        <f t="shared" ca="1" si="588"/>
        <v>595880.06918394554</v>
      </c>
      <c r="Z592" s="3">
        <f t="shared" ca="1" si="589"/>
        <v>621417.72967410076</v>
      </c>
      <c r="AA592" s="3">
        <f t="shared" ca="1" si="590"/>
        <v>608652.58103839925</v>
      </c>
      <c r="AB592" s="3">
        <f t="shared" ca="1" si="591"/>
        <v>642971.88847377489</v>
      </c>
      <c r="AC592" s="3">
        <f t="shared" ca="1" si="592"/>
        <v>663968.54226021131</v>
      </c>
      <c r="AD592" s="3">
        <f t="shared" ca="1" si="593"/>
        <v>683194.27235618525</v>
      </c>
      <c r="AE592" s="3">
        <f t="shared" ca="1" si="594"/>
        <v>653706.83046285715</v>
      </c>
      <c r="AF592" s="3">
        <f t="shared" ca="1" si="595"/>
        <v>724787.26847547316</v>
      </c>
      <c r="AG592" s="3">
        <f t="shared" ca="1" si="596"/>
        <v>701574.60406553326</v>
      </c>
      <c r="AH592" s="3">
        <f t="shared" ca="1" si="597"/>
        <v>692760.74288149213</v>
      </c>
      <c r="AI592" s="3">
        <f t="shared" ca="1" si="598"/>
        <v>668122.22567584703</v>
      </c>
      <c r="AJ592" s="3">
        <f t="shared" ca="1" si="599"/>
        <v>649311.56992855109</v>
      </c>
      <c r="AK592" s="3">
        <f t="shared" ca="1" si="600"/>
        <v>666363.03697614663</v>
      </c>
      <c r="AL592" s="3">
        <f t="shared" ca="1" si="601"/>
        <v>724967.76355009968</v>
      </c>
      <c r="AM592" s="3">
        <f t="shared" ca="1" si="602"/>
        <v>740198.3000032506</v>
      </c>
      <c r="AN592" s="3">
        <f t="shared" ca="1" si="603"/>
        <v>758606.62217201246</v>
      </c>
      <c r="AO592" s="3">
        <f t="shared" ca="1" si="604"/>
        <v>806460.45119720325</v>
      </c>
      <c r="AP592" s="3">
        <f t="shared" ca="1" si="605"/>
        <v>835221.1309932716</v>
      </c>
      <c r="AQ592" s="3">
        <f t="shared" ca="1" si="606"/>
        <v>836833.96320976003</v>
      </c>
      <c r="AR592" s="3">
        <f t="shared" ca="1" si="607"/>
        <v>848071.69048226043</v>
      </c>
      <c r="AS592" s="3">
        <f t="shared" ca="1" si="608"/>
        <v>891991.48916406406</v>
      </c>
      <c r="AT592" s="3">
        <f t="shared" ca="1" si="609"/>
        <v>884590.93975283182</v>
      </c>
      <c r="AU592" s="3">
        <f t="shared" ca="1" si="610"/>
        <v>974152.85982462927</v>
      </c>
      <c r="AV592" s="3">
        <f t="shared" ca="1" si="611"/>
        <v>988272.45006430487</v>
      </c>
      <c r="AW592" s="3">
        <f t="shared" ca="1" si="612"/>
        <v>1051518.8465935183</v>
      </c>
      <c r="AX592" s="3">
        <f t="shared" ca="1" si="613"/>
        <v>1010302.47728636</v>
      </c>
      <c r="AY592" s="3">
        <f t="shared" ca="1" si="614"/>
        <v>955284.11176117498</v>
      </c>
      <c r="AZ592" s="3">
        <f t="shared" ca="1" si="615"/>
        <v>959945.189149388</v>
      </c>
      <c r="BA592" s="3">
        <f t="shared" ca="1" si="616"/>
        <v>958748.44866810832</v>
      </c>
      <c r="BB592" s="3">
        <f t="shared" ca="1" si="617"/>
        <v>924300.05560533982</v>
      </c>
      <c r="BC592" s="3">
        <f t="shared" ca="1" si="618"/>
        <v>966327.50146671187</v>
      </c>
      <c r="BD592" s="3">
        <f t="shared" ca="1" si="619"/>
        <v>977364.49806141318</v>
      </c>
      <c r="BE592" s="3">
        <f t="shared" ca="1" si="620"/>
        <v>996850.57906994945</v>
      </c>
      <c r="BF592" s="3">
        <f t="shared" ca="1" si="621"/>
        <v>1010882.482600249</v>
      </c>
      <c r="BG592" s="3">
        <f t="shared" ca="1" si="622"/>
        <v>931616.57152955583</v>
      </c>
    </row>
    <row r="593" spans="1:59" x14ac:dyDescent="0.3">
      <c r="A593" t="s">
        <v>672</v>
      </c>
      <c r="B593" s="3">
        <f t="shared" ca="1" si="623"/>
        <v>357410.07455385133</v>
      </c>
      <c r="C593" s="3">
        <f t="shared" ca="1" si="566"/>
        <v>367697.16115762823</v>
      </c>
      <c r="D593" s="3">
        <f t="shared" ca="1" si="567"/>
        <v>377327.42251108005</v>
      </c>
      <c r="E593" s="3">
        <f t="shared" ca="1" si="568"/>
        <v>416330.12695240678</v>
      </c>
      <c r="F593" s="3">
        <f t="shared" ca="1" si="569"/>
        <v>412682.30001678673</v>
      </c>
      <c r="G593" s="3">
        <f t="shared" ca="1" si="570"/>
        <v>415393.10735119239</v>
      </c>
      <c r="H593" s="3">
        <f t="shared" ca="1" si="571"/>
        <v>428677.21295592765</v>
      </c>
      <c r="I593" s="3">
        <f t="shared" ca="1" si="572"/>
        <v>452922.40678909322</v>
      </c>
      <c r="J593" s="3">
        <f t="shared" ca="1" si="573"/>
        <v>474178.901922627</v>
      </c>
      <c r="K593" s="3">
        <f t="shared" ca="1" si="574"/>
        <v>500018.57568651956</v>
      </c>
      <c r="L593" s="3">
        <f t="shared" ca="1" si="575"/>
        <v>533206.38812803046</v>
      </c>
      <c r="M593" s="3">
        <f t="shared" ca="1" si="576"/>
        <v>580306.43753672938</v>
      </c>
      <c r="N593" s="3">
        <f t="shared" ca="1" si="577"/>
        <v>611077.40863095003</v>
      </c>
      <c r="O593" s="3">
        <f t="shared" ca="1" si="578"/>
        <v>648148.65936210041</v>
      </c>
      <c r="P593" s="3">
        <f t="shared" ca="1" si="579"/>
        <v>627689.01622061816</v>
      </c>
      <c r="Q593" s="3">
        <f t="shared" ca="1" si="580"/>
        <v>666450.67371667863</v>
      </c>
      <c r="R593" s="3">
        <f t="shared" ca="1" si="581"/>
        <v>646520.67408833141</v>
      </c>
      <c r="S593" s="3">
        <f t="shared" ca="1" si="582"/>
        <v>661175.10711307626</v>
      </c>
      <c r="T593" s="3">
        <f t="shared" ca="1" si="583"/>
        <v>640267.93049859593</v>
      </c>
      <c r="U593" s="3">
        <f t="shared" ca="1" si="584"/>
        <v>661587.91804784595</v>
      </c>
      <c r="V593" s="3">
        <f t="shared" ca="1" si="585"/>
        <v>648415.16903590097</v>
      </c>
      <c r="W593" s="3">
        <f t="shared" ca="1" si="586"/>
        <v>644827.65436608484</v>
      </c>
      <c r="X593" s="3">
        <f t="shared" ca="1" si="587"/>
        <v>652731.7164895141</v>
      </c>
      <c r="Y593" s="3">
        <f t="shared" ca="1" si="588"/>
        <v>644793.99196327501</v>
      </c>
      <c r="Z593" s="3">
        <f t="shared" ca="1" si="589"/>
        <v>665553.60094168084</v>
      </c>
      <c r="AA593" s="3">
        <f t="shared" ca="1" si="590"/>
        <v>667491.02334087261</v>
      </c>
      <c r="AB593" s="3">
        <f t="shared" ca="1" si="591"/>
        <v>616880.33128667169</v>
      </c>
      <c r="AC593" s="3">
        <f t="shared" ca="1" si="592"/>
        <v>651273.32071640226</v>
      </c>
      <c r="AD593" s="3">
        <f t="shared" ca="1" si="593"/>
        <v>654444.14416001574</v>
      </c>
      <c r="AE593" s="3">
        <f t="shared" ca="1" si="594"/>
        <v>676241.96885823784</v>
      </c>
      <c r="AF593" s="3">
        <f t="shared" ca="1" si="595"/>
        <v>634158.95931538357</v>
      </c>
      <c r="AG593" s="3">
        <f t="shared" ca="1" si="596"/>
        <v>651109.73253232019</v>
      </c>
      <c r="AH593" s="3">
        <f t="shared" ca="1" si="597"/>
        <v>658367.60874594306</v>
      </c>
      <c r="AI593" s="3">
        <f t="shared" ca="1" si="598"/>
        <v>652568.75900171092</v>
      </c>
      <c r="AJ593" s="3">
        <f t="shared" ca="1" si="599"/>
        <v>626999.12037564814</v>
      </c>
      <c r="AK593" s="3">
        <f t="shared" ca="1" si="600"/>
        <v>636610.43168401113</v>
      </c>
      <c r="AL593" s="3">
        <f t="shared" ca="1" si="601"/>
        <v>640881.55333813711</v>
      </c>
      <c r="AM593" s="3">
        <f t="shared" ca="1" si="602"/>
        <v>652831.48138745606</v>
      </c>
      <c r="AN593" s="3">
        <f t="shared" ca="1" si="603"/>
        <v>643761.01597816369</v>
      </c>
      <c r="AO593" s="3">
        <f t="shared" ca="1" si="604"/>
        <v>655105.47030437109</v>
      </c>
      <c r="AP593" s="3">
        <f t="shared" ca="1" si="605"/>
        <v>718454.61083312472</v>
      </c>
      <c r="AQ593" s="3">
        <f t="shared" ca="1" si="606"/>
        <v>711080.0525966041</v>
      </c>
      <c r="AR593" s="3">
        <f t="shared" ca="1" si="607"/>
        <v>719511.9255561881</v>
      </c>
      <c r="AS593" s="3">
        <f t="shared" ca="1" si="608"/>
        <v>758250.32716643973</v>
      </c>
      <c r="AT593" s="3">
        <f t="shared" ca="1" si="609"/>
        <v>864022.81715061492</v>
      </c>
      <c r="AU593" s="3">
        <f t="shared" ca="1" si="610"/>
        <v>930165.05861786415</v>
      </c>
      <c r="AV593" s="3">
        <f t="shared" ca="1" si="611"/>
        <v>889626.7542611683</v>
      </c>
      <c r="AW593" s="3">
        <f t="shared" ca="1" si="612"/>
        <v>883477.31463485269</v>
      </c>
      <c r="AX593" s="3">
        <f t="shared" ca="1" si="613"/>
        <v>850832.80300339486</v>
      </c>
      <c r="AY593" s="3">
        <f t="shared" ca="1" si="614"/>
        <v>834890.98161170795</v>
      </c>
      <c r="AZ593" s="3">
        <f t="shared" ca="1" si="615"/>
        <v>804563.56238939811</v>
      </c>
      <c r="BA593" s="3">
        <f t="shared" ca="1" si="616"/>
        <v>767974.72380453313</v>
      </c>
      <c r="BB593" s="3">
        <f t="shared" ca="1" si="617"/>
        <v>752849.89563284314</v>
      </c>
      <c r="BC593" s="3">
        <f t="shared" ca="1" si="618"/>
        <v>785051.01840608928</v>
      </c>
      <c r="BD593" s="3">
        <f t="shared" ca="1" si="619"/>
        <v>826297.10563679063</v>
      </c>
      <c r="BE593" s="3">
        <f t="shared" ca="1" si="620"/>
        <v>795517.97041237901</v>
      </c>
      <c r="BF593" s="3">
        <f t="shared" ca="1" si="621"/>
        <v>737352.53762676194</v>
      </c>
      <c r="BG593" s="3">
        <f t="shared" ca="1" si="622"/>
        <v>816004.25032492261</v>
      </c>
    </row>
    <row r="594" spans="1:59" x14ac:dyDescent="0.3">
      <c r="A594" t="s">
        <v>673</v>
      </c>
      <c r="B594" s="3">
        <f t="shared" ca="1" si="623"/>
        <v>370134.8117502465</v>
      </c>
      <c r="C594" s="3">
        <f t="shared" ca="1" si="566"/>
        <v>378436.81817793107</v>
      </c>
      <c r="D594" s="3">
        <f t="shared" ca="1" si="567"/>
        <v>373522.3335871757</v>
      </c>
      <c r="E594" s="3">
        <f t="shared" ca="1" si="568"/>
        <v>370900.10032075731</v>
      </c>
      <c r="F594" s="3">
        <f t="shared" ca="1" si="569"/>
        <v>365487.74892301112</v>
      </c>
      <c r="G594" s="3">
        <f t="shared" ca="1" si="570"/>
        <v>382541.96446034225</v>
      </c>
      <c r="H594" s="3">
        <f t="shared" ca="1" si="571"/>
        <v>394366.38561340654</v>
      </c>
      <c r="I594" s="3">
        <f t="shared" ca="1" si="572"/>
        <v>408993.85029873892</v>
      </c>
      <c r="J594" s="3">
        <f t="shared" ca="1" si="573"/>
        <v>412022.9793883469</v>
      </c>
      <c r="K594" s="3">
        <f t="shared" ca="1" si="574"/>
        <v>401818.13918396889</v>
      </c>
      <c r="L594" s="3">
        <f t="shared" ca="1" si="575"/>
        <v>394540.49179535499</v>
      </c>
      <c r="M594" s="3">
        <f t="shared" ca="1" si="576"/>
        <v>398225.54827308469</v>
      </c>
      <c r="N594" s="3">
        <f t="shared" ca="1" si="577"/>
        <v>393301.44073125772</v>
      </c>
      <c r="O594" s="3">
        <f t="shared" ca="1" si="578"/>
        <v>421199.54373941472</v>
      </c>
      <c r="P594" s="3">
        <f t="shared" ca="1" si="579"/>
        <v>432584.4753721031</v>
      </c>
      <c r="Q594" s="3">
        <f t="shared" ca="1" si="580"/>
        <v>475873.48449511547</v>
      </c>
      <c r="R594" s="3">
        <f t="shared" ca="1" si="581"/>
        <v>463107.42069853476</v>
      </c>
      <c r="S594" s="3">
        <f t="shared" ca="1" si="582"/>
        <v>460890.2054569521</v>
      </c>
      <c r="T594" s="3">
        <f t="shared" ca="1" si="583"/>
        <v>437600.12436462031</v>
      </c>
      <c r="U594" s="3">
        <f t="shared" ca="1" si="584"/>
        <v>436928.28354385123</v>
      </c>
      <c r="V594" s="3">
        <f t="shared" ca="1" si="585"/>
        <v>441076.67275048938</v>
      </c>
      <c r="W594" s="3">
        <f t="shared" ca="1" si="586"/>
        <v>447931.39264150272</v>
      </c>
      <c r="X594" s="3">
        <f t="shared" ca="1" si="587"/>
        <v>424126.20122601505</v>
      </c>
      <c r="Y594" s="3">
        <f t="shared" ca="1" si="588"/>
        <v>388310.5700565587</v>
      </c>
      <c r="Z594" s="3">
        <f t="shared" ca="1" si="589"/>
        <v>430566.41956115357</v>
      </c>
      <c r="AA594" s="3">
        <f t="shared" ca="1" si="590"/>
        <v>418858.89954531449</v>
      </c>
      <c r="AB594" s="3">
        <f t="shared" ca="1" si="591"/>
        <v>436654.30620739848</v>
      </c>
      <c r="AC594" s="3">
        <f t="shared" ca="1" si="592"/>
        <v>475105.9538786051</v>
      </c>
      <c r="AD594" s="3">
        <f t="shared" ca="1" si="593"/>
        <v>472791.85974990716</v>
      </c>
      <c r="AE594" s="3">
        <f t="shared" ca="1" si="594"/>
        <v>463278.76807601331</v>
      </c>
      <c r="AF594" s="3">
        <f t="shared" ca="1" si="595"/>
        <v>456517.50368569855</v>
      </c>
      <c r="AG594" s="3">
        <f t="shared" ca="1" si="596"/>
        <v>460084.33679943462</v>
      </c>
      <c r="AH594" s="3">
        <f t="shared" ca="1" si="597"/>
        <v>479489.11554811877</v>
      </c>
      <c r="AI594" s="3">
        <f t="shared" ca="1" si="598"/>
        <v>493883.10333503858</v>
      </c>
      <c r="AJ594" s="3">
        <f t="shared" ca="1" si="599"/>
        <v>533132.50807504286</v>
      </c>
      <c r="AK594" s="3">
        <f t="shared" ca="1" si="600"/>
        <v>545233.37615276442</v>
      </c>
      <c r="AL594" s="3">
        <f t="shared" ca="1" si="601"/>
        <v>550697.75511312368</v>
      </c>
      <c r="AM594" s="3">
        <f t="shared" ca="1" si="602"/>
        <v>587559.69263175933</v>
      </c>
      <c r="AN594" s="3">
        <f t="shared" ca="1" si="603"/>
        <v>618525.77280700894</v>
      </c>
      <c r="AO594" s="3">
        <f t="shared" ca="1" si="604"/>
        <v>660031.82922988455</v>
      </c>
      <c r="AP594" s="3">
        <f t="shared" ca="1" si="605"/>
        <v>683276.73624136066</v>
      </c>
      <c r="AQ594" s="3">
        <f t="shared" ca="1" si="606"/>
        <v>663730.89837105747</v>
      </c>
      <c r="AR594" s="3">
        <f t="shared" ca="1" si="607"/>
        <v>703200.96754516184</v>
      </c>
      <c r="AS594" s="3">
        <f t="shared" ca="1" si="608"/>
        <v>718527.81900029187</v>
      </c>
      <c r="AT594" s="3">
        <f t="shared" ca="1" si="609"/>
        <v>731629.61539256945</v>
      </c>
      <c r="AU594" s="3">
        <f t="shared" ca="1" si="610"/>
        <v>736341.87146852375</v>
      </c>
      <c r="AV594" s="3">
        <f t="shared" ca="1" si="611"/>
        <v>787077.28970192606</v>
      </c>
      <c r="AW594" s="3">
        <f t="shared" ca="1" si="612"/>
        <v>806733.35634277062</v>
      </c>
      <c r="AX594" s="3">
        <f t="shared" ca="1" si="613"/>
        <v>834027.86282974354</v>
      </c>
      <c r="AY594" s="3">
        <f t="shared" ca="1" si="614"/>
        <v>867384.98928822798</v>
      </c>
      <c r="AZ594" s="3">
        <f t="shared" ca="1" si="615"/>
        <v>863815.37252191245</v>
      </c>
      <c r="BA594" s="3">
        <f t="shared" ca="1" si="616"/>
        <v>868738.89684524015</v>
      </c>
      <c r="BB594" s="3">
        <f t="shared" ca="1" si="617"/>
        <v>881575.41241718573</v>
      </c>
      <c r="BC594" s="3">
        <f t="shared" ca="1" si="618"/>
        <v>847058.28090752242</v>
      </c>
      <c r="BD594" s="3">
        <f t="shared" ca="1" si="619"/>
        <v>892249.49745827774</v>
      </c>
      <c r="BE594" s="3">
        <f t="shared" ca="1" si="620"/>
        <v>855356.95579813642</v>
      </c>
      <c r="BF594" s="3">
        <f t="shared" ca="1" si="621"/>
        <v>879660.09506051254</v>
      </c>
      <c r="BG594" s="3">
        <f t="shared" ca="1" si="622"/>
        <v>877000.28094408766</v>
      </c>
    </row>
    <row r="595" spans="1:59" x14ac:dyDescent="0.3">
      <c r="A595" t="s">
        <v>674</v>
      </c>
      <c r="B595" s="3">
        <f t="shared" ca="1" si="623"/>
        <v>341846.89725451288</v>
      </c>
      <c r="C595" s="3">
        <f t="shared" ca="1" si="566"/>
        <v>351782.98597999912</v>
      </c>
      <c r="D595" s="3">
        <f t="shared" ca="1" si="567"/>
        <v>379987.87548926397</v>
      </c>
      <c r="E595" s="3">
        <f t="shared" ca="1" si="568"/>
        <v>393703.36804027599</v>
      </c>
      <c r="F595" s="3">
        <f t="shared" ca="1" si="569"/>
        <v>362510.15365666297</v>
      </c>
      <c r="G595" s="3">
        <f t="shared" ca="1" si="570"/>
        <v>357255.71450490656</v>
      </c>
      <c r="H595" s="3">
        <f t="shared" ca="1" si="571"/>
        <v>392790.8268052722</v>
      </c>
      <c r="I595" s="3">
        <f t="shared" ca="1" si="572"/>
        <v>397576.30241636338</v>
      </c>
      <c r="J595" s="3">
        <f t="shared" ca="1" si="573"/>
        <v>408320.30967588205</v>
      </c>
      <c r="K595" s="3">
        <f t="shared" ca="1" si="574"/>
        <v>431385.92698626703</v>
      </c>
      <c r="L595" s="3">
        <f t="shared" ca="1" si="575"/>
        <v>442992.39185911207</v>
      </c>
      <c r="M595" s="3">
        <f t="shared" ca="1" si="576"/>
        <v>453410.29584970814</v>
      </c>
      <c r="N595" s="3">
        <f t="shared" ca="1" si="577"/>
        <v>493961.65614421695</v>
      </c>
      <c r="O595" s="3">
        <f t="shared" ca="1" si="578"/>
        <v>533231.37747391884</v>
      </c>
      <c r="P595" s="3">
        <f t="shared" ca="1" si="579"/>
        <v>556703.87821030139</v>
      </c>
      <c r="Q595" s="3">
        <f t="shared" ca="1" si="580"/>
        <v>546561.46450602706</v>
      </c>
      <c r="R595" s="3">
        <f t="shared" ca="1" si="581"/>
        <v>557799.02845449781</v>
      </c>
      <c r="S595" s="3">
        <f t="shared" ca="1" si="582"/>
        <v>527303.39019767719</v>
      </c>
      <c r="T595" s="3">
        <f t="shared" ca="1" si="583"/>
        <v>574226.99878586538</v>
      </c>
      <c r="U595" s="3">
        <f t="shared" ca="1" si="584"/>
        <v>583790.84658095322</v>
      </c>
      <c r="V595" s="3">
        <f t="shared" ca="1" si="585"/>
        <v>588164.30029731314</v>
      </c>
      <c r="W595" s="3">
        <f t="shared" ca="1" si="586"/>
        <v>623340.51712791156</v>
      </c>
      <c r="X595" s="3">
        <f t="shared" ca="1" si="587"/>
        <v>668145.52547700144</v>
      </c>
      <c r="Y595" s="3">
        <f t="shared" ca="1" si="588"/>
        <v>684330.25720008078</v>
      </c>
      <c r="Z595" s="3">
        <f t="shared" ca="1" si="589"/>
        <v>698978.58984092053</v>
      </c>
      <c r="AA595" s="3">
        <f t="shared" ca="1" si="590"/>
        <v>718148.49799361429</v>
      </c>
      <c r="AB595" s="3">
        <f t="shared" ca="1" si="591"/>
        <v>732117.07134554768</v>
      </c>
      <c r="AC595" s="3">
        <f t="shared" ca="1" si="592"/>
        <v>809957.34769443341</v>
      </c>
      <c r="AD595" s="3">
        <f t="shared" ca="1" si="593"/>
        <v>852923.54303071846</v>
      </c>
      <c r="AE595" s="3">
        <f t="shared" ca="1" si="594"/>
        <v>912906.06827235816</v>
      </c>
      <c r="AF595" s="3">
        <f t="shared" ca="1" si="595"/>
        <v>881447.13928371342</v>
      </c>
      <c r="AG595" s="3">
        <f t="shared" ca="1" si="596"/>
        <v>893208.43985542143</v>
      </c>
      <c r="AH595" s="3">
        <f t="shared" ca="1" si="597"/>
        <v>953157.22063621867</v>
      </c>
      <c r="AI595" s="3">
        <f t="shared" ca="1" si="598"/>
        <v>1054301.480750669</v>
      </c>
      <c r="AJ595" s="3">
        <f t="shared" ca="1" si="599"/>
        <v>1040339.3915191244</v>
      </c>
      <c r="AK595" s="3">
        <f t="shared" ca="1" si="600"/>
        <v>980542.52152640442</v>
      </c>
      <c r="AL595" s="3">
        <f t="shared" ca="1" si="601"/>
        <v>1000294.1753133655</v>
      </c>
      <c r="AM595" s="3">
        <f t="shared" ca="1" si="602"/>
        <v>961182.36451424705</v>
      </c>
      <c r="AN595" s="3">
        <f t="shared" ca="1" si="603"/>
        <v>948843.11917413829</v>
      </c>
      <c r="AO595" s="3">
        <f t="shared" ca="1" si="604"/>
        <v>927674.47781705949</v>
      </c>
      <c r="AP595" s="3">
        <f t="shared" ca="1" si="605"/>
        <v>979982.47985546326</v>
      </c>
      <c r="AQ595" s="3">
        <f t="shared" ca="1" si="606"/>
        <v>967445.54080376541</v>
      </c>
      <c r="AR595" s="3">
        <f t="shared" ca="1" si="607"/>
        <v>911379.51307035098</v>
      </c>
      <c r="AS595" s="3">
        <f t="shared" ca="1" si="608"/>
        <v>991731.95353094756</v>
      </c>
      <c r="AT595" s="3">
        <f t="shared" ca="1" si="609"/>
        <v>959007.17946421041</v>
      </c>
      <c r="AU595" s="3">
        <f t="shared" ca="1" si="610"/>
        <v>962311.54061519762</v>
      </c>
      <c r="AV595" s="3">
        <f t="shared" ca="1" si="611"/>
        <v>1018625.0965170513</v>
      </c>
      <c r="AW595" s="3">
        <f t="shared" ca="1" si="612"/>
        <v>1136418.3776830258</v>
      </c>
      <c r="AX595" s="3">
        <f t="shared" ca="1" si="613"/>
        <v>1170152.1963843736</v>
      </c>
      <c r="AY595" s="3">
        <f t="shared" ca="1" si="614"/>
        <v>1211761.8863141201</v>
      </c>
      <c r="AZ595" s="3">
        <f t="shared" ca="1" si="615"/>
        <v>1234105.5932935274</v>
      </c>
      <c r="BA595" s="3">
        <f t="shared" ca="1" si="616"/>
        <v>1185491.2948760132</v>
      </c>
      <c r="BB595" s="3">
        <f t="shared" ca="1" si="617"/>
        <v>1188483.7425782755</v>
      </c>
      <c r="BC595" s="3">
        <f t="shared" ca="1" si="618"/>
        <v>1188867.6816918747</v>
      </c>
      <c r="BD595" s="3">
        <f t="shared" ca="1" si="619"/>
        <v>1233071.6792502559</v>
      </c>
      <c r="BE595" s="3">
        <f t="shared" ca="1" si="620"/>
        <v>1251402.1406233881</v>
      </c>
      <c r="BF595" s="3">
        <f t="shared" ca="1" si="621"/>
        <v>1180623.3515414647</v>
      </c>
      <c r="BG595" s="3">
        <f t="shared" ca="1" si="622"/>
        <v>1227382.4803400105</v>
      </c>
    </row>
    <row r="596" spans="1:59" x14ac:dyDescent="0.3">
      <c r="A596" t="s">
        <v>675</v>
      </c>
      <c r="B596" s="3">
        <f t="shared" ca="1" si="623"/>
        <v>380032.84195558459</v>
      </c>
      <c r="C596" s="3">
        <f t="shared" ca="1" si="566"/>
        <v>421148.95448519941</v>
      </c>
      <c r="D596" s="3">
        <f t="shared" ca="1" si="567"/>
        <v>445853.71618286415</v>
      </c>
      <c r="E596" s="3">
        <f t="shared" ca="1" si="568"/>
        <v>472867.58796201111</v>
      </c>
      <c r="F596" s="3">
        <f t="shared" ca="1" si="569"/>
        <v>479950.45962350426</v>
      </c>
      <c r="G596" s="3">
        <f t="shared" ca="1" si="570"/>
        <v>501911.78724785906</v>
      </c>
      <c r="H596" s="3">
        <f t="shared" ca="1" si="571"/>
        <v>556157.74794995319</v>
      </c>
      <c r="I596" s="3">
        <f t="shared" ca="1" si="572"/>
        <v>580954.57899178669</v>
      </c>
      <c r="J596" s="3">
        <f t="shared" ca="1" si="573"/>
        <v>616358.40948671219</v>
      </c>
      <c r="K596" s="3">
        <f t="shared" ca="1" si="574"/>
        <v>591289.90298094624</v>
      </c>
      <c r="L596" s="3">
        <f t="shared" ca="1" si="575"/>
        <v>589561.77270174457</v>
      </c>
      <c r="M596" s="3">
        <f t="shared" ca="1" si="576"/>
        <v>590912.91332518507</v>
      </c>
      <c r="N596" s="3">
        <f t="shared" ca="1" si="577"/>
        <v>672898.30687740841</v>
      </c>
      <c r="O596" s="3">
        <f t="shared" ca="1" si="578"/>
        <v>718956.97359946615</v>
      </c>
      <c r="P596" s="3">
        <f t="shared" ca="1" si="579"/>
        <v>718826.16081853979</v>
      </c>
      <c r="Q596" s="3">
        <f t="shared" ca="1" si="580"/>
        <v>745098.88971256511</v>
      </c>
      <c r="R596" s="3">
        <f t="shared" ca="1" si="581"/>
        <v>780339.60656723415</v>
      </c>
      <c r="S596" s="3">
        <f t="shared" ca="1" si="582"/>
        <v>794295.19905226852</v>
      </c>
      <c r="T596" s="3">
        <f t="shared" ca="1" si="583"/>
        <v>783369.48064309254</v>
      </c>
      <c r="U596" s="3">
        <f t="shared" ca="1" si="584"/>
        <v>781951.44053062948</v>
      </c>
      <c r="V596" s="3">
        <f t="shared" ca="1" si="585"/>
        <v>758623.49032777373</v>
      </c>
      <c r="W596" s="3">
        <f t="shared" ca="1" si="586"/>
        <v>792874.22630618291</v>
      </c>
      <c r="X596" s="3">
        <f t="shared" ca="1" si="587"/>
        <v>847989.68244385964</v>
      </c>
      <c r="Y596" s="3">
        <f t="shared" ca="1" si="588"/>
        <v>841355.31640874257</v>
      </c>
      <c r="Z596" s="3">
        <f t="shared" ca="1" si="589"/>
        <v>848716.8103975855</v>
      </c>
      <c r="AA596" s="3">
        <f t="shared" ca="1" si="590"/>
        <v>919488.14205563988</v>
      </c>
      <c r="AB596" s="3">
        <f t="shared" ca="1" si="591"/>
        <v>1029244.0435545847</v>
      </c>
      <c r="AC596" s="3">
        <f t="shared" ca="1" si="592"/>
        <v>1041232.9570529563</v>
      </c>
      <c r="AD596" s="3">
        <f t="shared" ca="1" si="593"/>
        <v>1052266.2840208255</v>
      </c>
      <c r="AE596" s="3">
        <f t="shared" ca="1" si="594"/>
        <v>1098152.2262735602</v>
      </c>
      <c r="AF596" s="3">
        <f t="shared" ca="1" si="595"/>
        <v>1237903.3267787371</v>
      </c>
      <c r="AG596" s="3">
        <f t="shared" ca="1" si="596"/>
        <v>1312546.8517752823</v>
      </c>
      <c r="AH596" s="3">
        <f t="shared" ca="1" si="597"/>
        <v>1211420.0998114441</v>
      </c>
      <c r="AI596" s="3">
        <f t="shared" ca="1" si="598"/>
        <v>1276878.4609802447</v>
      </c>
      <c r="AJ596" s="3">
        <f t="shared" ca="1" si="599"/>
        <v>1339763.3139524607</v>
      </c>
      <c r="AK596" s="3">
        <f t="shared" ca="1" si="600"/>
        <v>1342390.7699767586</v>
      </c>
      <c r="AL596" s="3">
        <f t="shared" ca="1" si="601"/>
        <v>1343880.7010889645</v>
      </c>
      <c r="AM596" s="3">
        <f t="shared" ca="1" si="602"/>
        <v>1325082.0254323436</v>
      </c>
      <c r="AN596" s="3">
        <f t="shared" ca="1" si="603"/>
        <v>1332844.7646826904</v>
      </c>
      <c r="AO596" s="3">
        <f t="shared" ca="1" si="604"/>
        <v>1461327.1360999558</v>
      </c>
      <c r="AP596" s="3">
        <f t="shared" ca="1" si="605"/>
        <v>1534057.4471866398</v>
      </c>
      <c r="AQ596" s="3">
        <f t="shared" ca="1" si="606"/>
        <v>1563528.2600521755</v>
      </c>
      <c r="AR596" s="3">
        <f t="shared" ca="1" si="607"/>
        <v>1551383.9090101644</v>
      </c>
      <c r="AS596" s="3">
        <f t="shared" ca="1" si="608"/>
        <v>1624406.4725785693</v>
      </c>
      <c r="AT596" s="3">
        <f t="shared" ca="1" si="609"/>
        <v>1628580.8447763775</v>
      </c>
      <c r="AU596" s="3">
        <f t="shared" ca="1" si="610"/>
        <v>1698971.7734159888</v>
      </c>
      <c r="AV596" s="3">
        <f t="shared" ca="1" si="611"/>
        <v>1680577.3292904319</v>
      </c>
      <c r="AW596" s="3">
        <f t="shared" ca="1" si="612"/>
        <v>1664353.5910174206</v>
      </c>
      <c r="AX596" s="3">
        <f t="shared" ca="1" si="613"/>
        <v>1773676.6042118091</v>
      </c>
      <c r="AY596" s="3">
        <f t="shared" ca="1" si="614"/>
        <v>1836046.9887320865</v>
      </c>
      <c r="AZ596" s="3">
        <f t="shared" ca="1" si="615"/>
        <v>1810641.2340044796</v>
      </c>
      <c r="BA596" s="3">
        <f t="shared" ca="1" si="616"/>
        <v>1813654.9693454311</v>
      </c>
      <c r="BB596" s="3">
        <f t="shared" ca="1" si="617"/>
        <v>1772423.5523803798</v>
      </c>
      <c r="BC596" s="3">
        <f t="shared" ca="1" si="618"/>
        <v>1697142.0179347147</v>
      </c>
      <c r="BD596" s="3">
        <f t="shared" ca="1" si="619"/>
        <v>1778473.2063224732</v>
      </c>
      <c r="BE596" s="3">
        <f t="shared" ca="1" si="620"/>
        <v>1741584.7516306008</v>
      </c>
      <c r="BF596" s="3">
        <f t="shared" ca="1" si="621"/>
        <v>1888124.7164703913</v>
      </c>
      <c r="BG596" s="3">
        <f t="shared" ca="1" si="622"/>
        <v>1985564.5373030205</v>
      </c>
    </row>
    <row r="597" spans="1:59" x14ac:dyDescent="0.3">
      <c r="A597" t="s">
        <v>676</v>
      </c>
      <c r="B597" s="3">
        <f t="shared" ca="1" si="623"/>
        <v>374270.73921621958</v>
      </c>
      <c r="C597" s="3">
        <f t="shared" ca="1" si="566"/>
        <v>383632.38632078608</v>
      </c>
      <c r="D597" s="3">
        <f t="shared" ca="1" si="567"/>
        <v>369392.47304834903</v>
      </c>
      <c r="E597" s="3">
        <f t="shared" ca="1" si="568"/>
        <v>374861.96607771725</v>
      </c>
      <c r="F597" s="3">
        <f t="shared" ca="1" si="569"/>
        <v>401385.35109802568</v>
      </c>
      <c r="G597" s="3">
        <f t="shared" ca="1" si="570"/>
        <v>411325.92694219929</v>
      </c>
      <c r="H597" s="3">
        <f t="shared" ca="1" si="571"/>
        <v>393793.5344487807</v>
      </c>
      <c r="I597" s="3">
        <f t="shared" ca="1" si="572"/>
        <v>443221.21314176609</v>
      </c>
      <c r="J597" s="3">
        <f t="shared" ca="1" si="573"/>
        <v>431999.20776543225</v>
      </c>
      <c r="K597" s="3">
        <f t="shared" ca="1" si="574"/>
        <v>434028.21560933738</v>
      </c>
      <c r="L597" s="3">
        <f t="shared" ca="1" si="575"/>
        <v>449098.04596317653</v>
      </c>
      <c r="M597" s="3">
        <f t="shared" ca="1" si="576"/>
        <v>459297.54592043738</v>
      </c>
      <c r="N597" s="3">
        <f t="shared" ca="1" si="577"/>
        <v>443929.18143596064</v>
      </c>
      <c r="O597" s="3">
        <f t="shared" ca="1" si="578"/>
        <v>434732.99375908461</v>
      </c>
      <c r="P597" s="3">
        <f t="shared" ca="1" si="579"/>
        <v>424521.3668343093</v>
      </c>
      <c r="Q597" s="3">
        <f t="shared" ca="1" si="580"/>
        <v>431271.16873809544</v>
      </c>
      <c r="R597" s="3">
        <f t="shared" ca="1" si="581"/>
        <v>471805.28804165981</v>
      </c>
      <c r="S597" s="3">
        <f t="shared" ca="1" si="582"/>
        <v>502225.15606632002</v>
      </c>
      <c r="T597" s="3">
        <f t="shared" ca="1" si="583"/>
        <v>519317.45024460315</v>
      </c>
      <c r="U597" s="3">
        <f t="shared" ca="1" si="584"/>
        <v>556197.8647642025</v>
      </c>
      <c r="V597" s="3">
        <f t="shared" ca="1" si="585"/>
        <v>579298.32592936768</v>
      </c>
      <c r="W597" s="3">
        <f t="shared" ca="1" si="586"/>
        <v>593489.25055415649</v>
      </c>
      <c r="X597" s="3">
        <f t="shared" ca="1" si="587"/>
        <v>639248.24623159529</v>
      </c>
      <c r="Y597" s="3">
        <f t="shared" ca="1" si="588"/>
        <v>641811.92533123505</v>
      </c>
      <c r="Z597" s="3">
        <f t="shared" ca="1" si="589"/>
        <v>677548.39673333021</v>
      </c>
      <c r="AA597" s="3">
        <f t="shared" ca="1" si="590"/>
        <v>685917.80045412434</v>
      </c>
      <c r="AB597" s="3">
        <f t="shared" ca="1" si="591"/>
        <v>709279.88797262846</v>
      </c>
      <c r="AC597" s="3">
        <f t="shared" ca="1" si="592"/>
        <v>723978.61731446045</v>
      </c>
      <c r="AD597" s="3">
        <f t="shared" ca="1" si="593"/>
        <v>704264.25181710755</v>
      </c>
      <c r="AE597" s="3">
        <f t="shared" ca="1" si="594"/>
        <v>658810.15635440045</v>
      </c>
      <c r="AF597" s="3">
        <f t="shared" ca="1" si="595"/>
        <v>694151.2603059957</v>
      </c>
      <c r="AG597" s="3">
        <f t="shared" ca="1" si="596"/>
        <v>696519.64182367176</v>
      </c>
      <c r="AH597" s="3">
        <f t="shared" ca="1" si="597"/>
        <v>656848.5208297855</v>
      </c>
      <c r="AI597" s="3">
        <f t="shared" ca="1" si="598"/>
        <v>693079.05688442953</v>
      </c>
      <c r="AJ597" s="3">
        <f t="shared" ca="1" si="599"/>
        <v>656066.76843257481</v>
      </c>
      <c r="AK597" s="3">
        <f t="shared" ca="1" si="600"/>
        <v>672377.62778775592</v>
      </c>
      <c r="AL597" s="3">
        <f t="shared" ca="1" si="601"/>
        <v>596249.49581999646</v>
      </c>
      <c r="AM597" s="3">
        <f t="shared" ca="1" si="602"/>
        <v>598998.94767962699</v>
      </c>
      <c r="AN597" s="3">
        <f t="shared" ca="1" si="603"/>
        <v>581078.54688975669</v>
      </c>
      <c r="AO597" s="3">
        <f t="shared" ca="1" si="604"/>
        <v>600166.46896321315</v>
      </c>
      <c r="AP597" s="3">
        <f t="shared" ca="1" si="605"/>
        <v>641487.07402442012</v>
      </c>
      <c r="AQ597" s="3">
        <f t="shared" ca="1" si="606"/>
        <v>659937.62634634983</v>
      </c>
      <c r="AR597" s="3">
        <f t="shared" ca="1" si="607"/>
        <v>627657.07712065545</v>
      </c>
      <c r="AS597" s="3">
        <f t="shared" ca="1" si="608"/>
        <v>669135.38812722254</v>
      </c>
      <c r="AT597" s="3">
        <f t="shared" ca="1" si="609"/>
        <v>700969.60777211678</v>
      </c>
      <c r="AU597" s="3">
        <f t="shared" ca="1" si="610"/>
        <v>693368.58175485616</v>
      </c>
      <c r="AV597" s="3">
        <f t="shared" ca="1" si="611"/>
        <v>704255.76903470466</v>
      </c>
      <c r="AW597" s="3">
        <f t="shared" ca="1" si="612"/>
        <v>739524.50497015251</v>
      </c>
      <c r="AX597" s="3">
        <f t="shared" ca="1" si="613"/>
        <v>703679.36940834101</v>
      </c>
      <c r="AY597" s="3">
        <f t="shared" ca="1" si="614"/>
        <v>730327.58388439997</v>
      </c>
      <c r="AZ597" s="3">
        <f t="shared" ca="1" si="615"/>
        <v>709793.28485709662</v>
      </c>
      <c r="BA597" s="3">
        <f t="shared" ca="1" si="616"/>
        <v>744473.74219036894</v>
      </c>
      <c r="BB597" s="3">
        <f t="shared" ca="1" si="617"/>
        <v>701629.42068701657</v>
      </c>
      <c r="BC597" s="3">
        <f t="shared" ca="1" si="618"/>
        <v>668901.91810679971</v>
      </c>
      <c r="BD597" s="3">
        <f t="shared" ca="1" si="619"/>
        <v>730428.32585682243</v>
      </c>
      <c r="BE597" s="3">
        <f t="shared" ca="1" si="620"/>
        <v>760237.60483161453</v>
      </c>
      <c r="BF597" s="3">
        <f t="shared" ca="1" si="621"/>
        <v>798439.37886386004</v>
      </c>
      <c r="BG597" s="3">
        <f t="shared" ca="1" si="622"/>
        <v>812959.00142556406</v>
      </c>
    </row>
    <row r="598" spans="1:59" x14ac:dyDescent="0.3">
      <c r="A598" t="s">
        <v>677</v>
      </c>
      <c r="B598" s="3">
        <f t="shared" ca="1" si="623"/>
        <v>352877.77521309082</v>
      </c>
      <c r="C598" s="3">
        <f t="shared" ca="1" si="566"/>
        <v>385122.36103396257</v>
      </c>
      <c r="D598" s="3">
        <f t="shared" ca="1" si="567"/>
        <v>391172.83155188663</v>
      </c>
      <c r="E598" s="3">
        <f t="shared" ca="1" si="568"/>
        <v>394974.44920935755</v>
      </c>
      <c r="F598" s="3">
        <f t="shared" ca="1" si="569"/>
        <v>384763.88015812665</v>
      </c>
      <c r="G598" s="3">
        <f t="shared" ca="1" si="570"/>
        <v>405709.81160131237</v>
      </c>
      <c r="H598" s="3">
        <f t="shared" ca="1" si="571"/>
        <v>399788.20971106039</v>
      </c>
      <c r="I598" s="3">
        <f t="shared" ca="1" si="572"/>
        <v>360023.28949976846</v>
      </c>
      <c r="J598" s="3">
        <f t="shared" ca="1" si="573"/>
        <v>352288.28392836277</v>
      </c>
      <c r="K598" s="3">
        <f t="shared" ca="1" si="574"/>
        <v>358046.26193396474</v>
      </c>
      <c r="L598" s="3">
        <f t="shared" ca="1" si="575"/>
        <v>361781.4847213013</v>
      </c>
      <c r="M598" s="3">
        <f t="shared" ca="1" si="576"/>
        <v>371332.1403972017</v>
      </c>
      <c r="N598" s="3">
        <f t="shared" ca="1" si="577"/>
        <v>361718.05660185154</v>
      </c>
      <c r="O598" s="3">
        <f t="shared" ca="1" si="578"/>
        <v>351057.19882389781</v>
      </c>
      <c r="P598" s="3">
        <f t="shared" ca="1" si="579"/>
        <v>348054.19270926021</v>
      </c>
      <c r="Q598" s="3">
        <f t="shared" ca="1" si="580"/>
        <v>389727.20862720517</v>
      </c>
      <c r="R598" s="3">
        <f t="shared" ca="1" si="581"/>
        <v>407774.23061828729</v>
      </c>
      <c r="S598" s="3">
        <f t="shared" ca="1" si="582"/>
        <v>369981.89195779769</v>
      </c>
      <c r="T598" s="3">
        <f t="shared" ca="1" si="583"/>
        <v>371303.21913195145</v>
      </c>
      <c r="U598" s="3">
        <f t="shared" ca="1" si="584"/>
        <v>379989.61474170926</v>
      </c>
      <c r="V598" s="3">
        <f t="shared" ca="1" si="585"/>
        <v>393521.49613323325</v>
      </c>
      <c r="W598" s="3">
        <f t="shared" ca="1" si="586"/>
        <v>389322.59462834592</v>
      </c>
      <c r="X598" s="3">
        <f t="shared" ca="1" si="587"/>
        <v>398263.6293137474</v>
      </c>
      <c r="Y598" s="3">
        <f t="shared" ca="1" si="588"/>
        <v>385705.76066845946</v>
      </c>
      <c r="Z598" s="3">
        <f t="shared" ca="1" si="589"/>
        <v>409407.10966922442</v>
      </c>
      <c r="AA598" s="3">
        <f t="shared" ca="1" si="590"/>
        <v>440728.7331301581</v>
      </c>
      <c r="AB598" s="3">
        <f t="shared" ca="1" si="591"/>
        <v>430507.57049908553</v>
      </c>
      <c r="AC598" s="3">
        <f t="shared" ca="1" si="592"/>
        <v>462606.89520631905</v>
      </c>
      <c r="AD598" s="3">
        <f t="shared" ca="1" si="593"/>
        <v>471663.90908943804</v>
      </c>
      <c r="AE598" s="3">
        <f t="shared" ca="1" si="594"/>
        <v>502375.48103002203</v>
      </c>
      <c r="AF598" s="3">
        <f t="shared" ca="1" si="595"/>
        <v>514070.85468218266</v>
      </c>
      <c r="AG598" s="3">
        <f t="shared" ca="1" si="596"/>
        <v>519339.73702258384</v>
      </c>
      <c r="AH598" s="3">
        <f t="shared" ca="1" si="597"/>
        <v>529352.23977363284</v>
      </c>
      <c r="AI598" s="3">
        <f t="shared" ca="1" si="598"/>
        <v>557139.79062183877</v>
      </c>
      <c r="AJ598" s="3">
        <f t="shared" ca="1" si="599"/>
        <v>554928.68940442859</v>
      </c>
      <c r="AK598" s="3">
        <f t="shared" ca="1" si="600"/>
        <v>531260.17244293157</v>
      </c>
      <c r="AL598" s="3">
        <f t="shared" ca="1" si="601"/>
        <v>543985.4678803914</v>
      </c>
      <c r="AM598" s="3">
        <f t="shared" ca="1" si="602"/>
        <v>552123.3052298486</v>
      </c>
      <c r="AN598" s="3">
        <f t="shared" ca="1" si="603"/>
        <v>580636.03448927973</v>
      </c>
      <c r="AO598" s="3">
        <f t="shared" ca="1" si="604"/>
        <v>579427.46479044214</v>
      </c>
      <c r="AP598" s="3">
        <f t="shared" ca="1" si="605"/>
        <v>596493.53464922647</v>
      </c>
      <c r="AQ598" s="3">
        <f t="shared" ca="1" si="606"/>
        <v>562744.48289705499</v>
      </c>
      <c r="AR598" s="3">
        <f t="shared" ca="1" si="607"/>
        <v>548197.83120868634</v>
      </c>
      <c r="AS598" s="3">
        <f t="shared" ca="1" si="608"/>
        <v>540380.63966736954</v>
      </c>
      <c r="AT598" s="3">
        <f t="shared" ca="1" si="609"/>
        <v>560835.22207382286</v>
      </c>
      <c r="AU598" s="3">
        <f t="shared" ca="1" si="610"/>
        <v>623013.60226054117</v>
      </c>
      <c r="AV598" s="3">
        <f t="shared" ca="1" si="611"/>
        <v>670477.52968391764</v>
      </c>
      <c r="AW598" s="3">
        <f t="shared" ca="1" si="612"/>
        <v>670540.41633432603</v>
      </c>
      <c r="AX598" s="3">
        <f t="shared" ca="1" si="613"/>
        <v>676681.58120868669</v>
      </c>
      <c r="AY598" s="3">
        <f t="shared" ca="1" si="614"/>
        <v>689146.21543048287</v>
      </c>
      <c r="AZ598" s="3">
        <f t="shared" ca="1" si="615"/>
        <v>753500.90645869041</v>
      </c>
      <c r="BA598" s="3">
        <f t="shared" ca="1" si="616"/>
        <v>798475.21289293235</v>
      </c>
      <c r="BB598" s="3">
        <f t="shared" ca="1" si="617"/>
        <v>842432.20206201111</v>
      </c>
      <c r="BC598" s="3">
        <f t="shared" ca="1" si="618"/>
        <v>842729.70424548001</v>
      </c>
      <c r="BD598" s="3">
        <f t="shared" ca="1" si="619"/>
        <v>896898.86212673318</v>
      </c>
      <c r="BE598" s="3">
        <f t="shared" ca="1" si="620"/>
        <v>920395.1084120638</v>
      </c>
      <c r="BF598" s="3">
        <f t="shared" ca="1" si="621"/>
        <v>941478.07452145242</v>
      </c>
      <c r="BG598" s="3">
        <f t="shared" ca="1" si="622"/>
        <v>1006703.7778723994</v>
      </c>
    </row>
    <row r="599" spans="1:59" x14ac:dyDescent="0.3">
      <c r="A599" t="s">
        <v>678</v>
      </c>
      <c r="B599" s="3">
        <f t="shared" ca="1" si="623"/>
        <v>366973.72047999088</v>
      </c>
      <c r="C599" s="3">
        <f t="shared" ca="1" si="566"/>
        <v>384169.68027562078</v>
      </c>
      <c r="D599" s="3">
        <f t="shared" ca="1" si="567"/>
        <v>398469.52842085861</v>
      </c>
      <c r="E599" s="3">
        <f t="shared" ca="1" si="568"/>
        <v>415239.23325126484</v>
      </c>
      <c r="F599" s="3">
        <f t="shared" ca="1" si="569"/>
        <v>414950.25748599955</v>
      </c>
      <c r="G599" s="3">
        <f t="shared" ca="1" si="570"/>
        <v>424171.63465041638</v>
      </c>
      <c r="H599" s="3">
        <f t="shared" ca="1" si="571"/>
        <v>422002.11141618266</v>
      </c>
      <c r="I599" s="3">
        <f t="shared" ca="1" si="572"/>
        <v>424957.76334997354</v>
      </c>
      <c r="J599" s="3">
        <f t="shared" ca="1" si="573"/>
        <v>456421.70390044729</v>
      </c>
      <c r="K599" s="3">
        <f t="shared" ca="1" si="574"/>
        <v>478945.23361079063</v>
      </c>
      <c r="L599" s="3">
        <f t="shared" ca="1" si="575"/>
        <v>494678.51606124692</v>
      </c>
      <c r="M599" s="3">
        <f t="shared" ca="1" si="576"/>
        <v>513338.6578146941</v>
      </c>
      <c r="N599" s="3">
        <f t="shared" ca="1" si="577"/>
        <v>538964.1838535968</v>
      </c>
      <c r="O599" s="3">
        <f t="shared" ca="1" si="578"/>
        <v>598748.90969859553</v>
      </c>
      <c r="P599" s="3">
        <f t="shared" ca="1" si="579"/>
        <v>605645.13944984984</v>
      </c>
      <c r="Q599" s="3">
        <f t="shared" ca="1" si="580"/>
        <v>659005.90096055926</v>
      </c>
      <c r="R599" s="3">
        <f t="shared" ca="1" si="581"/>
        <v>618123.66224807536</v>
      </c>
      <c r="S599" s="3">
        <f t="shared" ca="1" si="582"/>
        <v>654957.94168941537</v>
      </c>
      <c r="T599" s="3">
        <f t="shared" ca="1" si="583"/>
        <v>713431.17748575134</v>
      </c>
      <c r="U599" s="3">
        <f t="shared" ca="1" si="584"/>
        <v>735604.96586700296</v>
      </c>
      <c r="V599" s="3">
        <f t="shared" ca="1" si="585"/>
        <v>688312.75501728291</v>
      </c>
      <c r="W599" s="3">
        <f t="shared" ca="1" si="586"/>
        <v>648123.67666149011</v>
      </c>
      <c r="X599" s="3">
        <f t="shared" ca="1" si="587"/>
        <v>626142.03244151594</v>
      </c>
      <c r="Y599" s="3">
        <f t="shared" ca="1" si="588"/>
        <v>601563.18277641467</v>
      </c>
      <c r="Z599" s="3">
        <f t="shared" ca="1" si="589"/>
        <v>609203.11225820193</v>
      </c>
      <c r="AA599" s="3">
        <f t="shared" ca="1" si="590"/>
        <v>643675.85725942627</v>
      </c>
      <c r="AB599" s="3">
        <f t="shared" ca="1" si="591"/>
        <v>686237.76587627083</v>
      </c>
      <c r="AC599" s="3">
        <f t="shared" ca="1" si="592"/>
        <v>738274.04393692128</v>
      </c>
      <c r="AD599" s="3">
        <f t="shared" ca="1" si="593"/>
        <v>784425.81474496447</v>
      </c>
      <c r="AE599" s="3">
        <f t="shared" ca="1" si="594"/>
        <v>803715.85965426802</v>
      </c>
      <c r="AF599" s="3">
        <f t="shared" ca="1" si="595"/>
        <v>825816.52495686279</v>
      </c>
      <c r="AG599" s="3">
        <f t="shared" ca="1" si="596"/>
        <v>791295.84886211168</v>
      </c>
      <c r="AH599" s="3">
        <f t="shared" ca="1" si="597"/>
        <v>841085.07210931822</v>
      </c>
      <c r="AI599" s="3">
        <f t="shared" ca="1" si="598"/>
        <v>838569.07821780315</v>
      </c>
      <c r="AJ599" s="3">
        <f t="shared" ca="1" si="599"/>
        <v>900189.81046495622</v>
      </c>
      <c r="AK599" s="3">
        <f t="shared" ca="1" si="600"/>
        <v>833105.35104414192</v>
      </c>
      <c r="AL599" s="3">
        <f t="shared" ca="1" si="601"/>
        <v>925885.71133028599</v>
      </c>
      <c r="AM599" s="3">
        <f t="shared" ca="1" si="602"/>
        <v>983574.88292026578</v>
      </c>
      <c r="AN599" s="3">
        <f t="shared" ca="1" si="603"/>
        <v>1013474.3952561761</v>
      </c>
      <c r="AO599" s="3">
        <f t="shared" ca="1" si="604"/>
        <v>983909.41603420768</v>
      </c>
      <c r="AP599" s="3">
        <f t="shared" ca="1" si="605"/>
        <v>953225.29943769914</v>
      </c>
      <c r="AQ599" s="3">
        <f t="shared" ca="1" si="606"/>
        <v>968456.76719746832</v>
      </c>
      <c r="AR599" s="3">
        <f t="shared" ca="1" si="607"/>
        <v>1037339.4850706591</v>
      </c>
      <c r="AS599" s="3">
        <f t="shared" ca="1" si="608"/>
        <v>1093405.2093033988</v>
      </c>
      <c r="AT599" s="3">
        <f t="shared" ca="1" si="609"/>
        <v>1052671.7088617024</v>
      </c>
      <c r="AU599" s="3">
        <f t="shared" ca="1" si="610"/>
        <v>1154108.6387473056</v>
      </c>
      <c r="AV599" s="3">
        <f t="shared" ca="1" si="611"/>
        <v>1189751.3430657694</v>
      </c>
      <c r="AW599" s="3">
        <f t="shared" ca="1" si="612"/>
        <v>1177825.1829207544</v>
      </c>
      <c r="AX599" s="3">
        <f t="shared" ca="1" si="613"/>
        <v>1220379.1103823173</v>
      </c>
      <c r="AY599" s="3">
        <f t="shared" ca="1" si="614"/>
        <v>1276989.9274485945</v>
      </c>
      <c r="AZ599" s="3">
        <f t="shared" ca="1" si="615"/>
        <v>1224540.7491936032</v>
      </c>
      <c r="BA599" s="3">
        <f t="shared" ca="1" si="616"/>
        <v>1324900.029999251</v>
      </c>
      <c r="BB599" s="3">
        <f t="shared" ca="1" si="617"/>
        <v>1364055.9678974305</v>
      </c>
      <c r="BC599" s="3">
        <f t="shared" ca="1" si="618"/>
        <v>1406841.627260949</v>
      </c>
      <c r="BD599" s="3">
        <f t="shared" ca="1" si="619"/>
        <v>1501265.1074036604</v>
      </c>
      <c r="BE599" s="3">
        <f t="shared" ca="1" si="620"/>
        <v>1555654.5221299047</v>
      </c>
      <c r="BF599" s="3">
        <f t="shared" ca="1" si="621"/>
        <v>1623086.4451554096</v>
      </c>
      <c r="BG599" s="3">
        <f t="shared" ca="1" si="622"/>
        <v>1711559.0818038362</v>
      </c>
    </row>
    <row r="600" spans="1:59" x14ac:dyDescent="0.3">
      <c r="A600" t="s">
        <v>679</v>
      </c>
      <c r="B600" s="3">
        <f t="shared" ca="1" si="623"/>
        <v>377205.70958041289</v>
      </c>
      <c r="C600" s="3">
        <f t="shared" ca="1" si="566"/>
        <v>361730.14650601713</v>
      </c>
      <c r="D600" s="3">
        <f t="shared" ca="1" si="567"/>
        <v>346089.71512761264</v>
      </c>
      <c r="E600" s="3">
        <f t="shared" ca="1" si="568"/>
        <v>362921.13292065181</v>
      </c>
      <c r="F600" s="3">
        <f t="shared" ca="1" si="569"/>
        <v>349497.58054833935</v>
      </c>
      <c r="G600" s="3">
        <f t="shared" ca="1" si="570"/>
        <v>344761.1820005661</v>
      </c>
      <c r="H600" s="3">
        <f t="shared" ca="1" si="571"/>
        <v>351348.19675580604</v>
      </c>
      <c r="I600" s="3">
        <f t="shared" ca="1" si="572"/>
        <v>348571.71003073477</v>
      </c>
      <c r="J600" s="3">
        <f t="shared" ca="1" si="573"/>
        <v>338124.56097974424</v>
      </c>
      <c r="K600" s="3">
        <f t="shared" ca="1" si="574"/>
        <v>335885.67348484695</v>
      </c>
      <c r="L600" s="3">
        <f t="shared" ca="1" si="575"/>
        <v>347821.22291306342</v>
      </c>
      <c r="M600" s="3">
        <f t="shared" ca="1" si="576"/>
        <v>348177.08312856103</v>
      </c>
      <c r="N600" s="3">
        <f t="shared" ca="1" si="577"/>
        <v>351359.57979168661</v>
      </c>
      <c r="O600" s="3">
        <f t="shared" ca="1" si="578"/>
        <v>359780.68245259725</v>
      </c>
      <c r="P600" s="3">
        <f t="shared" ca="1" si="579"/>
        <v>347868.03564915591</v>
      </c>
      <c r="Q600" s="3">
        <f t="shared" ca="1" si="580"/>
        <v>352586.70576357498</v>
      </c>
      <c r="R600" s="3">
        <f t="shared" ca="1" si="581"/>
        <v>364416.29718026181</v>
      </c>
      <c r="S600" s="3">
        <f t="shared" ca="1" si="582"/>
        <v>368177.20707117021</v>
      </c>
      <c r="T600" s="3">
        <f t="shared" ca="1" si="583"/>
        <v>364083.24691307888</v>
      </c>
      <c r="U600" s="3">
        <f t="shared" ca="1" si="584"/>
        <v>357450.2400805832</v>
      </c>
      <c r="V600" s="3">
        <f t="shared" ca="1" si="585"/>
        <v>361378.80075658835</v>
      </c>
      <c r="W600" s="3">
        <f t="shared" ca="1" si="586"/>
        <v>394368.15695236006</v>
      </c>
      <c r="X600" s="3">
        <f t="shared" ca="1" si="587"/>
        <v>394240.51320090599</v>
      </c>
      <c r="Y600" s="3">
        <f t="shared" ca="1" si="588"/>
        <v>404718.04687923245</v>
      </c>
      <c r="Z600" s="3">
        <f t="shared" ca="1" si="589"/>
        <v>369178.59431967576</v>
      </c>
      <c r="AA600" s="3">
        <f t="shared" ca="1" si="590"/>
        <v>377439.72872245486</v>
      </c>
      <c r="AB600" s="3">
        <f t="shared" ca="1" si="591"/>
        <v>374235.82176060998</v>
      </c>
      <c r="AC600" s="3">
        <f t="shared" ca="1" si="592"/>
        <v>374392.91473172099</v>
      </c>
      <c r="AD600" s="3">
        <f t="shared" ca="1" si="593"/>
        <v>369756.29397064319</v>
      </c>
      <c r="AE600" s="3">
        <f t="shared" ca="1" si="594"/>
        <v>354967.49849945353</v>
      </c>
      <c r="AF600" s="3">
        <f t="shared" ca="1" si="595"/>
        <v>346103.5700617095</v>
      </c>
      <c r="AG600" s="3">
        <f t="shared" ca="1" si="596"/>
        <v>366243.51652438391</v>
      </c>
      <c r="AH600" s="3">
        <f t="shared" ca="1" si="597"/>
        <v>385061.47316520341</v>
      </c>
      <c r="AI600" s="3">
        <f t="shared" ca="1" si="598"/>
        <v>390347.48417623068</v>
      </c>
      <c r="AJ600" s="3">
        <f t="shared" ca="1" si="599"/>
        <v>400352.50869527564</v>
      </c>
      <c r="AK600" s="3">
        <f t="shared" ca="1" si="600"/>
        <v>392629.23291626992</v>
      </c>
      <c r="AL600" s="3">
        <f t="shared" ca="1" si="601"/>
        <v>431033.39366620831</v>
      </c>
      <c r="AM600" s="3">
        <f t="shared" ca="1" si="602"/>
        <v>407689.30328796484</v>
      </c>
      <c r="AN600" s="3">
        <f t="shared" ca="1" si="603"/>
        <v>421052.44637512707</v>
      </c>
      <c r="AO600" s="3">
        <f t="shared" ca="1" si="604"/>
        <v>448407.91966017504</v>
      </c>
      <c r="AP600" s="3">
        <f t="shared" ca="1" si="605"/>
        <v>465906.43507894123</v>
      </c>
      <c r="AQ600" s="3">
        <f t="shared" ca="1" si="606"/>
        <v>460145.97908379522</v>
      </c>
      <c r="AR600" s="3">
        <f t="shared" ca="1" si="607"/>
        <v>509758.764377093</v>
      </c>
      <c r="AS600" s="3">
        <f t="shared" ca="1" si="608"/>
        <v>540228.54130639858</v>
      </c>
      <c r="AT600" s="3">
        <f t="shared" ca="1" si="609"/>
        <v>570361.97009144432</v>
      </c>
      <c r="AU600" s="3">
        <f t="shared" ca="1" si="610"/>
        <v>606594.24612728704</v>
      </c>
      <c r="AV600" s="3">
        <f t="shared" ca="1" si="611"/>
        <v>590745.99412563758</v>
      </c>
      <c r="AW600" s="3">
        <f t="shared" ca="1" si="612"/>
        <v>611922.7021234117</v>
      </c>
      <c r="AX600" s="3">
        <f t="shared" ca="1" si="613"/>
        <v>649995.955976472</v>
      </c>
      <c r="AY600" s="3">
        <f t="shared" ca="1" si="614"/>
        <v>637536.49825521733</v>
      </c>
      <c r="AZ600" s="3">
        <f t="shared" ca="1" si="615"/>
        <v>626352.79331159638</v>
      </c>
      <c r="BA600" s="3">
        <f t="shared" ca="1" si="616"/>
        <v>637879.02651572798</v>
      </c>
      <c r="BB600" s="3">
        <f t="shared" ca="1" si="617"/>
        <v>622696.91332933505</v>
      </c>
      <c r="BC600" s="3">
        <f t="shared" ca="1" si="618"/>
        <v>599790.48214058205</v>
      </c>
      <c r="BD600" s="3">
        <f t="shared" ca="1" si="619"/>
        <v>623828.74321447918</v>
      </c>
      <c r="BE600" s="3">
        <f t="shared" ca="1" si="620"/>
        <v>658092.87796688592</v>
      </c>
      <c r="BF600" s="3">
        <f t="shared" ca="1" si="621"/>
        <v>665277.77059353772</v>
      </c>
      <c r="BG600" s="3">
        <f t="shared" ca="1" si="622"/>
        <v>729355.12094774086</v>
      </c>
    </row>
    <row r="601" spans="1:59" x14ac:dyDescent="0.3">
      <c r="A601" t="s">
        <v>680</v>
      </c>
      <c r="B601" s="3">
        <f t="shared" ca="1" si="623"/>
        <v>359691.07123806776</v>
      </c>
      <c r="C601" s="3">
        <f t="shared" ca="1" si="566"/>
        <v>373616.94266514626</v>
      </c>
      <c r="D601" s="3">
        <f t="shared" ca="1" si="567"/>
        <v>397623.5264141814</v>
      </c>
      <c r="E601" s="3">
        <f t="shared" ca="1" si="568"/>
        <v>415228.81568779907</v>
      </c>
      <c r="F601" s="3">
        <f t="shared" ca="1" si="569"/>
        <v>461312.36094277253</v>
      </c>
      <c r="G601" s="3">
        <f t="shared" ca="1" si="570"/>
        <v>471440.01903447567</v>
      </c>
      <c r="H601" s="3">
        <f t="shared" ca="1" si="571"/>
        <v>493355.60570912244</v>
      </c>
      <c r="I601" s="3">
        <f t="shared" ca="1" si="572"/>
        <v>522628.37877519056</v>
      </c>
      <c r="J601" s="3">
        <f t="shared" ca="1" si="573"/>
        <v>529433.2658901097</v>
      </c>
      <c r="K601" s="3">
        <f t="shared" ca="1" si="574"/>
        <v>490479.65849942918</v>
      </c>
      <c r="L601" s="3">
        <f t="shared" ca="1" si="575"/>
        <v>517735.43271854683</v>
      </c>
      <c r="M601" s="3">
        <f t="shared" ca="1" si="576"/>
        <v>554259.04002182197</v>
      </c>
      <c r="N601" s="3">
        <f t="shared" ca="1" si="577"/>
        <v>566605.00721596787</v>
      </c>
      <c r="O601" s="3">
        <f t="shared" ca="1" si="578"/>
        <v>583874.63082698791</v>
      </c>
      <c r="P601" s="3">
        <f t="shared" ca="1" si="579"/>
        <v>622392.80353182298</v>
      </c>
      <c r="Q601" s="3">
        <f t="shared" ca="1" si="580"/>
        <v>660211.94933198742</v>
      </c>
      <c r="R601" s="3">
        <f t="shared" ca="1" si="581"/>
        <v>682311.21326286357</v>
      </c>
      <c r="S601" s="3">
        <f t="shared" ca="1" si="582"/>
        <v>698118.76434583496</v>
      </c>
      <c r="T601" s="3">
        <f t="shared" ca="1" si="583"/>
        <v>754607.60742492066</v>
      </c>
      <c r="U601" s="3">
        <f t="shared" ca="1" si="584"/>
        <v>717477.55320531607</v>
      </c>
      <c r="V601" s="3">
        <f t="shared" ca="1" si="585"/>
        <v>713876.243405574</v>
      </c>
      <c r="W601" s="3">
        <f t="shared" ca="1" si="586"/>
        <v>661478.29819937411</v>
      </c>
      <c r="X601" s="3">
        <f t="shared" ca="1" si="587"/>
        <v>707891.50084486324</v>
      </c>
      <c r="Y601" s="3">
        <f t="shared" ca="1" si="588"/>
        <v>710788.72525902896</v>
      </c>
      <c r="Z601" s="3">
        <f t="shared" ca="1" si="589"/>
        <v>677315.64996599336</v>
      </c>
      <c r="AA601" s="3">
        <f t="shared" ca="1" si="590"/>
        <v>700617.21540322714</v>
      </c>
      <c r="AB601" s="3">
        <f t="shared" ca="1" si="591"/>
        <v>674662.63260411797</v>
      </c>
      <c r="AC601" s="3">
        <f t="shared" ca="1" si="592"/>
        <v>720168.10951825941</v>
      </c>
      <c r="AD601" s="3">
        <f t="shared" ca="1" si="593"/>
        <v>732246.64796623983</v>
      </c>
      <c r="AE601" s="3">
        <f t="shared" ca="1" si="594"/>
        <v>746907.66199071717</v>
      </c>
      <c r="AF601" s="3">
        <f t="shared" ca="1" si="595"/>
        <v>766492.59095934639</v>
      </c>
      <c r="AG601" s="3">
        <f t="shared" ca="1" si="596"/>
        <v>814097.80814635183</v>
      </c>
      <c r="AH601" s="3">
        <f t="shared" ca="1" si="597"/>
        <v>928379.48760391341</v>
      </c>
      <c r="AI601" s="3">
        <f t="shared" ca="1" si="598"/>
        <v>987316.94250296801</v>
      </c>
      <c r="AJ601" s="3">
        <f t="shared" ca="1" si="599"/>
        <v>1052104.1693551468</v>
      </c>
      <c r="AK601" s="3">
        <f t="shared" ca="1" si="600"/>
        <v>1079809.6314386604</v>
      </c>
      <c r="AL601" s="3">
        <f t="shared" ca="1" si="601"/>
        <v>1108203.4194935889</v>
      </c>
      <c r="AM601" s="3">
        <f t="shared" ca="1" si="602"/>
        <v>1032314.6879765129</v>
      </c>
      <c r="AN601" s="3">
        <f t="shared" ca="1" si="603"/>
        <v>1115944.0322607171</v>
      </c>
      <c r="AO601" s="3">
        <f t="shared" ca="1" si="604"/>
        <v>1047135.576314805</v>
      </c>
      <c r="AP601" s="3">
        <f t="shared" ca="1" si="605"/>
        <v>977317.40649795474</v>
      </c>
      <c r="AQ601" s="3">
        <f t="shared" ca="1" si="606"/>
        <v>1014119.9058350462</v>
      </c>
      <c r="AR601" s="3">
        <f t="shared" ca="1" si="607"/>
        <v>966840.64239225653</v>
      </c>
      <c r="AS601" s="3">
        <f t="shared" ca="1" si="608"/>
        <v>1036289.3779213533</v>
      </c>
      <c r="AT601" s="3">
        <f t="shared" ca="1" si="609"/>
        <v>1034407.301432695</v>
      </c>
      <c r="AU601" s="3">
        <f t="shared" ca="1" si="610"/>
        <v>1111662.4950010204</v>
      </c>
      <c r="AV601" s="3">
        <f t="shared" ca="1" si="611"/>
        <v>1049150.4767941374</v>
      </c>
      <c r="AW601" s="3">
        <f t="shared" ca="1" si="612"/>
        <v>1108588.3787993107</v>
      </c>
      <c r="AX601" s="3">
        <f t="shared" ca="1" si="613"/>
        <v>1148298.1276017844</v>
      </c>
      <c r="AY601" s="3">
        <f t="shared" ca="1" si="614"/>
        <v>1149924.2005023002</v>
      </c>
      <c r="AZ601" s="3">
        <f t="shared" ca="1" si="615"/>
        <v>1148319.9538556018</v>
      </c>
      <c r="BA601" s="3">
        <f t="shared" ca="1" si="616"/>
        <v>1118219.0049959836</v>
      </c>
      <c r="BB601" s="3">
        <f t="shared" ca="1" si="617"/>
        <v>1117855.8120278509</v>
      </c>
      <c r="BC601" s="3">
        <f t="shared" ca="1" si="618"/>
        <v>1210123.1279085181</v>
      </c>
      <c r="BD601" s="3">
        <f t="shared" ca="1" si="619"/>
        <v>1175031.6666856359</v>
      </c>
      <c r="BE601" s="3">
        <f t="shared" ca="1" si="620"/>
        <v>1213556.5702040985</v>
      </c>
      <c r="BF601" s="3">
        <f t="shared" ca="1" si="621"/>
        <v>1309992.4811374419</v>
      </c>
      <c r="BG601" s="3">
        <f t="shared" ca="1" si="622"/>
        <v>1402359.8120117539</v>
      </c>
    </row>
    <row r="602" spans="1:59" x14ac:dyDescent="0.3">
      <c r="A602" t="s">
        <v>681</v>
      </c>
      <c r="B602" s="3">
        <f t="shared" ca="1" si="623"/>
        <v>324581.19371292926</v>
      </c>
      <c r="C602" s="3">
        <f t="shared" ca="1" si="566"/>
        <v>317913.77093483217</v>
      </c>
      <c r="D602" s="3">
        <f t="shared" ca="1" si="567"/>
        <v>335409.28736162017</v>
      </c>
      <c r="E602" s="3">
        <f t="shared" ca="1" si="568"/>
        <v>340214.04701936466</v>
      </c>
      <c r="F602" s="3">
        <f t="shared" ca="1" si="569"/>
        <v>345340.17623009172</v>
      </c>
      <c r="G602" s="3">
        <f t="shared" ca="1" si="570"/>
        <v>364594.02195513458</v>
      </c>
      <c r="H602" s="3">
        <f t="shared" ca="1" si="571"/>
        <v>372187.19034729211</v>
      </c>
      <c r="I602" s="3">
        <f t="shared" ca="1" si="572"/>
        <v>380880.97160863521</v>
      </c>
      <c r="J602" s="3">
        <f t="shared" ca="1" si="573"/>
        <v>405529.20289653202</v>
      </c>
      <c r="K602" s="3">
        <f t="shared" ca="1" si="574"/>
        <v>415502.72334698075</v>
      </c>
      <c r="L602" s="3">
        <f t="shared" ca="1" si="575"/>
        <v>412926.52830227802</v>
      </c>
      <c r="M602" s="3">
        <f t="shared" ca="1" si="576"/>
        <v>399379.5911432876</v>
      </c>
      <c r="N602" s="3">
        <f t="shared" ca="1" si="577"/>
        <v>426489.33851018245</v>
      </c>
      <c r="O602" s="3">
        <f t="shared" ca="1" si="578"/>
        <v>440050.68629932636</v>
      </c>
      <c r="P602" s="3">
        <f t="shared" ca="1" si="579"/>
        <v>430482.88260364579</v>
      </c>
      <c r="Q602" s="3">
        <f t="shared" ca="1" si="580"/>
        <v>435840.21285062231</v>
      </c>
      <c r="R602" s="3">
        <f t="shared" ca="1" si="581"/>
        <v>435358.01373148413</v>
      </c>
      <c r="S602" s="3">
        <f t="shared" ca="1" si="582"/>
        <v>463539.52239816199</v>
      </c>
      <c r="T602" s="3">
        <f t="shared" ca="1" si="583"/>
        <v>476383.94385945256</v>
      </c>
      <c r="U602" s="3">
        <f t="shared" ca="1" si="584"/>
        <v>507858.77987023967</v>
      </c>
      <c r="V602" s="3">
        <f t="shared" ca="1" si="585"/>
        <v>527594.91305257613</v>
      </c>
      <c r="W602" s="3">
        <f t="shared" ca="1" si="586"/>
        <v>539726.32276263123</v>
      </c>
      <c r="X602" s="3">
        <f t="shared" ca="1" si="587"/>
        <v>549975.71673021535</v>
      </c>
      <c r="Y602" s="3">
        <f t="shared" ca="1" si="588"/>
        <v>537994.18233986932</v>
      </c>
      <c r="Z602" s="3">
        <f t="shared" ca="1" si="589"/>
        <v>574127.18563391804</v>
      </c>
      <c r="AA602" s="3">
        <f t="shared" ca="1" si="590"/>
        <v>573692.53997649916</v>
      </c>
      <c r="AB602" s="3">
        <f t="shared" ca="1" si="591"/>
        <v>622196.7995728628</v>
      </c>
      <c r="AC602" s="3">
        <f t="shared" ca="1" si="592"/>
        <v>608640.19959182153</v>
      </c>
      <c r="AD602" s="3">
        <f t="shared" ca="1" si="593"/>
        <v>588075.02252665476</v>
      </c>
      <c r="AE602" s="3">
        <f t="shared" ca="1" si="594"/>
        <v>595781.26782573282</v>
      </c>
      <c r="AF602" s="3">
        <f t="shared" ca="1" si="595"/>
        <v>549871.40435120463</v>
      </c>
      <c r="AG602" s="3">
        <f t="shared" ca="1" si="596"/>
        <v>556804.04787630122</v>
      </c>
      <c r="AH602" s="3">
        <f t="shared" ca="1" si="597"/>
        <v>592932.23060408654</v>
      </c>
      <c r="AI602" s="3">
        <f t="shared" ca="1" si="598"/>
        <v>629834.98658119095</v>
      </c>
      <c r="AJ602" s="3">
        <f t="shared" ca="1" si="599"/>
        <v>653048.41433251929</v>
      </c>
      <c r="AK602" s="3">
        <f t="shared" ca="1" si="600"/>
        <v>662307.60676723218</v>
      </c>
      <c r="AL602" s="3">
        <f t="shared" ca="1" si="601"/>
        <v>683366.61407045298</v>
      </c>
      <c r="AM602" s="3">
        <f t="shared" ca="1" si="602"/>
        <v>661129.6115592859</v>
      </c>
      <c r="AN602" s="3">
        <f t="shared" ca="1" si="603"/>
        <v>682686.36678426457</v>
      </c>
      <c r="AO602" s="3">
        <f t="shared" ca="1" si="604"/>
        <v>705604.59129370528</v>
      </c>
      <c r="AP602" s="3">
        <f t="shared" ca="1" si="605"/>
        <v>659527.16279591224</v>
      </c>
      <c r="AQ602" s="3">
        <f t="shared" ca="1" si="606"/>
        <v>658071.66729475686</v>
      </c>
      <c r="AR602" s="3">
        <f t="shared" ca="1" si="607"/>
        <v>626890.63069019082</v>
      </c>
      <c r="AS602" s="3">
        <f t="shared" ca="1" si="608"/>
        <v>614700.48751566326</v>
      </c>
      <c r="AT602" s="3">
        <f t="shared" ca="1" si="609"/>
        <v>601038.34841456392</v>
      </c>
      <c r="AU602" s="3">
        <f t="shared" ca="1" si="610"/>
        <v>574846.26044185902</v>
      </c>
      <c r="AV602" s="3">
        <f t="shared" ca="1" si="611"/>
        <v>565945.99697213154</v>
      </c>
      <c r="AW602" s="3">
        <f t="shared" ca="1" si="612"/>
        <v>556413.18664601701</v>
      </c>
      <c r="AX602" s="3">
        <f t="shared" ca="1" si="613"/>
        <v>568923.43556528445</v>
      </c>
      <c r="AY602" s="3">
        <f t="shared" ca="1" si="614"/>
        <v>590549.20194072812</v>
      </c>
      <c r="AZ602" s="3">
        <f t="shared" ca="1" si="615"/>
        <v>576905.41130121413</v>
      </c>
      <c r="BA602" s="3">
        <f t="shared" ca="1" si="616"/>
        <v>591582.73836930923</v>
      </c>
      <c r="BB602" s="3">
        <f t="shared" ca="1" si="617"/>
        <v>545869.26915102708</v>
      </c>
      <c r="BC602" s="3">
        <f t="shared" ca="1" si="618"/>
        <v>537234.82429611601</v>
      </c>
      <c r="BD602" s="3">
        <f t="shared" ca="1" si="619"/>
        <v>493622.56529675261</v>
      </c>
      <c r="BE602" s="3">
        <f t="shared" ca="1" si="620"/>
        <v>509488.08974635252</v>
      </c>
      <c r="BF602" s="3">
        <f t="shared" ca="1" si="621"/>
        <v>490550.69395358535</v>
      </c>
      <c r="BG602" s="3">
        <f t="shared" ca="1" si="622"/>
        <v>502805.3731956447</v>
      </c>
    </row>
    <row r="603" spans="1:59" x14ac:dyDescent="0.3">
      <c r="A603" t="s">
        <v>682</v>
      </c>
      <c r="B603" s="3">
        <f t="shared" ca="1" si="623"/>
        <v>361534.94147573615</v>
      </c>
      <c r="C603" s="3">
        <f t="shared" ca="1" si="566"/>
        <v>359533.14377712988</v>
      </c>
      <c r="D603" s="3">
        <f t="shared" ca="1" si="567"/>
        <v>398082.72190890159</v>
      </c>
      <c r="E603" s="3">
        <f t="shared" ca="1" si="568"/>
        <v>390973.24788980384</v>
      </c>
      <c r="F603" s="3">
        <f t="shared" ca="1" si="569"/>
        <v>413649.33119945222</v>
      </c>
      <c r="G603" s="3">
        <f t="shared" ca="1" si="570"/>
        <v>406881.63021515106</v>
      </c>
      <c r="H603" s="3">
        <f t="shared" ca="1" si="571"/>
        <v>392945.30217110022</v>
      </c>
      <c r="I603" s="3">
        <f t="shared" ca="1" si="572"/>
        <v>397270.07017854741</v>
      </c>
      <c r="J603" s="3">
        <f t="shared" ca="1" si="573"/>
        <v>399378.36413162941</v>
      </c>
      <c r="K603" s="3">
        <f t="shared" ca="1" si="574"/>
        <v>400275.58482868836</v>
      </c>
      <c r="L603" s="3">
        <f t="shared" ca="1" si="575"/>
        <v>411271.56401963916</v>
      </c>
      <c r="M603" s="3">
        <f t="shared" ca="1" si="576"/>
        <v>429709.96235745685</v>
      </c>
      <c r="N603" s="3">
        <f t="shared" ca="1" si="577"/>
        <v>459689.78792543418</v>
      </c>
      <c r="O603" s="3">
        <f t="shared" ca="1" si="578"/>
        <v>457342.0233967487</v>
      </c>
      <c r="P603" s="3">
        <f t="shared" ca="1" si="579"/>
        <v>434934.94742241513</v>
      </c>
      <c r="Q603" s="3">
        <f t="shared" ca="1" si="580"/>
        <v>450558.69352827634</v>
      </c>
      <c r="R603" s="3">
        <f t="shared" ca="1" si="581"/>
        <v>446781.65649049601</v>
      </c>
      <c r="S603" s="3">
        <f t="shared" ca="1" si="582"/>
        <v>437655.99672186398</v>
      </c>
      <c r="T603" s="3">
        <f t="shared" ca="1" si="583"/>
        <v>478073.92524771666</v>
      </c>
      <c r="U603" s="3">
        <f t="shared" ca="1" si="584"/>
        <v>501849.23357909056</v>
      </c>
      <c r="V603" s="3">
        <f t="shared" ca="1" si="585"/>
        <v>535337.71965808573</v>
      </c>
      <c r="W603" s="3">
        <f t="shared" ca="1" si="586"/>
        <v>504216.38296342723</v>
      </c>
      <c r="X603" s="3">
        <f t="shared" ca="1" si="587"/>
        <v>520490.1713682905</v>
      </c>
      <c r="Y603" s="3">
        <f t="shared" ca="1" si="588"/>
        <v>549465.58881492296</v>
      </c>
      <c r="Z603" s="3">
        <f t="shared" ca="1" si="589"/>
        <v>538688.92911418271</v>
      </c>
      <c r="AA603" s="3">
        <f t="shared" ca="1" si="590"/>
        <v>510631.17992600816</v>
      </c>
      <c r="AB603" s="3">
        <f t="shared" ca="1" si="591"/>
        <v>517419.96390292363</v>
      </c>
      <c r="AC603" s="3">
        <f t="shared" ca="1" si="592"/>
        <v>496805.65795874066</v>
      </c>
      <c r="AD603" s="3">
        <f t="shared" ca="1" si="593"/>
        <v>487653.22130129905</v>
      </c>
      <c r="AE603" s="3">
        <f t="shared" ca="1" si="594"/>
        <v>463022.19209511188</v>
      </c>
      <c r="AF603" s="3">
        <f t="shared" ca="1" si="595"/>
        <v>485776.1009113749</v>
      </c>
      <c r="AG603" s="3">
        <f t="shared" ca="1" si="596"/>
        <v>534250.20558215026</v>
      </c>
      <c r="AH603" s="3">
        <f t="shared" ca="1" si="597"/>
        <v>569301.2233615109</v>
      </c>
      <c r="AI603" s="3">
        <f t="shared" ca="1" si="598"/>
        <v>559290.47844210477</v>
      </c>
      <c r="AJ603" s="3">
        <f t="shared" ca="1" si="599"/>
        <v>567653.17054410768</v>
      </c>
      <c r="AK603" s="3">
        <f t="shared" ca="1" si="600"/>
        <v>569045.07119232707</v>
      </c>
      <c r="AL603" s="3">
        <f t="shared" ca="1" si="601"/>
        <v>602111.89754238341</v>
      </c>
      <c r="AM603" s="3">
        <f t="shared" ca="1" si="602"/>
        <v>628930.10452087154</v>
      </c>
      <c r="AN603" s="3">
        <f t="shared" ca="1" si="603"/>
        <v>639740.34843292518</v>
      </c>
      <c r="AO603" s="3">
        <f t="shared" ca="1" si="604"/>
        <v>627472.29003727308</v>
      </c>
      <c r="AP603" s="3">
        <f t="shared" ca="1" si="605"/>
        <v>643437.48356233002</v>
      </c>
      <c r="AQ603" s="3">
        <f t="shared" ca="1" si="606"/>
        <v>702435.6207452463</v>
      </c>
      <c r="AR603" s="3">
        <f t="shared" ca="1" si="607"/>
        <v>689260.61906194547</v>
      </c>
      <c r="AS603" s="3">
        <f t="shared" ca="1" si="608"/>
        <v>701892.70288393809</v>
      </c>
      <c r="AT603" s="3">
        <f t="shared" ca="1" si="609"/>
        <v>721658.77145101142</v>
      </c>
      <c r="AU603" s="3">
        <f t="shared" ca="1" si="610"/>
        <v>732977.37242093659</v>
      </c>
      <c r="AV603" s="3">
        <f t="shared" ca="1" si="611"/>
        <v>727374.53580443247</v>
      </c>
      <c r="AW603" s="3">
        <f t="shared" ca="1" si="612"/>
        <v>813781.90482878336</v>
      </c>
      <c r="AX603" s="3">
        <f t="shared" ca="1" si="613"/>
        <v>823370.29684583039</v>
      </c>
      <c r="AY603" s="3">
        <f t="shared" ca="1" si="614"/>
        <v>857121.93642216234</v>
      </c>
      <c r="AZ603" s="3">
        <f t="shared" ca="1" si="615"/>
        <v>888077.59062460216</v>
      </c>
      <c r="BA603" s="3">
        <f t="shared" ca="1" si="616"/>
        <v>851514.12394832971</v>
      </c>
      <c r="BB603" s="3">
        <f t="shared" ca="1" si="617"/>
        <v>889915.27642122423</v>
      </c>
      <c r="BC603" s="3">
        <f t="shared" ca="1" si="618"/>
        <v>907472.13696764328</v>
      </c>
      <c r="BD603" s="3">
        <f t="shared" ca="1" si="619"/>
        <v>945292.09069197334</v>
      </c>
      <c r="BE603" s="3">
        <f t="shared" ca="1" si="620"/>
        <v>1006935.3222341933</v>
      </c>
      <c r="BF603" s="3">
        <f t="shared" ca="1" si="621"/>
        <v>1043785.3914390841</v>
      </c>
      <c r="BG603" s="3">
        <f t="shared" ca="1" si="622"/>
        <v>1062091.2201950585</v>
      </c>
    </row>
    <row r="604" spans="1:59" x14ac:dyDescent="0.3">
      <c r="A604" t="s">
        <v>683</v>
      </c>
      <c r="B604" s="3">
        <f t="shared" ca="1" si="623"/>
        <v>336436.45629076933</v>
      </c>
      <c r="C604" s="3">
        <f t="shared" ca="1" si="566"/>
        <v>329596.18259819166</v>
      </c>
      <c r="D604" s="3">
        <f t="shared" ca="1" si="567"/>
        <v>345297.12799663492</v>
      </c>
      <c r="E604" s="3">
        <f t="shared" ca="1" si="568"/>
        <v>340161.9554513208</v>
      </c>
      <c r="F604" s="3">
        <f t="shared" ca="1" si="569"/>
        <v>336524.63058849785</v>
      </c>
      <c r="G604" s="3">
        <f t="shared" ca="1" si="570"/>
        <v>370787.78717088891</v>
      </c>
      <c r="H604" s="3">
        <f t="shared" ca="1" si="571"/>
        <v>372569.63559473335</v>
      </c>
      <c r="I604" s="3">
        <f t="shared" ca="1" si="572"/>
        <v>392056.42945921386</v>
      </c>
      <c r="J604" s="3">
        <f t="shared" ca="1" si="573"/>
        <v>417263.5367719499</v>
      </c>
      <c r="K604" s="3">
        <f t="shared" ca="1" si="574"/>
        <v>431660.50243420154</v>
      </c>
      <c r="L604" s="3">
        <f t="shared" ca="1" si="575"/>
        <v>453603.41217331117</v>
      </c>
      <c r="M604" s="3">
        <f t="shared" ca="1" si="576"/>
        <v>466810.78972075658</v>
      </c>
      <c r="N604" s="3">
        <f t="shared" ca="1" si="577"/>
        <v>455441.6835972041</v>
      </c>
      <c r="O604" s="3">
        <f t="shared" ca="1" si="578"/>
        <v>469555.9125328862</v>
      </c>
      <c r="P604" s="3">
        <f t="shared" ca="1" si="579"/>
        <v>493191.51617441804</v>
      </c>
      <c r="Q604" s="3">
        <f t="shared" ca="1" si="580"/>
        <v>522123.63964501175</v>
      </c>
      <c r="R604" s="3">
        <f t="shared" ca="1" si="581"/>
        <v>509859.64388812135</v>
      </c>
      <c r="S604" s="3">
        <f t="shared" ca="1" si="582"/>
        <v>515032.0766457062</v>
      </c>
      <c r="T604" s="3">
        <f t="shared" ca="1" si="583"/>
        <v>506177.31933052558</v>
      </c>
      <c r="U604" s="3">
        <f t="shared" ca="1" si="584"/>
        <v>524880.13140255644</v>
      </c>
      <c r="V604" s="3">
        <f t="shared" ca="1" si="585"/>
        <v>504398.90947418654</v>
      </c>
      <c r="W604" s="3">
        <f t="shared" ca="1" si="586"/>
        <v>509377.67579375632</v>
      </c>
      <c r="X604" s="3">
        <f t="shared" ca="1" si="587"/>
        <v>493459.35343366029</v>
      </c>
      <c r="Y604" s="3">
        <f t="shared" ca="1" si="588"/>
        <v>498047.28988561232</v>
      </c>
      <c r="Z604" s="3">
        <f t="shared" ca="1" si="589"/>
        <v>493331.35073864873</v>
      </c>
      <c r="AA604" s="3">
        <f t="shared" ca="1" si="590"/>
        <v>497635.27757914923</v>
      </c>
      <c r="AB604" s="3">
        <f t="shared" ca="1" si="591"/>
        <v>511051.31724837678</v>
      </c>
      <c r="AC604" s="3">
        <f t="shared" ca="1" si="592"/>
        <v>575229.83565124124</v>
      </c>
      <c r="AD604" s="3">
        <f t="shared" ca="1" si="593"/>
        <v>590949.2873506099</v>
      </c>
      <c r="AE604" s="3">
        <f t="shared" ca="1" si="594"/>
        <v>630766.71103704115</v>
      </c>
      <c r="AF604" s="3">
        <f t="shared" ca="1" si="595"/>
        <v>660814.92819569923</v>
      </c>
      <c r="AG604" s="3">
        <f t="shared" ca="1" si="596"/>
        <v>659356.70700851816</v>
      </c>
      <c r="AH604" s="3">
        <f t="shared" ca="1" si="597"/>
        <v>647493.07488749968</v>
      </c>
      <c r="AI604" s="3">
        <f t="shared" ca="1" si="598"/>
        <v>632683.08702387149</v>
      </c>
      <c r="AJ604" s="3">
        <f t="shared" ca="1" si="599"/>
        <v>658462.51098730764</v>
      </c>
      <c r="AK604" s="3">
        <f t="shared" ca="1" si="600"/>
        <v>670790.28407085524</v>
      </c>
      <c r="AL604" s="3">
        <f t="shared" ca="1" si="601"/>
        <v>656701.68564209237</v>
      </c>
      <c r="AM604" s="3">
        <f t="shared" ca="1" si="602"/>
        <v>603559.85788869904</v>
      </c>
      <c r="AN604" s="3">
        <f t="shared" ca="1" si="603"/>
        <v>611907.42131638806</v>
      </c>
      <c r="AO604" s="3">
        <f t="shared" ca="1" si="604"/>
        <v>643349.24029247777</v>
      </c>
      <c r="AP604" s="3">
        <f t="shared" ca="1" si="605"/>
        <v>627927.18383526022</v>
      </c>
      <c r="AQ604" s="3">
        <f t="shared" ca="1" si="606"/>
        <v>616553.03621709405</v>
      </c>
      <c r="AR604" s="3">
        <f t="shared" ca="1" si="607"/>
        <v>584590.21224027767</v>
      </c>
      <c r="AS604" s="3">
        <f t="shared" ca="1" si="608"/>
        <v>599431.85683131113</v>
      </c>
      <c r="AT604" s="3">
        <f t="shared" ca="1" si="609"/>
        <v>645034.95365171181</v>
      </c>
      <c r="AU604" s="3">
        <f t="shared" ca="1" si="610"/>
        <v>671746.20015163254</v>
      </c>
      <c r="AV604" s="3">
        <f t="shared" ca="1" si="611"/>
        <v>662752.17168956657</v>
      </c>
      <c r="AW604" s="3">
        <f t="shared" ca="1" si="612"/>
        <v>689872.86035677628</v>
      </c>
      <c r="AX604" s="3">
        <f t="shared" ca="1" si="613"/>
        <v>733742.98842247226</v>
      </c>
      <c r="AY604" s="3">
        <f t="shared" ca="1" si="614"/>
        <v>712644.61801036634</v>
      </c>
      <c r="AZ604" s="3">
        <f t="shared" ca="1" si="615"/>
        <v>686710.85573810642</v>
      </c>
      <c r="BA604" s="3">
        <f t="shared" ca="1" si="616"/>
        <v>712307.86485138885</v>
      </c>
      <c r="BB604" s="3">
        <f t="shared" ca="1" si="617"/>
        <v>730209.2705807311</v>
      </c>
      <c r="BC604" s="3">
        <f t="shared" ca="1" si="618"/>
        <v>754663.31223258108</v>
      </c>
      <c r="BD604" s="3">
        <f t="shared" ca="1" si="619"/>
        <v>715918.24052890704</v>
      </c>
      <c r="BE604" s="3">
        <f t="shared" ca="1" si="620"/>
        <v>714638.68506070517</v>
      </c>
      <c r="BF604" s="3">
        <f t="shared" ca="1" si="621"/>
        <v>731242.71518934111</v>
      </c>
      <c r="BG604" s="3">
        <f t="shared" ca="1" si="622"/>
        <v>774258.59225683252</v>
      </c>
    </row>
    <row r="605" spans="1:59" x14ac:dyDescent="0.3">
      <c r="A605" t="s">
        <v>684</v>
      </c>
      <c r="B605" s="3">
        <f t="shared" ca="1" si="623"/>
        <v>357829.42837216757</v>
      </c>
      <c r="C605" s="3">
        <f t="shared" ca="1" si="566"/>
        <v>359932.82392971491</v>
      </c>
      <c r="D605" s="3">
        <f t="shared" ca="1" si="567"/>
        <v>358395.48029766418</v>
      </c>
      <c r="E605" s="3">
        <f t="shared" ca="1" si="568"/>
        <v>378890.09483551438</v>
      </c>
      <c r="F605" s="3">
        <f t="shared" ca="1" si="569"/>
        <v>385434.84087312396</v>
      </c>
      <c r="G605" s="3">
        <f t="shared" ca="1" si="570"/>
        <v>356353.43720754731</v>
      </c>
      <c r="H605" s="3">
        <f t="shared" ca="1" si="571"/>
        <v>382946.14765318431</v>
      </c>
      <c r="I605" s="3">
        <f t="shared" ca="1" si="572"/>
        <v>416050.46828203456</v>
      </c>
      <c r="J605" s="3">
        <f t="shared" ca="1" si="573"/>
        <v>431825.63396546629</v>
      </c>
      <c r="K605" s="3">
        <f t="shared" ca="1" si="574"/>
        <v>432876.49867594248</v>
      </c>
      <c r="L605" s="3">
        <f t="shared" ca="1" si="575"/>
        <v>422761.1269193482</v>
      </c>
      <c r="M605" s="3">
        <f t="shared" ca="1" si="576"/>
        <v>411550.34358427639</v>
      </c>
      <c r="N605" s="3">
        <f t="shared" ca="1" si="577"/>
        <v>403524.20714988164</v>
      </c>
      <c r="O605" s="3">
        <f t="shared" ca="1" si="578"/>
        <v>424178.10809466167</v>
      </c>
      <c r="P605" s="3">
        <f t="shared" ca="1" si="579"/>
        <v>444478.20294516307</v>
      </c>
      <c r="Q605" s="3">
        <f t="shared" ca="1" si="580"/>
        <v>458979.05899506353</v>
      </c>
      <c r="R605" s="3">
        <f t="shared" ca="1" si="581"/>
        <v>478575.84110599617</v>
      </c>
      <c r="S605" s="3">
        <f t="shared" ca="1" si="582"/>
        <v>476345.98160486168</v>
      </c>
      <c r="T605" s="3">
        <f t="shared" ca="1" si="583"/>
        <v>505829.68850328459</v>
      </c>
      <c r="U605" s="3">
        <f t="shared" ca="1" si="584"/>
        <v>507103.89970337064</v>
      </c>
      <c r="V605" s="3">
        <f t="shared" ca="1" si="585"/>
        <v>491993.91435288551</v>
      </c>
      <c r="W605" s="3">
        <f t="shared" ca="1" si="586"/>
        <v>508152.62567575421</v>
      </c>
      <c r="X605" s="3">
        <f t="shared" ca="1" si="587"/>
        <v>517890.3340547033</v>
      </c>
      <c r="Y605" s="3">
        <f t="shared" ca="1" si="588"/>
        <v>530822.72550617298</v>
      </c>
      <c r="Z605" s="3">
        <f t="shared" ca="1" si="589"/>
        <v>545842.19266618264</v>
      </c>
      <c r="AA605" s="3">
        <f t="shared" ca="1" si="590"/>
        <v>596434.06011378963</v>
      </c>
      <c r="AB605" s="3">
        <f t="shared" ca="1" si="591"/>
        <v>647965.9608881271</v>
      </c>
      <c r="AC605" s="3">
        <f t="shared" ca="1" si="592"/>
        <v>664885.60242379725</v>
      </c>
      <c r="AD605" s="3">
        <f t="shared" ca="1" si="593"/>
        <v>719172.22147523914</v>
      </c>
      <c r="AE605" s="3">
        <f t="shared" ca="1" si="594"/>
        <v>753390.06955769903</v>
      </c>
      <c r="AF605" s="3">
        <f t="shared" ca="1" si="595"/>
        <v>756592.87656333693</v>
      </c>
      <c r="AG605" s="3">
        <f t="shared" ca="1" si="596"/>
        <v>734635.19970134029</v>
      </c>
      <c r="AH605" s="3">
        <f t="shared" ca="1" si="597"/>
        <v>761497.13828853029</v>
      </c>
      <c r="AI605" s="3">
        <f t="shared" ca="1" si="598"/>
        <v>738833.34686045465</v>
      </c>
      <c r="AJ605" s="3">
        <f t="shared" ca="1" si="599"/>
        <v>771198.70946140762</v>
      </c>
      <c r="AK605" s="3">
        <f t="shared" ca="1" si="600"/>
        <v>716798.6092024768</v>
      </c>
      <c r="AL605" s="3">
        <f t="shared" ca="1" si="601"/>
        <v>777769.88599606114</v>
      </c>
      <c r="AM605" s="3">
        <f t="shared" ca="1" si="602"/>
        <v>790261.77356311749</v>
      </c>
      <c r="AN605" s="3">
        <f t="shared" ca="1" si="603"/>
        <v>888553.25337881246</v>
      </c>
      <c r="AO605" s="3">
        <f t="shared" ca="1" si="604"/>
        <v>895793.42237171566</v>
      </c>
      <c r="AP605" s="3">
        <f t="shared" ca="1" si="605"/>
        <v>936845.52911846701</v>
      </c>
      <c r="AQ605" s="3">
        <f t="shared" ca="1" si="606"/>
        <v>901636.27285326039</v>
      </c>
      <c r="AR605" s="3">
        <f t="shared" ca="1" si="607"/>
        <v>934381.99048910546</v>
      </c>
      <c r="AS605" s="3">
        <f t="shared" ca="1" si="608"/>
        <v>1011105.2642241517</v>
      </c>
      <c r="AT605" s="3">
        <f t="shared" ca="1" si="609"/>
        <v>1063833.9418961161</v>
      </c>
      <c r="AU605" s="3">
        <f t="shared" ca="1" si="610"/>
        <v>1159796.9300531675</v>
      </c>
      <c r="AV605" s="3">
        <f t="shared" ca="1" si="611"/>
        <v>1238255.4594581949</v>
      </c>
      <c r="AW605" s="3">
        <f t="shared" ca="1" si="612"/>
        <v>1278384.1772934997</v>
      </c>
      <c r="AX605" s="3">
        <f t="shared" ca="1" si="613"/>
        <v>1117289.5435626816</v>
      </c>
      <c r="AY605" s="3">
        <f t="shared" ca="1" si="614"/>
        <v>1074556.0992662464</v>
      </c>
      <c r="AZ605" s="3">
        <f t="shared" ca="1" si="615"/>
        <v>1210230.845732013</v>
      </c>
      <c r="BA605" s="3">
        <f t="shared" ca="1" si="616"/>
        <v>1192830.6903804485</v>
      </c>
      <c r="BB605" s="3">
        <f t="shared" ca="1" si="617"/>
        <v>1224930.9732378598</v>
      </c>
      <c r="BC605" s="3">
        <f t="shared" ca="1" si="618"/>
        <v>1259355.8680885907</v>
      </c>
      <c r="BD605" s="3">
        <f t="shared" ca="1" si="619"/>
        <v>1245018.8655743024</v>
      </c>
      <c r="BE605" s="3">
        <f t="shared" ca="1" si="620"/>
        <v>1240768.9451353368</v>
      </c>
      <c r="BF605" s="3">
        <f t="shared" ca="1" si="621"/>
        <v>1333487.2073753634</v>
      </c>
      <c r="BG605" s="3">
        <f t="shared" ca="1" si="622"/>
        <v>1344435.7582275742</v>
      </c>
    </row>
    <row r="606" spans="1:59" x14ac:dyDescent="0.3">
      <c r="A606" t="s">
        <v>685</v>
      </c>
      <c r="B606" s="3">
        <f t="shared" ca="1" si="623"/>
        <v>355246.12926002743</v>
      </c>
      <c r="C606" s="3">
        <f t="shared" ca="1" si="566"/>
        <v>322458.27811705141</v>
      </c>
      <c r="D606" s="3">
        <f t="shared" ca="1" si="567"/>
        <v>335856.52842307888</v>
      </c>
      <c r="E606" s="3">
        <f t="shared" ca="1" si="568"/>
        <v>331355.67820123758</v>
      </c>
      <c r="F606" s="3">
        <f t="shared" ca="1" si="569"/>
        <v>333029.64644405222</v>
      </c>
      <c r="G606" s="3">
        <f t="shared" ca="1" si="570"/>
        <v>352948.9479703476</v>
      </c>
      <c r="H606" s="3">
        <f t="shared" ca="1" si="571"/>
        <v>367051.97843448125</v>
      </c>
      <c r="I606" s="3">
        <f t="shared" ca="1" si="572"/>
        <v>366618.76400795917</v>
      </c>
      <c r="J606" s="3">
        <f t="shared" ca="1" si="573"/>
        <v>360126.54238266498</v>
      </c>
      <c r="K606" s="3">
        <f t="shared" ca="1" si="574"/>
        <v>387043.68364250229</v>
      </c>
      <c r="L606" s="3">
        <f t="shared" ca="1" si="575"/>
        <v>391108.3237045909</v>
      </c>
      <c r="M606" s="3">
        <f t="shared" ca="1" si="576"/>
        <v>401732.22361758992</v>
      </c>
      <c r="N606" s="3">
        <f t="shared" ca="1" si="577"/>
        <v>397058.45618390641</v>
      </c>
      <c r="O606" s="3">
        <f t="shared" ca="1" si="578"/>
        <v>426671.4550774456</v>
      </c>
      <c r="P606" s="3">
        <f t="shared" ca="1" si="579"/>
        <v>455009.35499666043</v>
      </c>
      <c r="Q606" s="3">
        <f t="shared" ca="1" si="580"/>
        <v>511271.89489142509</v>
      </c>
      <c r="R606" s="3">
        <f t="shared" ca="1" si="581"/>
        <v>552669.6225854709</v>
      </c>
      <c r="S606" s="3">
        <f t="shared" ca="1" si="582"/>
        <v>578591.25691528805</v>
      </c>
      <c r="T606" s="3">
        <f t="shared" ca="1" si="583"/>
        <v>574128.29157141468</v>
      </c>
      <c r="U606" s="3">
        <f t="shared" ca="1" si="584"/>
        <v>590974.20209144836</v>
      </c>
      <c r="V606" s="3">
        <f t="shared" ca="1" si="585"/>
        <v>635567.02055853989</v>
      </c>
      <c r="W606" s="3">
        <f t="shared" ca="1" si="586"/>
        <v>630404.64069112635</v>
      </c>
      <c r="X606" s="3">
        <f t="shared" ca="1" si="587"/>
        <v>622375.24752074364</v>
      </c>
      <c r="Y606" s="3">
        <f t="shared" ca="1" si="588"/>
        <v>631145.80540873879</v>
      </c>
      <c r="Z606" s="3">
        <f t="shared" ca="1" si="589"/>
        <v>591743.96345524106</v>
      </c>
      <c r="AA606" s="3">
        <f t="shared" ca="1" si="590"/>
        <v>647633.18324590137</v>
      </c>
      <c r="AB606" s="3">
        <f t="shared" ca="1" si="591"/>
        <v>670957.51538894046</v>
      </c>
      <c r="AC606" s="3">
        <f t="shared" ca="1" si="592"/>
        <v>710763.38381127478</v>
      </c>
      <c r="AD606" s="3">
        <f t="shared" ca="1" si="593"/>
        <v>779256.06404646789</v>
      </c>
      <c r="AE606" s="3">
        <f t="shared" ca="1" si="594"/>
        <v>770021.23438510229</v>
      </c>
      <c r="AF606" s="3">
        <f t="shared" ca="1" si="595"/>
        <v>804220.52452034899</v>
      </c>
      <c r="AG606" s="3">
        <f t="shared" ca="1" si="596"/>
        <v>827620.17526218307</v>
      </c>
      <c r="AH606" s="3">
        <f t="shared" ca="1" si="597"/>
        <v>850539.81051595113</v>
      </c>
      <c r="AI606" s="3">
        <f t="shared" ca="1" si="598"/>
        <v>841230.93310146104</v>
      </c>
      <c r="AJ606" s="3">
        <f t="shared" ca="1" si="599"/>
        <v>854553.99004564737</v>
      </c>
      <c r="AK606" s="3">
        <f t="shared" ca="1" si="600"/>
        <v>884827.20900337619</v>
      </c>
      <c r="AL606" s="3">
        <f t="shared" ca="1" si="601"/>
        <v>905860.14248109516</v>
      </c>
      <c r="AM606" s="3">
        <f t="shared" ca="1" si="602"/>
        <v>897604.75153521495</v>
      </c>
      <c r="AN606" s="3">
        <f t="shared" ca="1" si="603"/>
        <v>885005.85899145983</v>
      </c>
      <c r="AO606" s="3">
        <f t="shared" ca="1" si="604"/>
        <v>848526.69953781448</v>
      </c>
      <c r="AP606" s="3">
        <f t="shared" ca="1" si="605"/>
        <v>886087.44187332736</v>
      </c>
      <c r="AQ606" s="3">
        <f t="shared" ca="1" si="606"/>
        <v>932339.2807599745</v>
      </c>
      <c r="AR606" s="3">
        <f t="shared" ca="1" si="607"/>
        <v>939722.90990125167</v>
      </c>
      <c r="AS606" s="3">
        <f t="shared" ca="1" si="608"/>
        <v>930943.75065745285</v>
      </c>
      <c r="AT606" s="3">
        <f t="shared" ca="1" si="609"/>
        <v>922834.00880761701</v>
      </c>
      <c r="AU606" s="3">
        <f t="shared" ca="1" si="610"/>
        <v>958985.1131236502</v>
      </c>
      <c r="AV606" s="3">
        <f t="shared" ca="1" si="611"/>
        <v>978682.84460746858</v>
      </c>
      <c r="AW606" s="3">
        <f t="shared" ca="1" si="612"/>
        <v>984012.84483500454</v>
      </c>
      <c r="AX606" s="3">
        <f t="shared" ca="1" si="613"/>
        <v>1020751.1723241976</v>
      </c>
      <c r="AY606" s="3">
        <f t="shared" ca="1" si="614"/>
        <v>1007636.5239689858</v>
      </c>
      <c r="AZ606" s="3">
        <f t="shared" ca="1" si="615"/>
        <v>1061006.5337428395</v>
      </c>
      <c r="BA606" s="3">
        <f t="shared" ca="1" si="616"/>
        <v>1079727.7166591582</v>
      </c>
      <c r="BB606" s="3">
        <f t="shared" ca="1" si="617"/>
        <v>1204441.7083701612</v>
      </c>
      <c r="BC606" s="3">
        <f t="shared" ca="1" si="618"/>
        <v>1287952.3265948549</v>
      </c>
      <c r="BD606" s="3">
        <f t="shared" ca="1" si="619"/>
        <v>1323319.9935256136</v>
      </c>
      <c r="BE606" s="3">
        <f t="shared" ca="1" si="620"/>
        <v>1375332.8217840171</v>
      </c>
      <c r="BF606" s="3">
        <f t="shared" ca="1" si="621"/>
        <v>1430264.8294307962</v>
      </c>
      <c r="BG606" s="3">
        <f t="shared" ca="1" si="622"/>
        <v>1427274.0828946014</v>
      </c>
    </row>
    <row r="607" spans="1:59" x14ac:dyDescent="0.3">
      <c r="A607" t="s">
        <v>686</v>
      </c>
      <c r="B607" s="3">
        <f t="shared" ca="1" si="623"/>
        <v>370621.08380323328</v>
      </c>
      <c r="C607" s="3">
        <f t="shared" ca="1" si="566"/>
        <v>382658.56736910326</v>
      </c>
      <c r="D607" s="3">
        <f t="shared" ca="1" si="567"/>
        <v>384177.31159982283</v>
      </c>
      <c r="E607" s="3">
        <f t="shared" ca="1" si="568"/>
        <v>399736.58897340723</v>
      </c>
      <c r="F607" s="3">
        <f t="shared" ca="1" si="569"/>
        <v>395629.74428979948</v>
      </c>
      <c r="G607" s="3">
        <f t="shared" ca="1" si="570"/>
        <v>437543.3963362294</v>
      </c>
      <c r="H607" s="3">
        <f t="shared" ca="1" si="571"/>
        <v>435764.92756888323</v>
      </c>
      <c r="I607" s="3">
        <f t="shared" ca="1" si="572"/>
        <v>429792.11721211515</v>
      </c>
      <c r="J607" s="3">
        <f t="shared" ca="1" si="573"/>
        <v>429661.20504446136</v>
      </c>
      <c r="K607" s="3">
        <f t="shared" ca="1" si="574"/>
        <v>436242.24740598071</v>
      </c>
      <c r="L607" s="3">
        <f t="shared" ca="1" si="575"/>
        <v>451879.78689116437</v>
      </c>
      <c r="M607" s="3">
        <f t="shared" ca="1" si="576"/>
        <v>500993.64443259861</v>
      </c>
      <c r="N607" s="3">
        <f t="shared" ca="1" si="577"/>
        <v>510228.88339293603</v>
      </c>
      <c r="O607" s="3">
        <f t="shared" ca="1" si="578"/>
        <v>523968.16237589886</v>
      </c>
      <c r="P607" s="3">
        <f t="shared" ca="1" si="579"/>
        <v>535774.66894851392</v>
      </c>
      <c r="Q607" s="3">
        <f t="shared" ca="1" si="580"/>
        <v>520513.01814504102</v>
      </c>
      <c r="R607" s="3">
        <f t="shared" ca="1" si="581"/>
        <v>531075.94548837165</v>
      </c>
      <c r="S607" s="3">
        <f t="shared" ca="1" si="582"/>
        <v>543652.24933171994</v>
      </c>
      <c r="T607" s="3">
        <f t="shared" ca="1" si="583"/>
        <v>603971.04774113023</v>
      </c>
      <c r="U607" s="3">
        <f t="shared" ca="1" si="584"/>
        <v>613881.22011843696</v>
      </c>
      <c r="V607" s="3">
        <f t="shared" ca="1" si="585"/>
        <v>581902.07459890342</v>
      </c>
      <c r="W607" s="3">
        <f t="shared" ca="1" si="586"/>
        <v>554153.41756597394</v>
      </c>
      <c r="X607" s="3">
        <f t="shared" ca="1" si="587"/>
        <v>558267.23146325559</v>
      </c>
      <c r="Y607" s="3">
        <f t="shared" ca="1" si="588"/>
        <v>535553.98132009967</v>
      </c>
      <c r="Z607" s="3">
        <f t="shared" ca="1" si="589"/>
        <v>508893.48135348113</v>
      </c>
      <c r="AA607" s="3">
        <f t="shared" ca="1" si="590"/>
        <v>523679.84575099195</v>
      </c>
      <c r="AB607" s="3">
        <f t="shared" ca="1" si="591"/>
        <v>522796.94985407725</v>
      </c>
      <c r="AC607" s="3">
        <f t="shared" ca="1" si="592"/>
        <v>521392.56930446782</v>
      </c>
      <c r="AD607" s="3">
        <f t="shared" ca="1" si="593"/>
        <v>557062.31773711322</v>
      </c>
      <c r="AE607" s="3">
        <f t="shared" ca="1" si="594"/>
        <v>558094.60751990927</v>
      </c>
      <c r="AF607" s="3">
        <f t="shared" ca="1" si="595"/>
        <v>564192.30855445308</v>
      </c>
      <c r="AG607" s="3">
        <f t="shared" ca="1" si="596"/>
        <v>562682.28779665846</v>
      </c>
      <c r="AH607" s="3">
        <f t="shared" ca="1" si="597"/>
        <v>612665.09430380992</v>
      </c>
      <c r="AI607" s="3">
        <f t="shared" ca="1" si="598"/>
        <v>656570.61816141056</v>
      </c>
      <c r="AJ607" s="3">
        <f t="shared" ca="1" si="599"/>
        <v>659448.84482534917</v>
      </c>
      <c r="AK607" s="3">
        <f t="shared" ca="1" si="600"/>
        <v>641848.49881151645</v>
      </c>
      <c r="AL607" s="3">
        <f t="shared" ca="1" si="601"/>
        <v>627611.49678889988</v>
      </c>
      <c r="AM607" s="3">
        <f t="shared" ca="1" si="602"/>
        <v>614851.74795133085</v>
      </c>
      <c r="AN607" s="3">
        <f t="shared" ca="1" si="603"/>
        <v>678198.28034280252</v>
      </c>
      <c r="AO607" s="3">
        <f t="shared" ca="1" si="604"/>
        <v>683355.04578706634</v>
      </c>
      <c r="AP607" s="3">
        <f t="shared" ca="1" si="605"/>
        <v>725400.99799720699</v>
      </c>
      <c r="AQ607" s="3">
        <f t="shared" ca="1" si="606"/>
        <v>761689.90774118435</v>
      </c>
      <c r="AR607" s="3">
        <f t="shared" ca="1" si="607"/>
        <v>772696.04387840687</v>
      </c>
      <c r="AS607" s="3">
        <f t="shared" ca="1" si="608"/>
        <v>868156.36397359136</v>
      </c>
      <c r="AT607" s="3">
        <f t="shared" ca="1" si="609"/>
        <v>855290.13052663906</v>
      </c>
      <c r="AU607" s="3">
        <f t="shared" ca="1" si="610"/>
        <v>841349.46968610666</v>
      </c>
      <c r="AV607" s="3">
        <f t="shared" ca="1" si="611"/>
        <v>800806.44500458101</v>
      </c>
      <c r="AW607" s="3">
        <f t="shared" ca="1" si="612"/>
        <v>791663.51380117191</v>
      </c>
      <c r="AX607" s="3">
        <f t="shared" ca="1" si="613"/>
        <v>842663.77040449844</v>
      </c>
      <c r="AY607" s="3">
        <f t="shared" ca="1" si="614"/>
        <v>866627.07151952456</v>
      </c>
      <c r="AZ607" s="3">
        <f t="shared" ca="1" si="615"/>
        <v>925619.57878033968</v>
      </c>
      <c r="BA607" s="3">
        <f t="shared" ca="1" si="616"/>
        <v>1018001.0872911245</v>
      </c>
      <c r="BB607" s="3">
        <f t="shared" ca="1" si="617"/>
        <v>976280.10529776558</v>
      </c>
      <c r="BC607" s="3">
        <f t="shared" ca="1" si="618"/>
        <v>1003857.0550068778</v>
      </c>
      <c r="BD607" s="3">
        <f t="shared" ca="1" si="619"/>
        <v>1027279.3951429129</v>
      </c>
      <c r="BE607" s="3">
        <f t="shared" ca="1" si="620"/>
        <v>983829.21754555881</v>
      </c>
      <c r="BF607" s="3">
        <f t="shared" ca="1" si="621"/>
        <v>1014828.1313157498</v>
      </c>
      <c r="BG607" s="3">
        <f t="shared" ca="1" si="622"/>
        <v>1095472.8680677803</v>
      </c>
    </row>
    <row r="608" spans="1:59" x14ac:dyDescent="0.3">
      <c r="A608" t="s">
        <v>687</v>
      </c>
      <c r="B608" s="3">
        <f t="shared" ca="1" si="623"/>
        <v>377281.96885669592</v>
      </c>
      <c r="C608" s="3">
        <f t="shared" ca="1" si="566"/>
        <v>355450.51629341202</v>
      </c>
      <c r="D608" s="3">
        <f t="shared" ca="1" si="567"/>
        <v>347169.51158407703</v>
      </c>
      <c r="E608" s="3">
        <f t="shared" ca="1" si="568"/>
        <v>370470.48937984306</v>
      </c>
      <c r="F608" s="3">
        <f t="shared" ca="1" si="569"/>
        <v>354357.26288231637</v>
      </c>
      <c r="G608" s="3">
        <f t="shared" ca="1" si="570"/>
        <v>381510.27201226377</v>
      </c>
      <c r="H608" s="3">
        <f t="shared" ca="1" si="571"/>
        <v>386702.90445623401</v>
      </c>
      <c r="I608" s="3">
        <f t="shared" ca="1" si="572"/>
        <v>376230.30460319552</v>
      </c>
      <c r="J608" s="3">
        <f t="shared" ca="1" si="573"/>
        <v>397671.07664084225</v>
      </c>
      <c r="K608" s="3">
        <f t="shared" ca="1" si="574"/>
        <v>393135.41205373855</v>
      </c>
      <c r="L608" s="3">
        <f t="shared" ca="1" si="575"/>
        <v>372910.21132678149</v>
      </c>
      <c r="M608" s="3">
        <f t="shared" ca="1" si="576"/>
        <v>402405.77921211137</v>
      </c>
      <c r="N608" s="3">
        <f t="shared" ca="1" si="577"/>
        <v>409217.33011367632</v>
      </c>
      <c r="O608" s="3">
        <f t="shared" ca="1" si="578"/>
        <v>439292.90782996581</v>
      </c>
      <c r="P608" s="3">
        <f t="shared" ca="1" si="579"/>
        <v>455315.70425939705</v>
      </c>
      <c r="Q608" s="3">
        <f t="shared" ca="1" si="580"/>
        <v>444650.12844251859</v>
      </c>
      <c r="R608" s="3">
        <f t="shared" ca="1" si="581"/>
        <v>460742.42461606959</v>
      </c>
      <c r="S608" s="3">
        <f t="shared" ca="1" si="582"/>
        <v>471849.0027769403</v>
      </c>
      <c r="T608" s="3">
        <f t="shared" ca="1" si="583"/>
        <v>520602.78270840133</v>
      </c>
      <c r="U608" s="3">
        <f t="shared" ca="1" si="584"/>
        <v>504992.70064174087</v>
      </c>
      <c r="V608" s="3">
        <f t="shared" ca="1" si="585"/>
        <v>480802.76455430622</v>
      </c>
      <c r="W608" s="3">
        <f t="shared" ca="1" si="586"/>
        <v>490191.26217792463</v>
      </c>
      <c r="X608" s="3">
        <f t="shared" ca="1" si="587"/>
        <v>501042.09476898273</v>
      </c>
      <c r="Y608" s="3">
        <f t="shared" ca="1" si="588"/>
        <v>540458.17353882571</v>
      </c>
      <c r="Z608" s="3">
        <f t="shared" ca="1" si="589"/>
        <v>570987.97946321359</v>
      </c>
      <c r="AA608" s="3">
        <f t="shared" ca="1" si="590"/>
        <v>550044.44665640581</v>
      </c>
      <c r="AB608" s="3">
        <f t="shared" ca="1" si="591"/>
        <v>604025.90051603958</v>
      </c>
      <c r="AC608" s="3">
        <f t="shared" ca="1" si="592"/>
        <v>598295.57201116637</v>
      </c>
      <c r="AD608" s="3">
        <f t="shared" ca="1" si="593"/>
        <v>643104.33293851989</v>
      </c>
      <c r="AE608" s="3">
        <f t="shared" ca="1" si="594"/>
        <v>662749.93553059502</v>
      </c>
      <c r="AF608" s="3">
        <f t="shared" ca="1" si="595"/>
        <v>665211.8287889933</v>
      </c>
      <c r="AG608" s="3">
        <f t="shared" ca="1" si="596"/>
        <v>671237.09854282346</v>
      </c>
      <c r="AH608" s="3">
        <f t="shared" ca="1" si="597"/>
        <v>630037.9645226365</v>
      </c>
      <c r="AI608" s="3">
        <f t="shared" ca="1" si="598"/>
        <v>625587.51422395848</v>
      </c>
      <c r="AJ608" s="3">
        <f t="shared" ca="1" si="599"/>
        <v>653778.9650926874</v>
      </c>
      <c r="AK608" s="3">
        <f t="shared" ca="1" si="600"/>
        <v>659645.16149134364</v>
      </c>
      <c r="AL608" s="3">
        <f t="shared" ca="1" si="601"/>
        <v>650299.04182081053</v>
      </c>
      <c r="AM608" s="3">
        <f t="shared" ca="1" si="602"/>
        <v>613907.73512368114</v>
      </c>
      <c r="AN608" s="3">
        <f t="shared" ca="1" si="603"/>
        <v>613061.59516724991</v>
      </c>
      <c r="AO608" s="3">
        <f t="shared" ca="1" si="604"/>
        <v>660083.79540089413</v>
      </c>
      <c r="AP608" s="3">
        <f t="shared" ca="1" si="605"/>
        <v>694324.94141963136</v>
      </c>
      <c r="AQ608" s="3">
        <f t="shared" ca="1" si="606"/>
        <v>710461.84895304556</v>
      </c>
      <c r="AR608" s="3">
        <f t="shared" ca="1" si="607"/>
        <v>720150.08329831727</v>
      </c>
      <c r="AS608" s="3">
        <f t="shared" ca="1" si="608"/>
        <v>760710.13414568698</v>
      </c>
      <c r="AT608" s="3">
        <f t="shared" ca="1" si="609"/>
        <v>741395.19824965321</v>
      </c>
      <c r="AU608" s="3">
        <f t="shared" ca="1" si="610"/>
        <v>777677.95678638585</v>
      </c>
      <c r="AV608" s="3">
        <f t="shared" ca="1" si="611"/>
        <v>816921.16621440253</v>
      </c>
      <c r="AW608" s="3">
        <f t="shared" ca="1" si="612"/>
        <v>772057.25225130538</v>
      </c>
      <c r="AX608" s="3">
        <f t="shared" ca="1" si="613"/>
        <v>795712.1104511657</v>
      </c>
      <c r="AY608" s="3">
        <f t="shared" ca="1" si="614"/>
        <v>802851.20485715882</v>
      </c>
      <c r="AZ608" s="3">
        <f t="shared" ca="1" si="615"/>
        <v>799589.82144916768</v>
      </c>
      <c r="BA608" s="3">
        <f t="shared" ca="1" si="616"/>
        <v>781350.31627859885</v>
      </c>
      <c r="BB608" s="3">
        <f t="shared" ca="1" si="617"/>
        <v>796083.78779239138</v>
      </c>
      <c r="BC608" s="3">
        <f t="shared" ca="1" si="618"/>
        <v>765299.90756389161</v>
      </c>
      <c r="BD608" s="3">
        <f t="shared" ca="1" si="619"/>
        <v>778732.56495255081</v>
      </c>
      <c r="BE608" s="3">
        <f t="shared" ca="1" si="620"/>
        <v>753952.66044470132</v>
      </c>
      <c r="BF608" s="3">
        <f t="shared" ca="1" si="621"/>
        <v>835529.57883160852</v>
      </c>
      <c r="BG608" s="3">
        <f t="shared" ca="1" si="622"/>
        <v>822907.55273463903</v>
      </c>
    </row>
    <row r="609" spans="1:59" x14ac:dyDescent="0.3">
      <c r="A609" t="s">
        <v>688</v>
      </c>
      <c r="B609" s="3">
        <f t="shared" ca="1" si="623"/>
        <v>344019.91228868044</v>
      </c>
      <c r="C609" s="3">
        <f t="shared" ca="1" si="566"/>
        <v>320123.22559844737</v>
      </c>
      <c r="D609" s="3">
        <f t="shared" ca="1" si="567"/>
        <v>355334.90668694838</v>
      </c>
      <c r="E609" s="3">
        <f t="shared" ca="1" si="568"/>
        <v>334526.62342653098</v>
      </c>
      <c r="F609" s="3">
        <f t="shared" ca="1" si="569"/>
        <v>300732.34450086887</v>
      </c>
      <c r="G609" s="3">
        <f t="shared" ca="1" si="570"/>
        <v>299010.21250818053</v>
      </c>
      <c r="H609" s="3">
        <f t="shared" ca="1" si="571"/>
        <v>314278.53538087464</v>
      </c>
      <c r="I609" s="3">
        <f t="shared" ca="1" si="572"/>
        <v>346086.26662520663</v>
      </c>
      <c r="J609" s="3">
        <f t="shared" ca="1" si="573"/>
        <v>340720.86392114771</v>
      </c>
      <c r="K609" s="3">
        <f t="shared" ca="1" si="574"/>
        <v>320861.50680916838</v>
      </c>
      <c r="L609" s="3">
        <f t="shared" ca="1" si="575"/>
        <v>325325.22233242489</v>
      </c>
      <c r="M609" s="3">
        <f t="shared" ca="1" si="576"/>
        <v>353107.18737177545</v>
      </c>
      <c r="N609" s="3">
        <f t="shared" ca="1" si="577"/>
        <v>361694.94909448654</v>
      </c>
      <c r="O609" s="3">
        <f t="shared" ca="1" si="578"/>
        <v>355099.11049000494</v>
      </c>
      <c r="P609" s="3">
        <f t="shared" ca="1" si="579"/>
        <v>342497.21003787109</v>
      </c>
      <c r="Q609" s="3">
        <f t="shared" ca="1" si="580"/>
        <v>345405.79140304175</v>
      </c>
      <c r="R609" s="3">
        <f t="shared" ca="1" si="581"/>
        <v>368673.34413354809</v>
      </c>
      <c r="S609" s="3">
        <f t="shared" ca="1" si="582"/>
        <v>361886.67251562572</v>
      </c>
      <c r="T609" s="3">
        <f t="shared" ca="1" si="583"/>
        <v>373290.94857231475</v>
      </c>
      <c r="U609" s="3">
        <f t="shared" ca="1" si="584"/>
        <v>369204.36317688471</v>
      </c>
      <c r="V609" s="3">
        <f t="shared" ca="1" si="585"/>
        <v>343485.18367189117</v>
      </c>
      <c r="W609" s="3">
        <f t="shared" ca="1" si="586"/>
        <v>339322.01608770929</v>
      </c>
      <c r="X609" s="3">
        <f t="shared" ca="1" si="587"/>
        <v>337151.76228635595</v>
      </c>
      <c r="Y609" s="3">
        <f t="shared" ca="1" si="588"/>
        <v>336664.76671866444</v>
      </c>
      <c r="Z609" s="3">
        <f t="shared" ca="1" si="589"/>
        <v>342074.8925136748</v>
      </c>
      <c r="AA609" s="3">
        <f t="shared" ca="1" si="590"/>
        <v>349513.1738282927</v>
      </c>
      <c r="AB609" s="3">
        <f t="shared" ca="1" si="591"/>
        <v>350701.18333649915</v>
      </c>
      <c r="AC609" s="3">
        <f t="shared" ca="1" si="592"/>
        <v>323666.71527908166</v>
      </c>
      <c r="AD609" s="3">
        <f t="shared" ca="1" si="593"/>
        <v>355119.5082250241</v>
      </c>
      <c r="AE609" s="3">
        <f t="shared" ca="1" si="594"/>
        <v>362037.83729551523</v>
      </c>
      <c r="AF609" s="3">
        <f t="shared" ca="1" si="595"/>
        <v>372397.28263409558</v>
      </c>
      <c r="AG609" s="3">
        <f t="shared" ca="1" si="596"/>
        <v>381440.94472166424</v>
      </c>
      <c r="AH609" s="3">
        <f t="shared" ca="1" si="597"/>
        <v>390498.02770239138</v>
      </c>
      <c r="AI609" s="3">
        <f t="shared" ca="1" si="598"/>
        <v>442533.76614072541</v>
      </c>
      <c r="AJ609" s="3">
        <f t="shared" ca="1" si="599"/>
        <v>480645.4782451042</v>
      </c>
      <c r="AK609" s="3">
        <f t="shared" ca="1" si="600"/>
        <v>513402.16906224855</v>
      </c>
      <c r="AL609" s="3">
        <f t="shared" ca="1" si="601"/>
        <v>508273.44759615115</v>
      </c>
      <c r="AM609" s="3">
        <f t="shared" ca="1" si="602"/>
        <v>537857.00252083445</v>
      </c>
      <c r="AN609" s="3">
        <f t="shared" ca="1" si="603"/>
        <v>546190.87866196339</v>
      </c>
      <c r="AO609" s="3">
        <f t="shared" ca="1" si="604"/>
        <v>541419.22639957769</v>
      </c>
      <c r="AP609" s="3">
        <f t="shared" ca="1" si="605"/>
        <v>584649.14491225593</v>
      </c>
      <c r="AQ609" s="3">
        <f t="shared" ca="1" si="606"/>
        <v>615961.42079088127</v>
      </c>
      <c r="AR609" s="3">
        <f t="shared" ca="1" si="607"/>
        <v>611514.52404482441</v>
      </c>
      <c r="AS609" s="3">
        <f t="shared" ca="1" si="608"/>
        <v>585232.39131817245</v>
      </c>
      <c r="AT609" s="3">
        <f t="shared" ca="1" si="609"/>
        <v>588945.39042335481</v>
      </c>
      <c r="AU609" s="3">
        <f t="shared" ca="1" si="610"/>
        <v>578672.80836924119</v>
      </c>
      <c r="AV609" s="3">
        <f t="shared" ca="1" si="611"/>
        <v>594240.3684541696</v>
      </c>
      <c r="AW609" s="3">
        <f t="shared" ca="1" si="612"/>
        <v>633421.74288984784</v>
      </c>
      <c r="AX609" s="3">
        <f t="shared" ca="1" si="613"/>
        <v>649004.05612645578</v>
      </c>
      <c r="AY609" s="3">
        <f t="shared" ca="1" si="614"/>
        <v>637542.71951143339</v>
      </c>
      <c r="AZ609" s="3">
        <f t="shared" ca="1" si="615"/>
        <v>626793.93832219893</v>
      </c>
      <c r="BA609" s="3">
        <f t="shared" ca="1" si="616"/>
        <v>573800.14269990299</v>
      </c>
      <c r="BB609" s="3">
        <f t="shared" ca="1" si="617"/>
        <v>592195.24601634836</v>
      </c>
      <c r="BC609" s="3">
        <f t="shared" ca="1" si="618"/>
        <v>605472.94712636585</v>
      </c>
      <c r="BD609" s="3">
        <f t="shared" ca="1" si="619"/>
        <v>622374.91815393174</v>
      </c>
      <c r="BE609" s="3">
        <f t="shared" ca="1" si="620"/>
        <v>670494.06899293582</v>
      </c>
      <c r="BF609" s="3">
        <f t="shared" ca="1" si="621"/>
        <v>679681.71894957393</v>
      </c>
      <c r="BG609" s="3">
        <f t="shared" ca="1" si="622"/>
        <v>680349.46320683672</v>
      </c>
    </row>
    <row r="610" spans="1:59" x14ac:dyDescent="0.3">
      <c r="A610" t="s">
        <v>689</v>
      </c>
      <c r="B610" s="3">
        <f t="shared" ca="1" si="623"/>
        <v>362698.62682172237</v>
      </c>
      <c r="C610" s="3">
        <f t="shared" ca="1" si="566"/>
        <v>344817.43800242041</v>
      </c>
      <c r="D610" s="3">
        <f t="shared" ca="1" si="567"/>
        <v>349251.48045377102</v>
      </c>
      <c r="E610" s="3">
        <f t="shared" ca="1" si="568"/>
        <v>339757.27262843738</v>
      </c>
      <c r="F610" s="3">
        <f t="shared" ca="1" si="569"/>
        <v>340771.65806265798</v>
      </c>
      <c r="G610" s="3">
        <f t="shared" ca="1" si="570"/>
        <v>347166.16256226634</v>
      </c>
      <c r="H610" s="3">
        <f t="shared" ca="1" si="571"/>
        <v>341540.46105323796</v>
      </c>
      <c r="I610" s="3">
        <f t="shared" ca="1" si="572"/>
        <v>350118.89523390436</v>
      </c>
      <c r="J610" s="3">
        <f t="shared" ca="1" si="573"/>
        <v>354722.23436071345</v>
      </c>
      <c r="K610" s="3">
        <f t="shared" ca="1" si="574"/>
        <v>350448.60091179772</v>
      </c>
      <c r="L610" s="3">
        <f t="shared" ca="1" si="575"/>
        <v>357726.20958552859</v>
      </c>
      <c r="M610" s="3">
        <f t="shared" ca="1" si="576"/>
        <v>367331.20864328591</v>
      </c>
      <c r="N610" s="3">
        <f t="shared" ca="1" si="577"/>
        <v>393601.53476865491</v>
      </c>
      <c r="O610" s="3">
        <f t="shared" ca="1" si="578"/>
        <v>424210.39467140211</v>
      </c>
      <c r="P610" s="3">
        <f t="shared" ca="1" si="579"/>
        <v>424908.35360038048</v>
      </c>
      <c r="Q610" s="3">
        <f t="shared" ca="1" si="580"/>
        <v>417000.44365374558</v>
      </c>
      <c r="R610" s="3">
        <f t="shared" ca="1" si="581"/>
        <v>410551.85486332502</v>
      </c>
      <c r="S610" s="3">
        <f t="shared" ca="1" si="582"/>
        <v>439566.84746251628</v>
      </c>
      <c r="T610" s="3">
        <f t="shared" ca="1" si="583"/>
        <v>439317.61499896634</v>
      </c>
      <c r="U610" s="3">
        <f t="shared" ca="1" si="584"/>
        <v>423789.3735918781</v>
      </c>
      <c r="V610" s="3">
        <f t="shared" ca="1" si="585"/>
        <v>437471.17502194108</v>
      </c>
      <c r="W610" s="3">
        <f t="shared" ca="1" si="586"/>
        <v>453950.34519363893</v>
      </c>
      <c r="X610" s="3">
        <f t="shared" ca="1" si="587"/>
        <v>452871.68984204822</v>
      </c>
      <c r="Y610" s="3">
        <f t="shared" ca="1" si="588"/>
        <v>412030.76912125334</v>
      </c>
      <c r="Z610" s="3">
        <f t="shared" ca="1" si="589"/>
        <v>423125.67225718912</v>
      </c>
      <c r="AA610" s="3">
        <f t="shared" ca="1" si="590"/>
        <v>466055.90068933339</v>
      </c>
      <c r="AB610" s="3">
        <f t="shared" ca="1" si="591"/>
        <v>481174.83771126549</v>
      </c>
      <c r="AC610" s="3">
        <f t="shared" ca="1" si="592"/>
        <v>482986.62457398075</v>
      </c>
      <c r="AD610" s="3">
        <f t="shared" ca="1" si="593"/>
        <v>479963.80251449597</v>
      </c>
      <c r="AE610" s="3">
        <f t="shared" ca="1" si="594"/>
        <v>467749.80059763609</v>
      </c>
      <c r="AF610" s="3">
        <f t="shared" ca="1" si="595"/>
        <v>482838.26770320529</v>
      </c>
      <c r="AG610" s="3">
        <f t="shared" ca="1" si="596"/>
        <v>514008.2512853652</v>
      </c>
      <c r="AH610" s="3">
        <f t="shared" ca="1" si="597"/>
        <v>548963.48763836757</v>
      </c>
      <c r="AI610" s="3">
        <f t="shared" ca="1" si="598"/>
        <v>568607.63757466339</v>
      </c>
      <c r="AJ610" s="3">
        <f t="shared" ca="1" si="599"/>
        <v>571460.08778413269</v>
      </c>
      <c r="AK610" s="3">
        <f t="shared" ca="1" si="600"/>
        <v>600185.46474489383</v>
      </c>
      <c r="AL610" s="3">
        <f t="shared" ca="1" si="601"/>
        <v>599464.93410846102</v>
      </c>
      <c r="AM610" s="3">
        <f t="shared" ca="1" si="602"/>
        <v>607392.21596829291</v>
      </c>
      <c r="AN610" s="3">
        <f t="shared" ca="1" si="603"/>
        <v>628833.08937602106</v>
      </c>
      <c r="AO610" s="3">
        <f t="shared" ca="1" si="604"/>
        <v>648979.54071910901</v>
      </c>
      <c r="AP610" s="3">
        <f t="shared" ca="1" si="605"/>
        <v>692787.92946304043</v>
      </c>
      <c r="AQ610" s="3">
        <f t="shared" ca="1" si="606"/>
        <v>723005.81220566912</v>
      </c>
      <c r="AR610" s="3">
        <f t="shared" ca="1" si="607"/>
        <v>696688.60413839063</v>
      </c>
      <c r="AS610" s="3">
        <f t="shared" ca="1" si="608"/>
        <v>774339.62196565815</v>
      </c>
      <c r="AT610" s="3">
        <f t="shared" ca="1" si="609"/>
        <v>817482.75222651614</v>
      </c>
      <c r="AU610" s="3">
        <f t="shared" ca="1" si="610"/>
        <v>843851.04123503435</v>
      </c>
      <c r="AV610" s="3">
        <f t="shared" ca="1" si="611"/>
        <v>835913.12089519028</v>
      </c>
      <c r="AW610" s="3">
        <f t="shared" ca="1" si="612"/>
        <v>891121.04559610551</v>
      </c>
      <c r="AX610" s="3">
        <f t="shared" ca="1" si="613"/>
        <v>953906.31023748533</v>
      </c>
      <c r="AY610" s="3">
        <f t="shared" ca="1" si="614"/>
        <v>928429.20391218003</v>
      </c>
      <c r="AZ610" s="3">
        <f t="shared" ca="1" si="615"/>
        <v>1007621.4753459482</v>
      </c>
      <c r="BA610" s="3">
        <f t="shared" ca="1" si="616"/>
        <v>1059497.5634480424</v>
      </c>
      <c r="BB610" s="3">
        <f t="shared" ca="1" si="617"/>
        <v>1000392.2641080803</v>
      </c>
      <c r="BC610" s="3">
        <f t="shared" ca="1" si="618"/>
        <v>920586.47534178838</v>
      </c>
      <c r="BD610" s="3">
        <f t="shared" ca="1" si="619"/>
        <v>917149.11418992537</v>
      </c>
      <c r="BE610" s="3">
        <f t="shared" ca="1" si="620"/>
        <v>958063.2130266442</v>
      </c>
      <c r="BF610" s="3">
        <f t="shared" ca="1" si="621"/>
        <v>959125.54983133613</v>
      </c>
      <c r="BG610" s="3">
        <f t="shared" ca="1" si="622"/>
        <v>981551.35223017714</v>
      </c>
    </row>
    <row r="611" spans="1:59" x14ac:dyDescent="0.3">
      <c r="A611" t="s">
        <v>690</v>
      </c>
      <c r="B611" s="3">
        <f t="shared" ca="1" si="623"/>
        <v>366449.81867974403</v>
      </c>
      <c r="C611" s="3">
        <f t="shared" ca="1" si="566"/>
        <v>379681.16104779806</v>
      </c>
      <c r="D611" s="3">
        <f t="shared" ca="1" si="567"/>
        <v>406225.94753045024</v>
      </c>
      <c r="E611" s="3">
        <f t="shared" ca="1" si="568"/>
        <v>380805.88156976132</v>
      </c>
      <c r="F611" s="3">
        <f t="shared" ca="1" si="569"/>
        <v>366629.14560553362</v>
      </c>
      <c r="G611" s="3">
        <f t="shared" ca="1" si="570"/>
        <v>391559.48653855617</v>
      </c>
      <c r="H611" s="3">
        <f t="shared" ca="1" si="571"/>
        <v>383845.65072202712</v>
      </c>
      <c r="I611" s="3">
        <f t="shared" ca="1" si="572"/>
        <v>387535.6612524183</v>
      </c>
      <c r="J611" s="3">
        <f t="shared" ca="1" si="573"/>
        <v>387475.97291742184</v>
      </c>
      <c r="K611" s="3">
        <f t="shared" ca="1" si="574"/>
        <v>378537.35135905514</v>
      </c>
      <c r="L611" s="3">
        <f t="shared" ca="1" si="575"/>
        <v>391701.9807020037</v>
      </c>
      <c r="M611" s="3">
        <f t="shared" ca="1" si="576"/>
        <v>419828.17585311725</v>
      </c>
      <c r="N611" s="3">
        <f t="shared" ca="1" si="577"/>
        <v>418787.446785059</v>
      </c>
      <c r="O611" s="3">
        <f t="shared" ca="1" si="578"/>
        <v>424934.62720285449</v>
      </c>
      <c r="P611" s="3">
        <f t="shared" ca="1" si="579"/>
        <v>435383.2519673967</v>
      </c>
      <c r="Q611" s="3">
        <f t="shared" ca="1" si="580"/>
        <v>461795.75869160087</v>
      </c>
      <c r="R611" s="3">
        <f t="shared" ca="1" si="581"/>
        <v>469899.84486160503</v>
      </c>
      <c r="S611" s="3">
        <f t="shared" ca="1" si="582"/>
        <v>451198.81178632384</v>
      </c>
      <c r="T611" s="3">
        <f t="shared" ca="1" si="583"/>
        <v>457273.0616147421</v>
      </c>
      <c r="U611" s="3">
        <f t="shared" ca="1" si="584"/>
        <v>481406.41927553853</v>
      </c>
      <c r="V611" s="3">
        <f t="shared" ca="1" si="585"/>
        <v>514500.80942156143</v>
      </c>
      <c r="W611" s="3">
        <f t="shared" ca="1" si="586"/>
        <v>507798.1788391454</v>
      </c>
      <c r="X611" s="3">
        <f t="shared" ca="1" si="587"/>
        <v>513768.31756707688</v>
      </c>
      <c r="Y611" s="3">
        <f t="shared" ca="1" si="588"/>
        <v>564615.11929925496</v>
      </c>
      <c r="Z611" s="3">
        <f t="shared" ca="1" si="589"/>
        <v>553318.44019638316</v>
      </c>
      <c r="AA611" s="3">
        <f t="shared" ca="1" si="590"/>
        <v>563697.12735181884</v>
      </c>
      <c r="AB611" s="3">
        <f t="shared" ca="1" si="591"/>
        <v>581513.55412659876</v>
      </c>
      <c r="AC611" s="3">
        <f t="shared" ca="1" si="592"/>
        <v>581367.42507457396</v>
      </c>
      <c r="AD611" s="3">
        <f t="shared" ca="1" si="593"/>
        <v>614335.4103754611</v>
      </c>
      <c r="AE611" s="3">
        <f t="shared" ca="1" si="594"/>
        <v>646905.3169483227</v>
      </c>
      <c r="AF611" s="3">
        <f t="shared" ca="1" si="595"/>
        <v>643075.88512225554</v>
      </c>
      <c r="AG611" s="3">
        <f t="shared" ca="1" si="596"/>
        <v>627914.99951086345</v>
      </c>
      <c r="AH611" s="3">
        <f t="shared" ca="1" si="597"/>
        <v>596397.45709339075</v>
      </c>
      <c r="AI611" s="3">
        <f t="shared" ca="1" si="598"/>
        <v>666036.8134814247</v>
      </c>
      <c r="AJ611" s="3">
        <f t="shared" ca="1" si="599"/>
        <v>711425.8679516397</v>
      </c>
      <c r="AK611" s="3">
        <f t="shared" ca="1" si="600"/>
        <v>678342.78206564067</v>
      </c>
      <c r="AL611" s="3">
        <f t="shared" ca="1" si="601"/>
        <v>634284.87034692522</v>
      </c>
      <c r="AM611" s="3">
        <f t="shared" ca="1" si="602"/>
        <v>599223.4477817294</v>
      </c>
      <c r="AN611" s="3">
        <f t="shared" ca="1" si="603"/>
        <v>617868.78854968725</v>
      </c>
      <c r="AO611" s="3">
        <f t="shared" ca="1" si="604"/>
        <v>608716.8365996863</v>
      </c>
      <c r="AP611" s="3">
        <f t="shared" ca="1" si="605"/>
        <v>650567.69959603355</v>
      </c>
      <c r="AQ611" s="3">
        <f t="shared" ca="1" si="606"/>
        <v>669027.9876396294</v>
      </c>
      <c r="AR611" s="3">
        <f t="shared" ca="1" si="607"/>
        <v>636947.9346271567</v>
      </c>
      <c r="AS611" s="3">
        <f t="shared" ca="1" si="608"/>
        <v>680010.14409555239</v>
      </c>
      <c r="AT611" s="3">
        <f t="shared" ca="1" si="609"/>
        <v>675849.22376745194</v>
      </c>
      <c r="AU611" s="3">
        <f t="shared" ca="1" si="610"/>
        <v>641591.94424227893</v>
      </c>
      <c r="AV611" s="3">
        <f t="shared" ca="1" si="611"/>
        <v>646077.85771798913</v>
      </c>
      <c r="AW611" s="3">
        <f t="shared" ca="1" si="612"/>
        <v>651967.09290492814</v>
      </c>
      <c r="AX611" s="3">
        <f t="shared" ca="1" si="613"/>
        <v>686135.85844144935</v>
      </c>
      <c r="AY611" s="3">
        <f t="shared" ca="1" si="614"/>
        <v>758629.84450273239</v>
      </c>
      <c r="AZ611" s="3">
        <f t="shared" ca="1" si="615"/>
        <v>702244.97427860065</v>
      </c>
      <c r="BA611" s="3">
        <f t="shared" ca="1" si="616"/>
        <v>667547.09336399264</v>
      </c>
      <c r="BB611" s="3">
        <f t="shared" ca="1" si="617"/>
        <v>694329.44024699065</v>
      </c>
      <c r="BC611" s="3">
        <f t="shared" ca="1" si="618"/>
        <v>665982.43907451956</v>
      </c>
      <c r="BD611" s="3">
        <f t="shared" ca="1" si="619"/>
        <v>655583.07791736978</v>
      </c>
      <c r="BE611" s="3">
        <f t="shared" ca="1" si="620"/>
        <v>625103.48148529569</v>
      </c>
      <c r="BF611" s="3">
        <f t="shared" ca="1" si="621"/>
        <v>636236.59458878299</v>
      </c>
      <c r="BG611" s="3">
        <f t="shared" ca="1" si="622"/>
        <v>634237.68414453347</v>
      </c>
    </row>
    <row r="612" spans="1:59" x14ac:dyDescent="0.3">
      <c r="A612" t="s">
        <v>691</v>
      </c>
      <c r="B612" s="3">
        <f t="shared" ca="1" si="623"/>
        <v>386850.48733450298</v>
      </c>
      <c r="C612" s="3">
        <f t="shared" ca="1" si="566"/>
        <v>399517.01038626512</v>
      </c>
      <c r="D612" s="3">
        <f t="shared" ca="1" si="567"/>
        <v>418895.14889139892</v>
      </c>
      <c r="E612" s="3">
        <f t="shared" ca="1" si="568"/>
        <v>418617.40840576059</v>
      </c>
      <c r="F612" s="3">
        <f t="shared" ca="1" si="569"/>
        <v>410217.56338217686</v>
      </c>
      <c r="G612" s="3">
        <f t="shared" ca="1" si="570"/>
        <v>417189.50516464928</v>
      </c>
      <c r="H612" s="3">
        <f t="shared" ca="1" si="571"/>
        <v>409342.37673696445</v>
      </c>
      <c r="I612" s="3">
        <f t="shared" ca="1" si="572"/>
        <v>405951.72314204008</v>
      </c>
      <c r="J612" s="3">
        <f t="shared" ca="1" si="573"/>
        <v>404314.82129403221</v>
      </c>
      <c r="K612" s="3">
        <f t="shared" ca="1" si="574"/>
        <v>426546.26364442892</v>
      </c>
      <c r="L612" s="3">
        <f t="shared" ca="1" si="575"/>
        <v>433771.07089224813</v>
      </c>
      <c r="M612" s="3">
        <f t="shared" ca="1" si="576"/>
        <v>441792.35859478725</v>
      </c>
      <c r="N612" s="3">
        <f t="shared" ca="1" si="577"/>
        <v>400563.45273106633</v>
      </c>
      <c r="O612" s="3">
        <f t="shared" ca="1" si="578"/>
        <v>380232.46932657447</v>
      </c>
      <c r="P612" s="3">
        <f t="shared" ca="1" si="579"/>
        <v>398580.86638200347</v>
      </c>
      <c r="Q612" s="3">
        <f t="shared" ca="1" si="580"/>
        <v>430971.43598158442</v>
      </c>
      <c r="R612" s="3">
        <f t="shared" ca="1" si="581"/>
        <v>454268.93578048586</v>
      </c>
      <c r="S612" s="3">
        <f t="shared" ca="1" si="582"/>
        <v>480038.44486718846</v>
      </c>
      <c r="T612" s="3">
        <f t="shared" ca="1" si="583"/>
        <v>491584.41442287451</v>
      </c>
      <c r="U612" s="3">
        <f t="shared" ca="1" si="584"/>
        <v>552332.06679722329</v>
      </c>
      <c r="V612" s="3">
        <f t="shared" ca="1" si="585"/>
        <v>496416.72341564065</v>
      </c>
      <c r="W612" s="3">
        <f t="shared" ca="1" si="586"/>
        <v>503530.18350404961</v>
      </c>
      <c r="X612" s="3">
        <f t="shared" ca="1" si="587"/>
        <v>521483.00113768532</v>
      </c>
      <c r="Y612" s="3">
        <f t="shared" ca="1" si="588"/>
        <v>556103.81436121732</v>
      </c>
      <c r="Z612" s="3">
        <f t="shared" ca="1" si="589"/>
        <v>532124.48556268192</v>
      </c>
      <c r="AA612" s="3">
        <f t="shared" ca="1" si="590"/>
        <v>538969.79748569173</v>
      </c>
      <c r="AB612" s="3">
        <f t="shared" ca="1" si="591"/>
        <v>533036.23679636582</v>
      </c>
      <c r="AC612" s="3">
        <f t="shared" ca="1" si="592"/>
        <v>572804.25922651216</v>
      </c>
      <c r="AD612" s="3">
        <f t="shared" ca="1" si="593"/>
        <v>575403.86948889855</v>
      </c>
      <c r="AE612" s="3">
        <f t="shared" ca="1" si="594"/>
        <v>601046.52146903856</v>
      </c>
      <c r="AF612" s="3">
        <f t="shared" ca="1" si="595"/>
        <v>595760.47972364991</v>
      </c>
      <c r="AG612" s="3">
        <f t="shared" ca="1" si="596"/>
        <v>600206.63646159298</v>
      </c>
      <c r="AH612" s="3">
        <f t="shared" ca="1" si="597"/>
        <v>587363.21698763489</v>
      </c>
      <c r="AI612" s="3">
        <f t="shared" ca="1" si="598"/>
        <v>644552.46911277529</v>
      </c>
      <c r="AJ612" s="3">
        <f t="shared" ca="1" si="599"/>
        <v>699805.50056420418</v>
      </c>
      <c r="AK612" s="3">
        <f t="shared" ca="1" si="600"/>
        <v>719819.49517677643</v>
      </c>
      <c r="AL612" s="3">
        <f t="shared" ca="1" si="601"/>
        <v>683262.61722779472</v>
      </c>
      <c r="AM612" s="3">
        <f t="shared" ca="1" si="602"/>
        <v>679416.92197850998</v>
      </c>
      <c r="AN612" s="3">
        <f t="shared" ca="1" si="603"/>
        <v>665565.46349124494</v>
      </c>
      <c r="AO612" s="3">
        <f t="shared" ca="1" si="604"/>
        <v>710794.36634220753</v>
      </c>
      <c r="AP612" s="3">
        <f t="shared" ca="1" si="605"/>
        <v>695692.50758672564</v>
      </c>
      <c r="AQ612" s="3">
        <f t="shared" ca="1" si="606"/>
        <v>725484.12288379378</v>
      </c>
      <c r="AR612" s="3">
        <f t="shared" ca="1" si="607"/>
        <v>730267.16252327897</v>
      </c>
      <c r="AS612" s="3">
        <f t="shared" ca="1" si="608"/>
        <v>781762.12590532226</v>
      </c>
      <c r="AT612" s="3">
        <f t="shared" ca="1" si="609"/>
        <v>809275.0937726082</v>
      </c>
      <c r="AU612" s="3">
        <f t="shared" ca="1" si="610"/>
        <v>776510.11473543884</v>
      </c>
      <c r="AV612" s="3">
        <f t="shared" ca="1" si="611"/>
        <v>793726.80797264085</v>
      </c>
      <c r="AW612" s="3">
        <f t="shared" ca="1" si="612"/>
        <v>771108.67609719862</v>
      </c>
      <c r="AX612" s="3">
        <f t="shared" ca="1" si="613"/>
        <v>800452.86812636897</v>
      </c>
      <c r="AY612" s="3">
        <f t="shared" ca="1" si="614"/>
        <v>872693.82229821663</v>
      </c>
      <c r="AZ612" s="3">
        <f t="shared" ca="1" si="615"/>
        <v>921990.33849863044</v>
      </c>
      <c r="BA612" s="3">
        <f t="shared" ca="1" si="616"/>
        <v>887441.70474135957</v>
      </c>
      <c r="BB612" s="3">
        <f t="shared" ca="1" si="617"/>
        <v>904683.47538888268</v>
      </c>
      <c r="BC612" s="3">
        <f t="shared" ca="1" si="618"/>
        <v>984328.68351003178</v>
      </c>
      <c r="BD612" s="3">
        <f t="shared" ca="1" si="619"/>
        <v>1008955.795140823</v>
      </c>
      <c r="BE612" s="3">
        <f t="shared" ca="1" si="620"/>
        <v>1048204.1295398168</v>
      </c>
      <c r="BF612" s="3">
        <f t="shared" ca="1" si="621"/>
        <v>1036383.973435837</v>
      </c>
      <c r="BG612" s="3">
        <f t="shared" ca="1" si="622"/>
        <v>1011282.5691586231</v>
      </c>
    </row>
    <row r="613" spans="1:59" x14ac:dyDescent="0.3">
      <c r="A613" t="s">
        <v>692</v>
      </c>
      <c r="B613" s="3">
        <f t="shared" ca="1" si="623"/>
        <v>360270.96201830392</v>
      </c>
      <c r="C613" s="3">
        <f t="shared" ca="1" si="566"/>
        <v>342185.6524470044</v>
      </c>
      <c r="D613" s="3">
        <f t="shared" ca="1" si="567"/>
        <v>337989.46045736416</v>
      </c>
      <c r="E613" s="3">
        <f t="shared" ca="1" si="568"/>
        <v>337833.56888717483</v>
      </c>
      <c r="F613" s="3">
        <f t="shared" ca="1" si="569"/>
        <v>328046.70131945523</v>
      </c>
      <c r="G613" s="3">
        <f t="shared" ca="1" si="570"/>
        <v>316950.20314708835</v>
      </c>
      <c r="H613" s="3">
        <f t="shared" ca="1" si="571"/>
        <v>309305.90561744623</v>
      </c>
      <c r="I613" s="3">
        <f t="shared" ca="1" si="572"/>
        <v>293943.44560716313</v>
      </c>
      <c r="J613" s="3">
        <f t="shared" ca="1" si="573"/>
        <v>300781.65786431456</v>
      </c>
      <c r="K613" s="3">
        <f t="shared" ca="1" si="574"/>
        <v>293890.90383297141</v>
      </c>
      <c r="L613" s="3">
        <f t="shared" ca="1" si="575"/>
        <v>317575.68131732498</v>
      </c>
      <c r="M613" s="3">
        <f t="shared" ca="1" si="576"/>
        <v>323125.25433802843</v>
      </c>
      <c r="N613" s="3">
        <f t="shared" ca="1" si="577"/>
        <v>332237.96293311287</v>
      </c>
      <c r="O613" s="3">
        <f t="shared" ca="1" si="578"/>
        <v>326679.61391697731</v>
      </c>
      <c r="P613" s="3">
        <f t="shared" ca="1" si="579"/>
        <v>343804.48861733143</v>
      </c>
      <c r="Q613" s="3">
        <f t="shared" ca="1" si="580"/>
        <v>357053.37234511768</v>
      </c>
      <c r="R613" s="3">
        <f t="shared" ca="1" si="581"/>
        <v>373669.13278229744</v>
      </c>
      <c r="S613" s="3">
        <f t="shared" ca="1" si="582"/>
        <v>393249.44954790582</v>
      </c>
      <c r="T613" s="3">
        <f t="shared" ca="1" si="583"/>
        <v>384431.68947892456</v>
      </c>
      <c r="U613" s="3">
        <f t="shared" ca="1" si="584"/>
        <v>379647.28623492585</v>
      </c>
      <c r="V613" s="3">
        <f t="shared" ca="1" si="585"/>
        <v>373900.86669811321</v>
      </c>
      <c r="W613" s="3">
        <f t="shared" ca="1" si="586"/>
        <v>385477.45482647873</v>
      </c>
      <c r="X613" s="3">
        <f t="shared" ca="1" si="587"/>
        <v>421783.48909782176</v>
      </c>
      <c r="Y613" s="3">
        <f t="shared" ca="1" si="588"/>
        <v>439215.78200235229</v>
      </c>
      <c r="Z613" s="3">
        <f t="shared" ca="1" si="589"/>
        <v>410515.82200033625</v>
      </c>
      <c r="AA613" s="3">
        <f t="shared" ca="1" si="590"/>
        <v>448786.54332441976</v>
      </c>
      <c r="AB613" s="3">
        <f t="shared" ca="1" si="591"/>
        <v>460740.67835247406</v>
      </c>
      <c r="AC613" s="3">
        <f t="shared" ca="1" si="592"/>
        <v>426605.6426538559</v>
      </c>
      <c r="AD613" s="3">
        <f t="shared" ca="1" si="593"/>
        <v>424691.45121470105</v>
      </c>
      <c r="AE613" s="3">
        <f t="shared" ca="1" si="594"/>
        <v>452259.43040277401</v>
      </c>
      <c r="AF613" s="3">
        <f t="shared" ca="1" si="595"/>
        <v>463481.50577120122</v>
      </c>
      <c r="AG613" s="3">
        <f t="shared" ca="1" si="596"/>
        <v>469212.25830444269</v>
      </c>
      <c r="AH613" s="3">
        <f t="shared" ca="1" si="597"/>
        <v>507723.01492361032</v>
      </c>
      <c r="AI613" s="3">
        <f t="shared" ca="1" si="598"/>
        <v>518300.51389111968</v>
      </c>
      <c r="AJ613" s="3">
        <f t="shared" ca="1" si="599"/>
        <v>531810.26310123026</v>
      </c>
      <c r="AK613" s="3">
        <f t="shared" ca="1" si="600"/>
        <v>522524.34126301593</v>
      </c>
      <c r="AL613" s="3">
        <f t="shared" ca="1" si="601"/>
        <v>549511.72519654909</v>
      </c>
      <c r="AM613" s="3">
        <f t="shared" ca="1" si="602"/>
        <v>550350.51971656037</v>
      </c>
      <c r="AN613" s="3">
        <f t="shared" ca="1" si="603"/>
        <v>608470.17522874032</v>
      </c>
      <c r="AO613" s="3">
        <f t="shared" ca="1" si="604"/>
        <v>580389.29926565755</v>
      </c>
      <c r="AP613" s="3">
        <f t="shared" ca="1" si="605"/>
        <v>589034.94730184588</v>
      </c>
      <c r="AQ613" s="3">
        <f t="shared" ca="1" si="606"/>
        <v>600315.16347344371</v>
      </c>
      <c r="AR613" s="3">
        <f t="shared" ca="1" si="607"/>
        <v>623785.48935852619</v>
      </c>
      <c r="AS613" s="3">
        <f t="shared" ca="1" si="608"/>
        <v>633240.01875752199</v>
      </c>
      <c r="AT613" s="3">
        <f t="shared" ca="1" si="609"/>
        <v>619208.87067700701</v>
      </c>
      <c r="AU613" s="3">
        <f t="shared" ca="1" si="610"/>
        <v>594853.73858525674</v>
      </c>
      <c r="AV613" s="3">
        <f t="shared" ca="1" si="611"/>
        <v>628700.04770696245</v>
      </c>
      <c r="AW613" s="3">
        <f t="shared" ca="1" si="612"/>
        <v>622805.11782794294</v>
      </c>
      <c r="AX613" s="3">
        <f t="shared" ca="1" si="613"/>
        <v>633011.35439881613</v>
      </c>
      <c r="AY613" s="3">
        <f t="shared" ca="1" si="614"/>
        <v>638500.48008847854</v>
      </c>
      <c r="AZ613" s="3">
        <f t="shared" ca="1" si="615"/>
        <v>603935.465754734</v>
      </c>
      <c r="BA613" s="3">
        <f t="shared" ca="1" si="616"/>
        <v>649917.47961073916</v>
      </c>
      <c r="BB613" s="3">
        <f t="shared" ca="1" si="617"/>
        <v>622936.05879503523</v>
      </c>
      <c r="BC613" s="3">
        <f t="shared" ca="1" si="618"/>
        <v>619354.68499974953</v>
      </c>
      <c r="BD613" s="3">
        <f t="shared" ca="1" si="619"/>
        <v>609119.51786004193</v>
      </c>
      <c r="BE613" s="3">
        <f t="shared" ca="1" si="620"/>
        <v>603735.19392606837</v>
      </c>
      <c r="BF613" s="3">
        <f t="shared" ca="1" si="621"/>
        <v>635716.4737889833</v>
      </c>
      <c r="BG613" s="3">
        <f t="shared" ca="1" si="622"/>
        <v>672264.08645625226</v>
      </c>
    </row>
    <row r="614" spans="1:59" x14ac:dyDescent="0.3">
      <c r="A614" t="s">
        <v>693</v>
      </c>
      <c r="B614" s="3">
        <f t="shared" ca="1" si="623"/>
        <v>341502.94799757161</v>
      </c>
      <c r="C614" s="3">
        <f t="shared" ca="1" si="566"/>
        <v>349654.61596693197</v>
      </c>
      <c r="D614" s="3">
        <f t="shared" ca="1" si="567"/>
        <v>356254.64612478961</v>
      </c>
      <c r="E614" s="3">
        <f t="shared" ca="1" si="568"/>
        <v>365643.97118640906</v>
      </c>
      <c r="F614" s="3">
        <f t="shared" ca="1" si="569"/>
        <v>381568.0406645023</v>
      </c>
      <c r="G614" s="3">
        <f t="shared" ca="1" si="570"/>
        <v>375205.37472211855</v>
      </c>
      <c r="H614" s="3">
        <f t="shared" ca="1" si="571"/>
        <v>359580.90026957775</v>
      </c>
      <c r="I614" s="3">
        <f t="shared" ca="1" si="572"/>
        <v>351277.40305562818</v>
      </c>
      <c r="J614" s="3">
        <f t="shared" ca="1" si="573"/>
        <v>343007.40786563186</v>
      </c>
      <c r="K614" s="3">
        <f t="shared" ca="1" si="574"/>
        <v>344036.43175898644</v>
      </c>
      <c r="L614" s="3">
        <f t="shared" ca="1" si="575"/>
        <v>338322.24988656497</v>
      </c>
      <c r="M614" s="3">
        <f t="shared" ca="1" si="576"/>
        <v>358360.48512286437</v>
      </c>
      <c r="N614" s="3">
        <f t="shared" ca="1" si="577"/>
        <v>328714.30104068154</v>
      </c>
      <c r="O614" s="3">
        <f t="shared" ca="1" si="578"/>
        <v>346514.36189483578</v>
      </c>
      <c r="P614" s="3">
        <f t="shared" ca="1" si="579"/>
        <v>344617.25848329155</v>
      </c>
      <c r="Q614" s="3">
        <f t="shared" ca="1" si="580"/>
        <v>351256.74744355964</v>
      </c>
      <c r="R614" s="3">
        <f t="shared" ca="1" si="581"/>
        <v>357324.42636568838</v>
      </c>
      <c r="S614" s="3">
        <f t="shared" ca="1" si="582"/>
        <v>388619.12284556736</v>
      </c>
      <c r="T614" s="3">
        <f t="shared" ca="1" si="583"/>
        <v>433590.94536652113</v>
      </c>
      <c r="U614" s="3">
        <f t="shared" ca="1" si="584"/>
        <v>437629.15042163589</v>
      </c>
      <c r="V614" s="3">
        <f t="shared" ca="1" si="585"/>
        <v>432965.84590831725</v>
      </c>
      <c r="W614" s="3">
        <f t="shared" ca="1" si="586"/>
        <v>432831.51435949671</v>
      </c>
      <c r="X614" s="3">
        <f t="shared" ca="1" si="587"/>
        <v>445527.84586032375</v>
      </c>
      <c r="Y614" s="3">
        <f t="shared" ca="1" si="588"/>
        <v>455397.36924836831</v>
      </c>
      <c r="Z614" s="3">
        <f t="shared" ca="1" si="589"/>
        <v>464462.96704365773</v>
      </c>
      <c r="AA614" s="3">
        <f t="shared" ca="1" si="590"/>
        <v>442713.5480098917</v>
      </c>
      <c r="AB614" s="3">
        <f t="shared" ca="1" si="591"/>
        <v>515961.69856509852</v>
      </c>
      <c r="AC614" s="3">
        <f t="shared" ca="1" si="592"/>
        <v>518984.38163988251</v>
      </c>
      <c r="AD614" s="3">
        <f t="shared" ca="1" si="593"/>
        <v>517692.96510977135</v>
      </c>
      <c r="AE614" s="3">
        <f t="shared" ca="1" si="594"/>
        <v>533751.14237201388</v>
      </c>
      <c r="AF614" s="3">
        <f t="shared" ca="1" si="595"/>
        <v>529743.40194272564</v>
      </c>
      <c r="AG614" s="3">
        <f t="shared" ca="1" si="596"/>
        <v>505619.05174145161</v>
      </c>
      <c r="AH614" s="3">
        <f t="shared" ca="1" si="597"/>
        <v>491871.31282563944</v>
      </c>
      <c r="AI614" s="3">
        <f t="shared" ca="1" si="598"/>
        <v>471373.47880858573</v>
      </c>
      <c r="AJ614" s="3">
        <f t="shared" ca="1" si="599"/>
        <v>473407.53606675094</v>
      </c>
      <c r="AK614" s="3">
        <f t="shared" ca="1" si="600"/>
        <v>481729.90602374042</v>
      </c>
      <c r="AL614" s="3">
        <f t="shared" ca="1" si="601"/>
        <v>502617.98527128471</v>
      </c>
      <c r="AM614" s="3">
        <f t="shared" ca="1" si="602"/>
        <v>487815.19473957468</v>
      </c>
      <c r="AN614" s="3">
        <f t="shared" ca="1" si="603"/>
        <v>510607.06129154807</v>
      </c>
      <c r="AO614" s="3">
        <f t="shared" ca="1" si="604"/>
        <v>503801.27207809372</v>
      </c>
      <c r="AP614" s="3">
        <f t="shared" ca="1" si="605"/>
        <v>511682.1207666574</v>
      </c>
      <c r="AQ614" s="3">
        <f t="shared" ca="1" si="606"/>
        <v>498713.70592496032</v>
      </c>
      <c r="AR614" s="3">
        <f t="shared" ca="1" si="607"/>
        <v>539356.93759432901</v>
      </c>
      <c r="AS614" s="3">
        <f t="shared" ca="1" si="608"/>
        <v>579641.54811527289</v>
      </c>
      <c r="AT614" s="3">
        <f t="shared" ca="1" si="609"/>
        <v>560694.91433077701</v>
      </c>
      <c r="AU614" s="3">
        <f t="shared" ca="1" si="610"/>
        <v>552635.50078654487</v>
      </c>
      <c r="AV614" s="3">
        <f t="shared" ca="1" si="611"/>
        <v>589757.26061000256</v>
      </c>
      <c r="AW614" s="3">
        <f t="shared" ca="1" si="612"/>
        <v>534907.89322501048</v>
      </c>
      <c r="AX614" s="3">
        <f t="shared" ca="1" si="613"/>
        <v>501809.83513941657</v>
      </c>
      <c r="AY614" s="3">
        <f t="shared" ca="1" si="614"/>
        <v>523532.32665407012</v>
      </c>
      <c r="AZ614" s="3">
        <f t="shared" ca="1" si="615"/>
        <v>520008.81173769967</v>
      </c>
      <c r="BA614" s="3">
        <f t="shared" ca="1" si="616"/>
        <v>571767.72032311198</v>
      </c>
      <c r="BB614" s="3">
        <f t="shared" ca="1" si="617"/>
        <v>594668.59052752983</v>
      </c>
      <c r="BC614" s="3">
        <f t="shared" ca="1" si="618"/>
        <v>609471.07892713172</v>
      </c>
      <c r="BD614" s="3">
        <f t="shared" ca="1" si="619"/>
        <v>606961.27727892529</v>
      </c>
      <c r="BE614" s="3">
        <f t="shared" ca="1" si="620"/>
        <v>596397.21191821352</v>
      </c>
      <c r="BF614" s="3">
        <f t="shared" ca="1" si="621"/>
        <v>643860.26555357384</v>
      </c>
      <c r="BG614" s="3">
        <f t="shared" ca="1" si="622"/>
        <v>664620.3620285776</v>
      </c>
    </row>
    <row r="615" spans="1:59" x14ac:dyDescent="0.3">
      <c r="A615" t="s">
        <v>694</v>
      </c>
      <c r="B615" s="3">
        <f t="shared" ca="1" si="623"/>
        <v>339673.97521151893</v>
      </c>
      <c r="C615" s="3">
        <f t="shared" ca="1" si="566"/>
        <v>346068.14401973545</v>
      </c>
      <c r="D615" s="3">
        <f t="shared" ca="1" si="567"/>
        <v>343906.67550450267</v>
      </c>
      <c r="E615" s="3">
        <f t="shared" ca="1" si="568"/>
        <v>342537.0360023519</v>
      </c>
      <c r="F615" s="3">
        <f t="shared" ca="1" si="569"/>
        <v>339632.27264736034</v>
      </c>
      <c r="G615" s="3">
        <f t="shared" ca="1" si="570"/>
        <v>332941.35947329871</v>
      </c>
      <c r="H615" s="3">
        <f t="shared" ca="1" si="571"/>
        <v>341876.11507585843</v>
      </c>
      <c r="I615" s="3">
        <f t="shared" ca="1" si="572"/>
        <v>352274.95205225574</v>
      </c>
      <c r="J615" s="3">
        <f t="shared" ca="1" si="573"/>
        <v>323703.24390448729</v>
      </c>
      <c r="K615" s="3">
        <f t="shared" ca="1" si="574"/>
        <v>319327.08658877981</v>
      </c>
      <c r="L615" s="3">
        <f t="shared" ca="1" si="575"/>
        <v>342128.64834828075</v>
      </c>
      <c r="M615" s="3">
        <f t="shared" ca="1" si="576"/>
        <v>359526.02399377216</v>
      </c>
      <c r="N615" s="3">
        <f t="shared" ca="1" si="577"/>
        <v>366632.56332037947</v>
      </c>
      <c r="O615" s="3">
        <f t="shared" ca="1" si="578"/>
        <v>370099.8946515079</v>
      </c>
      <c r="P615" s="3">
        <f t="shared" ca="1" si="579"/>
        <v>411975.82376257941</v>
      </c>
      <c r="Q615" s="3">
        <f t="shared" ca="1" si="580"/>
        <v>420971.91217856586</v>
      </c>
      <c r="R615" s="3">
        <f t="shared" ca="1" si="581"/>
        <v>458983.75666124909</v>
      </c>
      <c r="S615" s="3">
        <f t="shared" ca="1" si="582"/>
        <v>462655.14906415582</v>
      </c>
      <c r="T615" s="3">
        <f t="shared" ca="1" si="583"/>
        <v>459502.83231634897</v>
      </c>
      <c r="U615" s="3">
        <f t="shared" ca="1" si="584"/>
        <v>474910.49676122074</v>
      </c>
      <c r="V615" s="3">
        <f t="shared" ca="1" si="585"/>
        <v>454583.91690161545</v>
      </c>
      <c r="W615" s="3">
        <f t="shared" ca="1" si="586"/>
        <v>460752.02758729178</v>
      </c>
      <c r="X615" s="3">
        <f t="shared" ca="1" si="587"/>
        <v>421540.79080515931</v>
      </c>
      <c r="Y615" s="3">
        <f t="shared" ca="1" si="588"/>
        <v>465421.74870037154</v>
      </c>
      <c r="Z615" s="3">
        <f t="shared" ca="1" si="589"/>
        <v>445265.66034330713</v>
      </c>
      <c r="AA615" s="3">
        <f t="shared" ca="1" si="590"/>
        <v>463658.86715214892</v>
      </c>
      <c r="AB615" s="3">
        <f t="shared" ca="1" si="591"/>
        <v>456924.99176623812</v>
      </c>
      <c r="AC615" s="3">
        <f t="shared" ca="1" si="592"/>
        <v>481549.50032162556</v>
      </c>
      <c r="AD615" s="3">
        <f t="shared" ca="1" si="593"/>
        <v>486505.05035244703</v>
      </c>
      <c r="AE615" s="3">
        <f t="shared" ca="1" si="594"/>
        <v>510967.90785384731</v>
      </c>
      <c r="AF615" s="3">
        <f t="shared" ca="1" si="595"/>
        <v>532739.52370752534</v>
      </c>
      <c r="AG615" s="3">
        <f t="shared" ca="1" si="596"/>
        <v>562459.00292522041</v>
      </c>
      <c r="AH615" s="3">
        <f t="shared" ca="1" si="597"/>
        <v>547306.71157343977</v>
      </c>
      <c r="AI615" s="3">
        <f t="shared" ca="1" si="598"/>
        <v>567293.29413747776</v>
      </c>
      <c r="AJ615" s="3">
        <f t="shared" ca="1" si="599"/>
        <v>584934.96711554949</v>
      </c>
      <c r="AK615" s="3">
        <f t="shared" ca="1" si="600"/>
        <v>567511.71359213523</v>
      </c>
      <c r="AL615" s="3">
        <f t="shared" ca="1" si="601"/>
        <v>571962.24068090087</v>
      </c>
      <c r="AM615" s="3">
        <f t="shared" ca="1" si="602"/>
        <v>633356.35061888036</v>
      </c>
      <c r="AN615" s="3">
        <f t="shared" ca="1" si="603"/>
        <v>624005.55972175451</v>
      </c>
      <c r="AO615" s="3">
        <f t="shared" ca="1" si="604"/>
        <v>656608.30465452594</v>
      </c>
      <c r="AP615" s="3">
        <f t="shared" ca="1" si="605"/>
        <v>645645.29347351089</v>
      </c>
      <c r="AQ615" s="3">
        <f t="shared" ca="1" si="606"/>
        <v>663433.11460277718</v>
      </c>
      <c r="AR615" s="3">
        <f t="shared" ca="1" si="607"/>
        <v>732931.28533375391</v>
      </c>
      <c r="AS615" s="3">
        <f t="shared" ca="1" si="608"/>
        <v>650759.54445790756</v>
      </c>
      <c r="AT615" s="3">
        <f t="shared" ca="1" si="609"/>
        <v>668590.64122687047</v>
      </c>
      <c r="AU615" s="3">
        <f t="shared" ca="1" si="610"/>
        <v>719489.00534024485</v>
      </c>
      <c r="AV615" s="3">
        <f t="shared" ca="1" si="611"/>
        <v>714264.03845040791</v>
      </c>
      <c r="AW615" s="3">
        <f t="shared" ca="1" si="612"/>
        <v>704262.2960182908</v>
      </c>
      <c r="AX615" s="3">
        <f t="shared" ca="1" si="613"/>
        <v>740251.04109714716</v>
      </c>
      <c r="AY615" s="3">
        <f t="shared" ca="1" si="614"/>
        <v>774285.96842010738</v>
      </c>
      <c r="AZ615" s="3">
        <f t="shared" ca="1" si="615"/>
        <v>760422.60975101218</v>
      </c>
      <c r="BA615" s="3">
        <f t="shared" ca="1" si="616"/>
        <v>719923.48833287274</v>
      </c>
      <c r="BB615" s="3">
        <f t="shared" ca="1" si="617"/>
        <v>688374.83798425691</v>
      </c>
      <c r="BC615" s="3">
        <f t="shared" ca="1" si="618"/>
        <v>763766.10431964905</v>
      </c>
      <c r="BD615" s="3">
        <f t="shared" ca="1" si="619"/>
        <v>777932.77566248109</v>
      </c>
      <c r="BE615" s="3">
        <f t="shared" ca="1" si="620"/>
        <v>803216.62328512094</v>
      </c>
      <c r="BF615" s="3">
        <f t="shared" ca="1" si="621"/>
        <v>769582.47493822896</v>
      </c>
      <c r="BG615" s="3">
        <f t="shared" ca="1" si="622"/>
        <v>818124.60253057745</v>
      </c>
    </row>
    <row r="616" spans="1:59" x14ac:dyDescent="0.3">
      <c r="A616" t="s">
        <v>695</v>
      </c>
      <c r="B616" s="3">
        <f t="shared" ca="1" si="623"/>
        <v>357239.35163185612</v>
      </c>
      <c r="C616" s="3">
        <f t="shared" ca="1" si="566"/>
        <v>350858.67793048563</v>
      </c>
      <c r="D616" s="3">
        <f t="shared" ca="1" si="567"/>
        <v>344124.09965820092</v>
      </c>
      <c r="E616" s="3">
        <f t="shared" ca="1" si="568"/>
        <v>332215.02737274615</v>
      </c>
      <c r="F616" s="3">
        <f t="shared" ca="1" si="569"/>
        <v>337727.26733418123</v>
      </c>
      <c r="G616" s="3">
        <f t="shared" ca="1" si="570"/>
        <v>333872.49385816406</v>
      </c>
      <c r="H616" s="3">
        <f t="shared" ca="1" si="571"/>
        <v>320872.57888178655</v>
      </c>
      <c r="I616" s="3">
        <f t="shared" ca="1" si="572"/>
        <v>333203.92277658376</v>
      </c>
      <c r="J616" s="3">
        <f t="shared" ca="1" si="573"/>
        <v>360934.3892468561</v>
      </c>
      <c r="K616" s="3">
        <f t="shared" ca="1" si="574"/>
        <v>362405.59447266796</v>
      </c>
      <c r="L616" s="3">
        <f t="shared" ca="1" si="575"/>
        <v>366756.88599694287</v>
      </c>
      <c r="M616" s="3">
        <f t="shared" ca="1" si="576"/>
        <v>387018.25806247664</v>
      </c>
      <c r="N616" s="3">
        <f t="shared" ca="1" si="577"/>
        <v>407022.56607836072</v>
      </c>
      <c r="O616" s="3">
        <f t="shared" ca="1" si="578"/>
        <v>376369.91883634112</v>
      </c>
      <c r="P616" s="3">
        <f t="shared" ca="1" si="579"/>
        <v>401041.27416939643</v>
      </c>
      <c r="Q616" s="3">
        <f t="shared" ca="1" si="580"/>
        <v>429753.31706456176</v>
      </c>
      <c r="R616" s="3">
        <f t="shared" ca="1" si="581"/>
        <v>418094.68824430823</v>
      </c>
      <c r="S616" s="3">
        <f t="shared" ca="1" si="582"/>
        <v>454274.81691264536</v>
      </c>
      <c r="T616" s="3">
        <f t="shared" ca="1" si="583"/>
        <v>446610.6822312717</v>
      </c>
      <c r="U616" s="3">
        <f t="shared" ca="1" si="584"/>
        <v>465781.51455041638</v>
      </c>
      <c r="V616" s="3">
        <f t="shared" ca="1" si="585"/>
        <v>503708.092301692</v>
      </c>
      <c r="W616" s="3">
        <f t="shared" ca="1" si="586"/>
        <v>549692.64641593036</v>
      </c>
      <c r="X616" s="3">
        <f t="shared" ca="1" si="587"/>
        <v>562382.04931289761</v>
      </c>
      <c r="Y616" s="3">
        <f t="shared" ca="1" si="588"/>
        <v>554994.78090561507</v>
      </c>
      <c r="Z616" s="3">
        <f t="shared" ca="1" si="589"/>
        <v>569051.73117731838</v>
      </c>
      <c r="AA616" s="3">
        <f t="shared" ca="1" si="590"/>
        <v>605843.67382042296</v>
      </c>
      <c r="AB616" s="3">
        <f t="shared" ca="1" si="591"/>
        <v>607718.05844504328</v>
      </c>
      <c r="AC616" s="3">
        <f t="shared" ca="1" si="592"/>
        <v>595264.59873029531</v>
      </c>
      <c r="AD616" s="3">
        <f t="shared" ca="1" si="593"/>
        <v>588739.60442418617</v>
      </c>
      <c r="AE616" s="3">
        <f t="shared" ca="1" si="594"/>
        <v>596474.70554275706</v>
      </c>
      <c r="AF616" s="3">
        <f t="shared" ca="1" si="595"/>
        <v>621963.76172646019</v>
      </c>
      <c r="AG616" s="3">
        <f t="shared" ca="1" si="596"/>
        <v>641919.86040401133</v>
      </c>
      <c r="AH616" s="3">
        <f t="shared" ca="1" si="597"/>
        <v>618687.77480945585</v>
      </c>
      <c r="AI616" s="3">
        <f t="shared" ca="1" si="598"/>
        <v>621669.80669309048</v>
      </c>
      <c r="AJ616" s="3">
        <f t="shared" ca="1" si="599"/>
        <v>557200.51560670254</v>
      </c>
      <c r="AK616" s="3">
        <f t="shared" ca="1" si="600"/>
        <v>586591.73498941876</v>
      </c>
      <c r="AL616" s="3">
        <f t="shared" ca="1" si="601"/>
        <v>613008.20104426588</v>
      </c>
      <c r="AM616" s="3">
        <f t="shared" ca="1" si="602"/>
        <v>632808.8851730387</v>
      </c>
      <c r="AN616" s="3">
        <f t="shared" ca="1" si="603"/>
        <v>649570.2184290461</v>
      </c>
      <c r="AO616" s="3">
        <f t="shared" ca="1" si="604"/>
        <v>625091.3395390315</v>
      </c>
      <c r="AP616" s="3">
        <f t="shared" ca="1" si="605"/>
        <v>639247.09582896205</v>
      </c>
      <c r="AQ616" s="3">
        <f t="shared" ca="1" si="606"/>
        <v>651394.67511631642</v>
      </c>
      <c r="AR616" s="3">
        <f t="shared" ca="1" si="607"/>
        <v>653727.71652360912</v>
      </c>
      <c r="AS616" s="3">
        <f t="shared" ca="1" si="608"/>
        <v>727905.55083829851</v>
      </c>
      <c r="AT616" s="3">
        <f t="shared" ca="1" si="609"/>
        <v>794717.17536744836</v>
      </c>
      <c r="AU616" s="3">
        <f t="shared" ca="1" si="610"/>
        <v>769603.58435439097</v>
      </c>
      <c r="AV616" s="3">
        <f t="shared" ca="1" si="611"/>
        <v>739625.05651207641</v>
      </c>
      <c r="AW616" s="3">
        <f t="shared" ca="1" si="612"/>
        <v>795755.87638739438</v>
      </c>
      <c r="AX616" s="3">
        <f t="shared" ca="1" si="613"/>
        <v>772776.89307315403</v>
      </c>
      <c r="AY616" s="3">
        <f t="shared" ca="1" si="614"/>
        <v>812715.57279969146</v>
      </c>
      <c r="AZ616" s="3">
        <f t="shared" ca="1" si="615"/>
        <v>840128.13138281996</v>
      </c>
      <c r="BA616" s="3">
        <f t="shared" ca="1" si="616"/>
        <v>814386.21615502529</v>
      </c>
      <c r="BB616" s="3">
        <f t="shared" ca="1" si="617"/>
        <v>870061.79692492448</v>
      </c>
      <c r="BC616" s="3">
        <f t="shared" ca="1" si="618"/>
        <v>832413.03401319776</v>
      </c>
      <c r="BD616" s="3">
        <f t="shared" ca="1" si="619"/>
        <v>840912.75265041972</v>
      </c>
      <c r="BE616" s="3">
        <f t="shared" ca="1" si="620"/>
        <v>829435.77351660922</v>
      </c>
      <c r="BF616" s="3">
        <f t="shared" ca="1" si="621"/>
        <v>853984.46886365802</v>
      </c>
      <c r="BG616" s="3">
        <f t="shared" ca="1" si="622"/>
        <v>846228.06706304068</v>
      </c>
    </row>
    <row r="617" spans="1:59" x14ac:dyDescent="0.3">
      <c r="A617" t="s">
        <v>696</v>
      </c>
      <c r="B617" s="3">
        <f t="shared" ca="1" si="623"/>
        <v>348799.12127321691</v>
      </c>
      <c r="C617" s="3">
        <f t="shared" ca="1" si="566"/>
        <v>345967.7308441964</v>
      </c>
      <c r="D617" s="3">
        <f t="shared" ca="1" si="567"/>
        <v>350317.78332628834</v>
      </c>
      <c r="E617" s="3">
        <f t="shared" ca="1" si="568"/>
        <v>392542.34466686944</v>
      </c>
      <c r="F617" s="3">
        <f t="shared" ca="1" si="569"/>
        <v>434388.02170589747</v>
      </c>
      <c r="G617" s="3">
        <f t="shared" ca="1" si="570"/>
        <v>441095.34325605654</v>
      </c>
      <c r="H617" s="3">
        <f t="shared" ca="1" si="571"/>
        <v>428386.75948936405</v>
      </c>
      <c r="I617" s="3">
        <f t="shared" ca="1" si="572"/>
        <v>438977.07590471965</v>
      </c>
      <c r="J617" s="3">
        <f t="shared" ca="1" si="573"/>
        <v>451496.71215836692</v>
      </c>
      <c r="K617" s="3">
        <f t="shared" ca="1" si="574"/>
        <v>469151.65070736868</v>
      </c>
      <c r="L617" s="3">
        <f t="shared" ca="1" si="575"/>
        <v>441173.06801468221</v>
      </c>
      <c r="M617" s="3">
        <f t="shared" ca="1" si="576"/>
        <v>442052.69882556866</v>
      </c>
      <c r="N617" s="3">
        <f t="shared" ca="1" si="577"/>
        <v>459468.28016730788</v>
      </c>
      <c r="O617" s="3">
        <f t="shared" ca="1" si="578"/>
        <v>465154.19196135516</v>
      </c>
      <c r="P617" s="3">
        <f t="shared" ca="1" si="579"/>
        <v>463591.78694265458</v>
      </c>
      <c r="Q617" s="3">
        <f t="shared" ca="1" si="580"/>
        <v>496316.90097506001</v>
      </c>
      <c r="R617" s="3">
        <f t="shared" ca="1" si="581"/>
        <v>471452.87946037919</v>
      </c>
      <c r="S617" s="3">
        <f t="shared" ca="1" si="582"/>
        <v>516053.69516003167</v>
      </c>
      <c r="T617" s="3">
        <f t="shared" ca="1" si="583"/>
        <v>576667.62715382921</v>
      </c>
      <c r="U617" s="3">
        <f t="shared" ca="1" si="584"/>
        <v>595931.85608625854</v>
      </c>
      <c r="V617" s="3">
        <f t="shared" ca="1" si="585"/>
        <v>580757.75317768205</v>
      </c>
      <c r="W617" s="3">
        <f t="shared" ca="1" si="586"/>
        <v>615921.9793940176</v>
      </c>
      <c r="X617" s="3">
        <f t="shared" ca="1" si="587"/>
        <v>607393.3106660496</v>
      </c>
      <c r="Y617" s="3">
        <f t="shared" ca="1" si="588"/>
        <v>637668.18031461933</v>
      </c>
      <c r="Z617" s="3">
        <f t="shared" ca="1" si="589"/>
        <v>645071.88038190478</v>
      </c>
      <c r="AA617" s="3">
        <f t="shared" ca="1" si="590"/>
        <v>634273.01853415696</v>
      </c>
      <c r="AB617" s="3">
        <f t="shared" ca="1" si="591"/>
        <v>634852.62816264166</v>
      </c>
      <c r="AC617" s="3">
        <f t="shared" ca="1" si="592"/>
        <v>659915.32056845888</v>
      </c>
      <c r="AD617" s="3">
        <f t="shared" ca="1" si="593"/>
        <v>649672.54912714928</v>
      </c>
      <c r="AE617" s="3">
        <f t="shared" ca="1" si="594"/>
        <v>652875.48352307838</v>
      </c>
      <c r="AF617" s="3">
        <f t="shared" ca="1" si="595"/>
        <v>644357.66250077903</v>
      </c>
      <c r="AG617" s="3">
        <f t="shared" ca="1" si="596"/>
        <v>635273.84995416785</v>
      </c>
      <c r="AH617" s="3">
        <f t="shared" ca="1" si="597"/>
        <v>687767.19819146243</v>
      </c>
      <c r="AI617" s="3">
        <f t="shared" ca="1" si="598"/>
        <v>665230.40765749477</v>
      </c>
      <c r="AJ617" s="3">
        <f t="shared" ca="1" si="599"/>
        <v>726477.60357076442</v>
      </c>
      <c r="AK617" s="3">
        <f t="shared" ca="1" si="600"/>
        <v>705430.29917542939</v>
      </c>
      <c r="AL617" s="3">
        <f t="shared" ca="1" si="601"/>
        <v>721937.27814802632</v>
      </c>
      <c r="AM617" s="3">
        <f t="shared" ca="1" si="602"/>
        <v>746382.88804095483</v>
      </c>
      <c r="AN617" s="3">
        <f t="shared" ca="1" si="603"/>
        <v>720567.26990591281</v>
      </c>
      <c r="AO617" s="3">
        <f t="shared" ca="1" si="604"/>
        <v>723449.15049817075</v>
      </c>
      <c r="AP617" s="3">
        <f t="shared" ca="1" si="605"/>
        <v>763806.88183761563</v>
      </c>
      <c r="AQ617" s="3">
        <f t="shared" ca="1" si="606"/>
        <v>771126.71477938793</v>
      </c>
      <c r="AR617" s="3">
        <f t="shared" ca="1" si="607"/>
        <v>789988.91874652542</v>
      </c>
      <c r="AS617" s="3">
        <f t="shared" ca="1" si="608"/>
        <v>793866.72233386163</v>
      </c>
      <c r="AT617" s="3">
        <f t="shared" ca="1" si="609"/>
        <v>821265.24145865429</v>
      </c>
      <c r="AU617" s="3">
        <f t="shared" ca="1" si="610"/>
        <v>848372.39720283414</v>
      </c>
      <c r="AV617" s="3">
        <f t="shared" ca="1" si="611"/>
        <v>813881.23957332328</v>
      </c>
      <c r="AW617" s="3">
        <f t="shared" ca="1" si="612"/>
        <v>803154.0372690683</v>
      </c>
      <c r="AX617" s="3">
        <f t="shared" ca="1" si="613"/>
        <v>819892.75717978925</v>
      </c>
      <c r="AY617" s="3">
        <f t="shared" ca="1" si="614"/>
        <v>734569.57310983574</v>
      </c>
      <c r="AZ617" s="3">
        <f t="shared" ca="1" si="615"/>
        <v>731748.37372423906</v>
      </c>
      <c r="BA617" s="3">
        <f t="shared" ca="1" si="616"/>
        <v>737446.40561556537</v>
      </c>
      <c r="BB617" s="3">
        <f t="shared" ca="1" si="617"/>
        <v>747700.13194718235</v>
      </c>
      <c r="BC617" s="3">
        <f t="shared" ca="1" si="618"/>
        <v>750220.48883394233</v>
      </c>
      <c r="BD617" s="3">
        <f t="shared" ca="1" si="619"/>
        <v>751305.46186433278</v>
      </c>
      <c r="BE617" s="3">
        <f t="shared" ca="1" si="620"/>
        <v>742996.88794401742</v>
      </c>
      <c r="BF617" s="3">
        <f t="shared" ca="1" si="621"/>
        <v>737683.07338106132</v>
      </c>
      <c r="BG617" s="3">
        <f t="shared" ca="1" si="622"/>
        <v>728931.79320234782</v>
      </c>
    </row>
    <row r="618" spans="1:59" x14ac:dyDescent="0.3">
      <c r="A618" t="s">
        <v>697</v>
      </c>
      <c r="B618" s="3">
        <f t="shared" ca="1" si="623"/>
        <v>365455.97901592561</v>
      </c>
      <c r="C618" s="3">
        <f t="shared" ca="1" si="566"/>
        <v>398737.69740258745</v>
      </c>
      <c r="D618" s="3">
        <f t="shared" ca="1" si="567"/>
        <v>394144.6480960648</v>
      </c>
      <c r="E618" s="3">
        <f t="shared" ca="1" si="568"/>
        <v>423982.67473865341</v>
      </c>
      <c r="F618" s="3">
        <f t="shared" ca="1" si="569"/>
        <v>450125.63057814888</v>
      </c>
      <c r="G618" s="3">
        <f t="shared" ca="1" si="570"/>
        <v>460539.86977967765</v>
      </c>
      <c r="H618" s="3">
        <f t="shared" ca="1" si="571"/>
        <v>476226.56186441804</v>
      </c>
      <c r="I618" s="3">
        <f t="shared" ca="1" si="572"/>
        <v>440933.70189769799</v>
      </c>
      <c r="J618" s="3">
        <f t="shared" ca="1" si="573"/>
        <v>455093.25353024137</v>
      </c>
      <c r="K618" s="3">
        <f t="shared" ca="1" si="574"/>
        <v>475648.30429052905</v>
      </c>
      <c r="L618" s="3">
        <f t="shared" ca="1" si="575"/>
        <v>474415.43381523871</v>
      </c>
      <c r="M618" s="3">
        <f t="shared" ca="1" si="576"/>
        <v>468624.84577506437</v>
      </c>
      <c r="N618" s="3">
        <f t="shared" ca="1" si="577"/>
        <v>501429.44211647654</v>
      </c>
      <c r="O618" s="3">
        <f t="shared" ca="1" si="578"/>
        <v>513134.61444488936</v>
      </c>
      <c r="P618" s="3">
        <f t="shared" ca="1" si="579"/>
        <v>526948.62764289067</v>
      </c>
      <c r="Q618" s="3">
        <f t="shared" ca="1" si="580"/>
        <v>529761.28415130859</v>
      </c>
      <c r="R618" s="3">
        <f t="shared" ca="1" si="581"/>
        <v>531835.11053362174</v>
      </c>
      <c r="S618" s="3">
        <f t="shared" ca="1" si="582"/>
        <v>542632.77479418158</v>
      </c>
      <c r="T618" s="3">
        <f t="shared" ca="1" si="583"/>
        <v>572501.03824090352</v>
      </c>
      <c r="U618" s="3">
        <f t="shared" ca="1" si="584"/>
        <v>575452.3573388604</v>
      </c>
      <c r="V618" s="3">
        <f t="shared" ca="1" si="585"/>
        <v>617106.11787203292</v>
      </c>
      <c r="W618" s="3">
        <f t="shared" ca="1" si="586"/>
        <v>620217.20164803194</v>
      </c>
      <c r="X618" s="3">
        <f t="shared" ca="1" si="587"/>
        <v>606736.57484671485</v>
      </c>
      <c r="Y618" s="3">
        <f t="shared" ca="1" si="588"/>
        <v>603226.11139654834</v>
      </c>
      <c r="Z618" s="3">
        <f t="shared" ca="1" si="589"/>
        <v>613836.2055717787</v>
      </c>
      <c r="AA618" s="3">
        <f t="shared" ca="1" si="590"/>
        <v>648508.19363100769</v>
      </c>
      <c r="AB618" s="3">
        <f t="shared" ca="1" si="591"/>
        <v>631847.35568967368</v>
      </c>
      <c r="AC618" s="3">
        <f t="shared" ca="1" si="592"/>
        <v>657914.99504285573</v>
      </c>
      <c r="AD618" s="3">
        <f t="shared" ca="1" si="593"/>
        <v>680597.93989358819</v>
      </c>
      <c r="AE618" s="3">
        <f t="shared" ca="1" si="594"/>
        <v>706951.42741129699</v>
      </c>
      <c r="AF618" s="3">
        <f t="shared" ca="1" si="595"/>
        <v>753395.21344058227</v>
      </c>
      <c r="AG618" s="3">
        <f t="shared" ca="1" si="596"/>
        <v>757720.80444805103</v>
      </c>
      <c r="AH618" s="3">
        <f t="shared" ca="1" si="597"/>
        <v>771321.49165089009</v>
      </c>
      <c r="AI618" s="3">
        <f t="shared" ca="1" si="598"/>
        <v>768174.55371365871</v>
      </c>
      <c r="AJ618" s="3">
        <f t="shared" ca="1" si="599"/>
        <v>735548.12442455173</v>
      </c>
      <c r="AK618" s="3">
        <f t="shared" ca="1" si="600"/>
        <v>722604.31173814903</v>
      </c>
      <c r="AL618" s="3">
        <f t="shared" ca="1" si="601"/>
        <v>720626.52076067345</v>
      </c>
      <c r="AM618" s="3">
        <f t="shared" ca="1" si="602"/>
        <v>726252.68794685998</v>
      </c>
      <c r="AN618" s="3">
        <f t="shared" ca="1" si="603"/>
        <v>742539.92279483646</v>
      </c>
      <c r="AO618" s="3">
        <f t="shared" ca="1" si="604"/>
        <v>761655.14693571185</v>
      </c>
      <c r="AP618" s="3">
        <f t="shared" ca="1" si="605"/>
        <v>775841.96496738645</v>
      </c>
      <c r="AQ618" s="3">
        <f t="shared" ca="1" si="606"/>
        <v>787785.32442413829</v>
      </c>
      <c r="AR618" s="3">
        <f t="shared" ca="1" si="607"/>
        <v>791722.82198776305</v>
      </c>
      <c r="AS618" s="3">
        <f t="shared" ca="1" si="608"/>
        <v>846254.39022694225</v>
      </c>
      <c r="AT618" s="3">
        <f t="shared" ca="1" si="609"/>
        <v>834644.37405999098</v>
      </c>
      <c r="AU618" s="3">
        <f t="shared" ca="1" si="610"/>
        <v>895255.27258697781</v>
      </c>
      <c r="AV618" s="3">
        <f t="shared" ca="1" si="611"/>
        <v>967468.17237460497</v>
      </c>
      <c r="AW618" s="3">
        <f t="shared" ca="1" si="612"/>
        <v>1034063.3007365386</v>
      </c>
      <c r="AX618" s="3">
        <f t="shared" ca="1" si="613"/>
        <v>1082209.473377205</v>
      </c>
      <c r="AY618" s="3">
        <f t="shared" ca="1" si="614"/>
        <v>1073471.5177350636</v>
      </c>
      <c r="AZ618" s="3">
        <f t="shared" ca="1" si="615"/>
        <v>1081004.5445589926</v>
      </c>
      <c r="BA618" s="3">
        <f t="shared" ca="1" si="616"/>
        <v>1091386.2421488806</v>
      </c>
      <c r="BB618" s="3">
        <f t="shared" ca="1" si="617"/>
        <v>1147664.2210852562</v>
      </c>
      <c r="BC618" s="3">
        <f t="shared" ca="1" si="618"/>
        <v>1096089.8698353565</v>
      </c>
      <c r="BD618" s="3">
        <f t="shared" ca="1" si="619"/>
        <v>1140530.70505577</v>
      </c>
      <c r="BE618" s="3">
        <f t="shared" ca="1" si="620"/>
        <v>1147005.5557107951</v>
      </c>
      <c r="BF618" s="3">
        <f t="shared" ca="1" si="621"/>
        <v>1232174.6380463091</v>
      </c>
      <c r="BG618" s="3">
        <f t="shared" ca="1" si="622"/>
        <v>1254368.6075762257</v>
      </c>
    </row>
    <row r="619" spans="1:59" x14ac:dyDescent="0.3">
      <c r="A619" t="s">
        <v>698</v>
      </c>
      <c r="B619" s="3">
        <f t="shared" ca="1" si="623"/>
        <v>383971.22432658658</v>
      </c>
      <c r="C619" s="3">
        <f t="shared" ca="1" si="566"/>
        <v>384002.55862431019</v>
      </c>
      <c r="D619" s="3">
        <f t="shared" ca="1" si="567"/>
        <v>343128.89093647199</v>
      </c>
      <c r="E619" s="3">
        <f t="shared" ca="1" si="568"/>
        <v>374100.20197943499</v>
      </c>
      <c r="F619" s="3">
        <f t="shared" ca="1" si="569"/>
        <v>397905.82576510531</v>
      </c>
      <c r="G619" s="3">
        <f t="shared" ca="1" si="570"/>
        <v>406323.02201959037</v>
      </c>
      <c r="H619" s="3">
        <f t="shared" ca="1" si="571"/>
        <v>416367.99561278708</v>
      </c>
      <c r="I619" s="3">
        <f t="shared" ca="1" si="572"/>
        <v>445303.42675261182</v>
      </c>
      <c r="J619" s="3">
        <f t="shared" ca="1" si="573"/>
        <v>494078.55383929255</v>
      </c>
      <c r="K619" s="3">
        <f t="shared" ca="1" si="574"/>
        <v>486365.1313888203</v>
      </c>
      <c r="L619" s="3">
        <f t="shared" ca="1" si="575"/>
        <v>514255.7787554455</v>
      </c>
      <c r="M619" s="3">
        <f t="shared" ca="1" si="576"/>
        <v>519204.27267192304</v>
      </c>
      <c r="N619" s="3">
        <f t="shared" ca="1" si="577"/>
        <v>501156.29356032755</v>
      </c>
      <c r="O619" s="3">
        <f t="shared" ca="1" si="578"/>
        <v>479887.63124468207</v>
      </c>
      <c r="P619" s="3">
        <f t="shared" ca="1" si="579"/>
        <v>475273.99237870012</v>
      </c>
      <c r="Q619" s="3">
        <f t="shared" ca="1" si="580"/>
        <v>478295.73830595548</v>
      </c>
      <c r="R619" s="3">
        <f t="shared" ca="1" si="581"/>
        <v>475093.81538169819</v>
      </c>
      <c r="S619" s="3">
        <f t="shared" ca="1" si="582"/>
        <v>486557.17118135199</v>
      </c>
      <c r="T619" s="3">
        <f t="shared" ca="1" si="583"/>
        <v>505640.41512112372</v>
      </c>
      <c r="U619" s="3">
        <f t="shared" ca="1" si="584"/>
        <v>535511.72756182111</v>
      </c>
      <c r="V619" s="3">
        <f t="shared" ca="1" si="585"/>
        <v>532230.64347248513</v>
      </c>
      <c r="W619" s="3">
        <f t="shared" ca="1" si="586"/>
        <v>573924.30910583562</v>
      </c>
      <c r="X619" s="3">
        <f t="shared" ca="1" si="587"/>
        <v>583775.58015164337</v>
      </c>
      <c r="Y619" s="3">
        <f t="shared" ca="1" si="588"/>
        <v>539035.97066394414</v>
      </c>
      <c r="Z619" s="3">
        <f t="shared" ca="1" si="589"/>
        <v>538433.70680923574</v>
      </c>
      <c r="AA619" s="3">
        <f t="shared" ca="1" si="590"/>
        <v>528747.53937831381</v>
      </c>
      <c r="AB619" s="3">
        <f t="shared" ca="1" si="591"/>
        <v>514314.58323050535</v>
      </c>
      <c r="AC619" s="3">
        <f t="shared" ca="1" si="592"/>
        <v>524605.50950658671</v>
      </c>
      <c r="AD619" s="3">
        <f t="shared" ca="1" si="593"/>
        <v>528133.02893897274</v>
      </c>
      <c r="AE619" s="3">
        <f t="shared" ca="1" si="594"/>
        <v>508767.46514943423</v>
      </c>
      <c r="AF619" s="3">
        <f t="shared" ca="1" si="595"/>
        <v>515046.78047578089</v>
      </c>
      <c r="AG619" s="3">
        <f t="shared" ca="1" si="596"/>
        <v>479648.75771446846</v>
      </c>
      <c r="AH619" s="3">
        <f t="shared" ca="1" si="597"/>
        <v>491725.94765619293</v>
      </c>
      <c r="AI619" s="3">
        <f t="shared" ca="1" si="598"/>
        <v>498019.98288234056</v>
      </c>
      <c r="AJ619" s="3">
        <f t="shared" ca="1" si="599"/>
        <v>511202.22997517505</v>
      </c>
      <c r="AK619" s="3">
        <f t="shared" ca="1" si="600"/>
        <v>558884.49423883529</v>
      </c>
      <c r="AL619" s="3">
        <f t="shared" ca="1" si="601"/>
        <v>501169.5429127707</v>
      </c>
      <c r="AM619" s="3">
        <f t="shared" ca="1" si="602"/>
        <v>473723.03084528749</v>
      </c>
      <c r="AN619" s="3">
        <f t="shared" ca="1" si="603"/>
        <v>472760.7941241379</v>
      </c>
      <c r="AO619" s="3">
        <f t="shared" ca="1" si="604"/>
        <v>501052.69943728572</v>
      </c>
      <c r="AP619" s="3">
        <f t="shared" ca="1" si="605"/>
        <v>510502.56994726235</v>
      </c>
      <c r="AQ619" s="3">
        <f t="shared" ca="1" si="606"/>
        <v>540458.37978569919</v>
      </c>
      <c r="AR619" s="3">
        <f t="shared" ca="1" si="607"/>
        <v>554457.21459916409</v>
      </c>
      <c r="AS619" s="3">
        <f t="shared" ca="1" si="608"/>
        <v>581237.29077494727</v>
      </c>
      <c r="AT619" s="3">
        <f t="shared" ca="1" si="609"/>
        <v>576093.95757194248</v>
      </c>
      <c r="AU619" s="3">
        <f t="shared" ca="1" si="610"/>
        <v>608469.66490881518</v>
      </c>
      <c r="AV619" s="3">
        <f t="shared" ca="1" si="611"/>
        <v>649175.93768696021</v>
      </c>
      <c r="AW619" s="3">
        <f t="shared" ca="1" si="612"/>
        <v>635625.35129357327</v>
      </c>
      <c r="AX619" s="3">
        <f t="shared" ca="1" si="613"/>
        <v>661089.49811422301</v>
      </c>
      <c r="AY619" s="3">
        <f t="shared" ca="1" si="614"/>
        <v>650035.83786515321</v>
      </c>
      <c r="AZ619" s="3">
        <f t="shared" ca="1" si="615"/>
        <v>627389.72997183236</v>
      </c>
      <c r="BA619" s="3">
        <f t="shared" ca="1" si="616"/>
        <v>630060.20920010679</v>
      </c>
      <c r="BB619" s="3">
        <f t="shared" ca="1" si="617"/>
        <v>641890.09078682342</v>
      </c>
      <c r="BC619" s="3">
        <f t="shared" ca="1" si="618"/>
        <v>570113.0042497681</v>
      </c>
      <c r="BD619" s="3">
        <f t="shared" ca="1" si="619"/>
        <v>609908.19528749317</v>
      </c>
      <c r="BE619" s="3">
        <f t="shared" ca="1" si="620"/>
        <v>643987.27759236202</v>
      </c>
      <c r="BF619" s="3">
        <f t="shared" ca="1" si="621"/>
        <v>670213.95510379272</v>
      </c>
      <c r="BG619" s="3">
        <f t="shared" ca="1" si="622"/>
        <v>637811.33525403135</v>
      </c>
    </row>
    <row r="620" spans="1:59" x14ac:dyDescent="0.3">
      <c r="A620" t="s">
        <v>699</v>
      </c>
      <c r="B620" s="3">
        <f t="shared" ca="1" si="623"/>
        <v>349454.45204917516</v>
      </c>
      <c r="C620" s="3">
        <f t="shared" ca="1" si="566"/>
        <v>363284.84936775255</v>
      </c>
      <c r="D620" s="3">
        <f t="shared" ca="1" si="567"/>
        <v>366188.89782982913</v>
      </c>
      <c r="E620" s="3">
        <f t="shared" ca="1" si="568"/>
        <v>377488.95850019099</v>
      </c>
      <c r="F620" s="3">
        <f t="shared" ca="1" si="569"/>
        <v>378177.689864413</v>
      </c>
      <c r="G620" s="3">
        <f t="shared" ca="1" si="570"/>
        <v>385265.48218492907</v>
      </c>
      <c r="H620" s="3">
        <f t="shared" ca="1" si="571"/>
        <v>375004.32318696741</v>
      </c>
      <c r="I620" s="3">
        <f t="shared" ca="1" si="572"/>
        <v>392091.23821971926</v>
      </c>
      <c r="J620" s="3">
        <f t="shared" ca="1" si="573"/>
        <v>415290.26924678002</v>
      </c>
      <c r="K620" s="3">
        <f t="shared" ca="1" si="574"/>
        <v>373059.45024539699</v>
      </c>
      <c r="L620" s="3">
        <f t="shared" ca="1" si="575"/>
        <v>368062.79728432739</v>
      </c>
      <c r="M620" s="3">
        <f t="shared" ca="1" si="576"/>
        <v>348782.10452477151</v>
      </c>
      <c r="N620" s="3">
        <f t="shared" ca="1" si="577"/>
        <v>359321.29929349344</v>
      </c>
      <c r="O620" s="3">
        <f t="shared" ca="1" si="578"/>
        <v>364173.28670850757</v>
      </c>
      <c r="P620" s="3">
        <f t="shared" ca="1" si="579"/>
        <v>373271.23850354407</v>
      </c>
      <c r="Q620" s="3">
        <f t="shared" ca="1" si="580"/>
        <v>372491.23406773637</v>
      </c>
      <c r="R620" s="3">
        <f t="shared" ca="1" si="581"/>
        <v>363928.0899472278</v>
      </c>
      <c r="S620" s="3">
        <f t="shared" ca="1" si="582"/>
        <v>339821.89412728994</v>
      </c>
      <c r="T620" s="3">
        <f t="shared" ca="1" si="583"/>
        <v>320923.20635879261</v>
      </c>
      <c r="U620" s="3">
        <f t="shared" ca="1" si="584"/>
        <v>327053.7798728575</v>
      </c>
      <c r="V620" s="3">
        <f t="shared" ca="1" si="585"/>
        <v>343459.22243496479</v>
      </c>
      <c r="W620" s="3">
        <f t="shared" ca="1" si="586"/>
        <v>364939.68550079991</v>
      </c>
      <c r="X620" s="3">
        <f t="shared" ca="1" si="587"/>
        <v>369375.09438159975</v>
      </c>
      <c r="Y620" s="3">
        <f t="shared" ca="1" si="588"/>
        <v>366643.8330862897</v>
      </c>
      <c r="Z620" s="3">
        <f t="shared" ca="1" si="589"/>
        <v>370493.61752035172</v>
      </c>
      <c r="AA620" s="3">
        <f t="shared" ca="1" si="590"/>
        <v>366409.75591955875</v>
      </c>
      <c r="AB620" s="3">
        <f t="shared" ca="1" si="591"/>
        <v>371754.42855278845</v>
      </c>
      <c r="AC620" s="3">
        <f t="shared" ca="1" si="592"/>
        <v>390852.73506918427</v>
      </c>
      <c r="AD620" s="3">
        <f t="shared" ca="1" si="593"/>
        <v>382664.84363960836</v>
      </c>
      <c r="AE620" s="3">
        <f t="shared" ca="1" si="594"/>
        <v>398012.32043859904</v>
      </c>
      <c r="AF620" s="3">
        <f t="shared" ca="1" si="595"/>
        <v>427224.75158939045</v>
      </c>
      <c r="AG620" s="3">
        <f t="shared" ca="1" si="596"/>
        <v>429681.92123322858</v>
      </c>
      <c r="AH620" s="3">
        <f t="shared" ca="1" si="597"/>
        <v>427293.27275033831</v>
      </c>
      <c r="AI620" s="3">
        <f t="shared" ca="1" si="598"/>
        <v>428669.62307267997</v>
      </c>
      <c r="AJ620" s="3">
        <f t="shared" ca="1" si="599"/>
        <v>466865.31866470538</v>
      </c>
      <c r="AK620" s="3">
        <f t="shared" ca="1" si="600"/>
        <v>445811.95715258113</v>
      </c>
      <c r="AL620" s="3">
        <f t="shared" ca="1" si="601"/>
        <v>442588.97367111308</v>
      </c>
      <c r="AM620" s="3">
        <f t="shared" ca="1" si="602"/>
        <v>489972.52553765819</v>
      </c>
      <c r="AN620" s="3">
        <f t="shared" ca="1" si="603"/>
        <v>494622.13081962487</v>
      </c>
      <c r="AO620" s="3">
        <f t="shared" ca="1" si="604"/>
        <v>488580.03263189149</v>
      </c>
      <c r="AP620" s="3">
        <f t="shared" ca="1" si="605"/>
        <v>495193.13986927003</v>
      </c>
      <c r="AQ620" s="3">
        <f t="shared" ca="1" si="606"/>
        <v>487333.89734417008</v>
      </c>
      <c r="AR620" s="3">
        <f t="shared" ca="1" si="607"/>
        <v>507118.59869133693</v>
      </c>
      <c r="AS620" s="3">
        <f t="shared" ca="1" si="608"/>
        <v>552832.02715525357</v>
      </c>
      <c r="AT620" s="3">
        <f t="shared" ca="1" si="609"/>
        <v>537290.58048792032</v>
      </c>
      <c r="AU620" s="3">
        <f t="shared" ca="1" si="610"/>
        <v>543448.2038164062</v>
      </c>
      <c r="AV620" s="3">
        <f t="shared" ca="1" si="611"/>
        <v>518996.69579492183</v>
      </c>
      <c r="AW620" s="3">
        <f t="shared" ca="1" si="612"/>
        <v>528403.08981066174</v>
      </c>
      <c r="AX620" s="3">
        <f t="shared" ca="1" si="613"/>
        <v>504363.47632537212</v>
      </c>
      <c r="AY620" s="3">
        <f t="shared" ca="1" si="614"/>
        <v>509569.64032856154</v>
      </c>
      <c r="AZ620" s="3">
        <f t="shared" ca="1" si="615"/>
        <v>516761.44353823876</v>
      </c>
      <c r="BA620" s="3">
        <f t="shared" ca="1" si="616"/>
        <v>541067.15549181157</v>
      </c>
      <c r="BB620" s="3">
        <f t="shared" ca="1" si="617"/>
        <v>556773.97104377695</v>
      </c>
      <c r="BC620" s="3">
        <f t="shared" ca="1" si="618"/>
        <v>561695.77049803559</v>
      </c>
      <c r="BD620" s="3">
        <f t="shared" ca="1" si="619"/>
        <v>592064.40495900961</v>
      </c>
      <c r="BE620" s="3">
        <f t="shared" ca="1" si="620"/>
        <v>614980.40279386798</v>
      </c>
      <c r="BF620" s="3">
        <f t="shared" ca="1" si="621"/>
        <v>587325.6653561506</v>
      </c>
      <c r="BG620" s="3">
        <f t="shared" ca="1" si="622"/>
        <v>679496.87236112973</v>
      </c>
    </row>
    <row r="621" spans="1:59" x14ac:dyDescent="0.3">
      <c r="A621" t="s">
        <v>700</v>
      </c>
      <c r="B621" s="3">
        <f t="shared" ca="1" si="623"/>
        <v>363661.13533174252</v>
      </c>
      <c r="C621" s="3">
        <f t="shared" ca="1" si="566"/>
        <v>376793.3119206641</v>
      </c>
      <c r="D621" s="3">
        <f t="shared" ca="1" si="567"/>
        <v>394808.77221748867</v>
      </c>
      <c r="E621" s="3">
        <f t="shared" ca="1" si="568"/>
        <v>430976.33070329163</v>
      </c>
      <c r="F621" s="3">
        <f t="shared" ca="1" si="569"/>
        <v>442597.09637545509</v>
      </c>
      <c r="G621" s="3">
        <f t="shared" ca="1" si="570"/>
        <v>457498.20395514939</v>
      </c>
      <c r="H621" s="3">
        <f t="shared" ca="1" si="571"/>
        <v>482181.36723045126</v>
      </c>
      <c r="I621" s="3">
        <f t="shared" ca="1" si="572"/>
        <v>503643.16946051619</v>
      </c>
      <c r="J621" s="3">
        <f t="shared" ca="1" si="573"/>
        <v>525304.01361886517</v>
      </c>
      <c r="K621" s="3">
        <f t="shared" ca="1" si="574"/>
        <v>550748.61414357333</v>
      </c>
      <c r="L621" s="3">
        <f t="shared" ca="1" si="575"/>
        <v>546500.72007579496</v>
      </c>
      <c r="M621" s="3">
        <f t="shared" ca="1" si="576"/>
        <v>565796.35573429614</v>
      </c>
      <c r="N621" s="3">
        <f t="shared" ca="1" si="577"/>
        <v>554669.85338222759</v>
      </c>
      <c r="O621" s="3">
        <f t="shared" ca="1" si="578"/>
        <v>614451.80848483043</v>
      </c>
      <c r="P621" s="3">
        <f t="shared" ca="1" si="579"/>
        <v>625114.21501908824</v>
      </c>
      <c r="Q621" s="3">
        <f t="shared" ca="1" si="580"/>
        <v>644418.38203613937</v>
      </c>
      <c r="R621" s="3">
        <f t="shared" ca="1" si="581"/>
        <v>638786.51486780203</v>
      </c>
      <c r="S621" s="3">
        <f t="shared" ca="1" si="582"/>
        <v>593552.33683819289</v>
      </c>
      <c r="T621" s="3">
        <f t="shared" ca="1" si="583"/>
        <v>632700.36716049677</v>
      </c>
      <c r="U621" s="3">
        <f t="shared" ca="1" si="584"/>
        <v>664449.49877400114</v>
      </c>
      <c r="V621" s="3">
        <f t="shared" ca="1" si="585"/>
        <v>707396.14174576523</v>
      </c>
      <c r="W621" s="3">
        <f t="shared" ca="1" si="586"/>
        <v>767681.442552472</v>
      </c>
      <c r="X621" s="3">
        <f t="shared" ca="1" si="587"/>
        <v>799692.56327630556</v>
      </c>
      <c r="Y621" s="3">
        <f t="shared" ca="1" si="588"/>
        <v>790398.75874212978</v>
      </c>
      <c r="Z621" s="3">
        <f t="shared" ca="1" si="589"/>
        <v>747001.37928467325</v>
      </c>
      <c r="AA621" s="3">
        <f t="shared" ca="1" si="590"/>
        <v>744535.64772052062</v>
      </c>
      <c r="AB621" s="3">
        <f t="shared" ca="1" si="591"/>
        <v>741981.41983240878</v>
      </c>
      <c r="AC621" s="3">
        <f t="shared" ca="1" si="592"/>
        <v>746550.609291172</v>
      </c>
      <c r="AD621" s="3">
        <f t="shared" ca="1" si="593"/>
        <v>735923.20588231576</v>
      </c>
      <c r="AE621" s="3">
        <f t="shared" ca="1" si="594"/>
        <v>773808.42047609692</v>
      </c>
      <c r="AF621" s="3">
        <f t="shared" ca="1" si="595"/>
        <v>761997.9803810803</v>
      </c>
      <c r="AG621" s="3">
        <f t="shared" ca="1" si="596"/>
        <v>802264.91166703089</v>
      </c>
      <c r="AH621" s="3">
        <f t="shared" ca="1" si="597"/>
        <v>798263.64894958865</v>
      </c>
      <c r="AI621" s="3">
        <f t="shared" ca="1" si="598"/>
        <v>810086.48279892199</v>
      </c>
      <c r="AJ621" s="3">
        <f t="shared" ca="1" si="599"/>
        <v>802874.18325815804</v>
      </c>
      <c r="AK621" s="3">
        <f t="shared" ca="1" si="600"/>
        <v>846271.95129577338</v>
      </c>
      <c r="AL621" s="3">
        <f t="shared" ca="1" si="601"/>
        <v>888888.18070798693</v>
      </c>
      <c r="AM621" s="3">
        <f t="shared" ca="1" si="602"/>
        <v>962910.89833259291</v>
      </c>
      <c r="AN621" s="3">
        <f t="shared" ca="1" si="603"/>
        <v>969427.151508115</v>
      </c>
      <c r="AO621" s="3">
        <f t="shared" ca="1" si="604"/>
        <v>1019925.34997734</v>
      </c>
      <c r="AP621" s="3">
        <f t="shared" ca="1" si="605"/>
        <v>1059519.3830816729</v>
      </c>
      <c r="AQ621" s="3">
        <f t="shared" ca="1" si="606"/>
        <v>1215663.7624962926</v>
      </c>
      <c r="AR621" s="3">
        <f t="shared" ca="1" si="607"/>
        <v>1227414.1849504469</v>
      </c>
      <c r="AS621" s="3">
        <f t="shared" ca="1" si="608"/>
        <v>1258641.784812982</v>
      </c>
      <c r="AT621" s="3">
        <f t="shared" ca="1" si="609"/>
        <v>1240192.2216367333</v>
      </c>
      <c r="AU621" s="3">
        <f t="shared" ca="1" si="610"/>
        <v>1340752.2685724632</v>
      </c>
      <c r="AV621" s="3">
        <f t="shared" ca="1" si="611"/>
        <v>1330137.4456103705</v>
      </c>
      <c r="AW621" s="3">
        <f t="shared" ca="1" si="612"/>
        <v>1387096.349085198</v>
      </c>
      <c r="AX621" s="3">
        <f t="shared" ca="1" si="613"/>
        <v>1340245.0092181813</v>
      </c>
      <c r="AY621" s="3">
        <f t="shared" ca="1" si="614"/>
        <v>1420222.096260882</v>
      </c>
      <c r="AZ621" s="3">
        <f t="shared" ca="1" si="615"/>
        <v>1541410.6475440301</v>
      </c>
      <c r="BA621" s="3">
        <f t="shared" ca="1" si="616"/>
        <v>1569099.2933361169</v>
      </c>
      <c r="BB621" s="3">
        <f t="shared" ca="1" si="617"/>
        <v>1599632.739542231</v>
      </c>
      <c r="BC621" s="3">
        <f t="shared" ca="1" si="618"/>
        <v>1681808.4568248806</v>
      </c>
      <c r="BD621" s="3">
        <f t="shared" ca="1" si="619"/>
        <v>1694022.8547353181</v>
      </c>
      <c r="BE621" s="3">
        <f t="shared" ca="1" si="620"/>
        <v>1774495.4965604974</v>
      </c>
      <c r="BF621" s="3">
        <f t="shared" ca="1" si="621"/>
        <v>1777012.4742957114</v>
      </c>
      <c r="BG621" s="3">
        <f t="shared" ca="1" si="622"/>
        <v>1759059.7278023569</v>
      </c>
    </row>
    <row r="622" spans="1:59" x14ac:dyDescent="0.3">
      <c r="A622" t="s">
        <v>701</v>
      </c>
      <c r="B622" s="3">
        <f t="shared" ca="1" si="623"/>
        <v>353642.58968172909</v>
      </c>
      <c r="C622" s="3">
        <f t="shared" ca="1" si="566"/>
        <v>372523.81195552129</v>
      </c>
      <c r="D622" s="3">
        <f t="shared" ca="1" si="567"/>
        <v>387415.34819826746</v>
      </c>
      <c r="E622" s="3">
        <f t="shared" ca="1" si="568"/>
        <v>388019.80600371159</v>
      </c>
      <c r="F622" s="3">
        <f t="shared" ca="1" si="569"/>
        <v>349854.59492448479</v>
      </c>
      <c r="G622" s="3">
        <f t="shared" ca="1" si="570"/>
        <v>359788.05365934852</v>
      </c>
      <c r="H622" s="3">
        <f t="shared" ca="1" si="571"/>
        <v>363201.44308183226</v>
      </c>
      <c r="I622" s="3">
        <f t="shared" ca="1" si="572"/>
        <v>396930.97185308434</v>
      </c>
      <c r="J622" s="3">
        <f t="shared" ca="1" si="573"/>
        <v>412885.27782611601</v>
      </c>
      <c r="K622" s="3">
        <f t="shared" ca="1" si="574"/>
        <v>438469.39390520868</v>
      </c>
      <c r="L622" s="3">
        <f t="shared" ca="1" si="575"/>
        <v>455774.00046699465</v>
      </c>
      <c r="M622" s="3">
        <f t="shared" ca="1" si="576"/>
        <v>481554.02263711434</v>
      </c>
      <c r="N622" s="3">
        <f t="shared" ca="1" si="577"/>
        <v>473463.55738380936</v>
      </c>
      <c r="O622" s="3">
        <f t="shared" ca="1" si="578"/>
        <v>476845.05516400991</v>
      </c>
      <c r="P622" s="3">
        <f t="shared" ca="1" si="579"/>
        <v>516779.02908346709</v>
      </c>
      <c r="Q622" s="3">
        <f t="shared" ca="1" si="580"/>
        <v>494305.8334052611</v>
      </c>
      <c r="R622" s="3">
        <f t="shared" ca="1" si="581"/>
        <v>500713.3640683174</v>
      </c>
      <c r="S622" s="3">
        <f t="shared" ca="1" si="582"/>
        <v>513124.60848293116</v>
      </c>
      <c r="T622" s="3">
        <f t="shared" ca="1" si="583"/>
        <v>523356.31362875749</v>
      </c>
      <c r="U622" s="3">
        <f t="shared" ca="1" si="584"/>
        <v>515448.17926257499</v>
      </c>
      <c r="V622" s="3">
        <f t="shared" ca="1" si="585"/>
        <v>515384.87657504634</v>
      </c>
      <c r="W622" s="3">
        <f t="shared" ca="1" si="586"/>
        <v>527490.18768161617</v>
      </c>
      <c r="X622" s="3">
        <f t="shared" ca="1" si="587"/>
        <v>514715.24783351307</v>
      </c>
      <c r="Y622" s="3">
        <f t="shared" ca="1" si="588"/>
        <v>493504.77122702909</v>
      </c>
      <c r="Z622" s="3">
        <f t="shared" ca="1" si="589"/>
        <v>503025.04401434469</v>
      </c>
      <c r="AA622" s="3">
        <f t="shared" ca="1" si="590"/>
        <v>516962.08675233426</v>
      </c>
      <c r="AB622" s="3">
        <f t="shared" ca="1" si="591"/>
        <v>495556.10068818694</v>
      </c>
      <c r="AC622" s="3">
        <f t="shared" ca="1" si="592"/>
        <v>486820.01462606282</v>
      </c>
      <c r="AD622" s="3">
        <f t="shared" ca="1" si="593"/>
        <v>498206.1276255307</v>
      </c>
      <c r="AE622" s="3">
        <f t="shared" ca="1" si="594"/>
        <v>537162.94644175027</v>
      </c>
      <c r="AF622" s="3">
        <f t="shared" ca="1" si="595"/>
        <v>552208.80063865811</v>
      </c>
      <c r="AG622" s="3">
        <f t="shared" ca="1" si="596"/>
        <v>550113.47590071359</v>
      </c>
      <c r="AH622" s="3">
        <f t="shared" ca="1" si="597"/>
        <v>547868.15154318849</v>
      </c>
      <c r="AI622" s="3">
        <f t="shared" ca="1" si="598"/>
        <v>563680.77734086139</v>
      </c>
      <c r="AJ622" s="3">
        <f t="shared" ca="1" si="599"/>
        <v>600864.1890933183</v>
      </c>
      <c r="AK622" s="3">
        <f t="shared" ca="1" si="600"/>
        <v>625203.45465246658</v>
      </c>
      <c r="AL622" s="3">
        <f t="shared" ca="1" si="601"/>
        <v>607736.52406464214</v>
      </c>
      <c r="AM622" s="3">
        <f t="shared" ca="1" si="602"/>
        <v>590899.73225593241</v>
      </c>
      <c r="AN622" s="3">
        <f t="shared" ca="1" si="603"/>
        <v>629423.83123779821</v>
      </c>
      <c r="AO622" s="3">
        <f t="shared" ca="1" si="604"/>
        <v>671229.33228879143</v>
      </c>
      <c r="AP622" s="3">
        <f t="shared" ca="1" si="605"/>
        <v>655006.04700188187</v>
      </c>
      <c r="AQ622" s="3">
        <f t="shared" ca="1" si="606"/>
        <v>671610.83930268371</v>
      </c>
      <c r="AR622" s="3">
        <f t="shared" ca="1" si="607"/>
        <v>678221.30463388201</v>
      </c>
      <c r="AS622" s="3">
        <f t="shared" ca="1" si="608"/>
        <v>683962.68884580594</v>
      </c>
      <c r="AT622" s="3">
        <f t="shared" ca="1" si="609"/>
        <v>711416.53937887459</v>
      </c>
      <c r="AU622" s="3">
        <f t="shared" ca="1" si="610"/>
        <v>767167.8850938906</v>
      </c>
      <c r="AV622" s="3">
        <f t="shared" ca="1" si="611"/>
        <v>751059.97915320401</v>
      </c>
      <c r="AW622" s="3">
        <f t="shared" ca="1" si="612"/>
        <v>688354.24430604617</v>
      </c>
      <c r="AX622" s="3">
        <f t="shared" ca="1" si="613"/>
        <v>732257.28273762157</v>
      </c>
      <c r="AY622" s="3">
        <f t="shared" ca="1" si="614"/>
        <v>709331.30426839029</v>
      </c>
      <c r="AZ622" s="3">
        <f t="shared" ca="1" si="615"/>
        <v>704493.05477515666</v>
      </c>
      <c r="BA622" s="3">
        <f t="shared" ca="1" si="616"/>
        <v>712871.2696766546</v>
      </c>
      <c r="BB622" s="3">
        <f t="shared" ca="1" si="617"/>
        <v>742612.38189353957</v>
      </c>
      <c r="BC622" s="3">
        <f t="shared" ca="1" si="618"/>
        <v>747948.46561883984</v>
      </c>
      <c r="BD622" s="3">
        <f t="shared" ca="1" si="619"/>
        <v>794009.69844570174</v>
      </c>
      <c r="BE622" s="3">
        <f t="shared" ca="1" si="620"/>
        <v>793644.35723384726</v>
      </c>
      <c r="BF622" s="3">
        <f t="shared" ca="1" si="621"/>
        <v>801796.62518246891</v>
      </c>
      <c r="BG622" s="3">
        <f t="shared" ca="1" si="622"/>
        <v>825467.27164526202</v>
      </c>
    </row>
    <row r="623" spans="1:59" x14ac:dyDescent="0.3">
      <c r="A623" t="s">
        <v>702</v>
      </c>
      <c r="B623" s="3">
        <f t="shared" ca="1" si="623"/>
        <v>384198.89759746619</v>
      </c>
      <c r="C623" s="3">
        <f t="shared" ca="1" si="566"/>
        <v>384097.13426133868</v>
      </c>
      <c r="D623" s="3">
        <f t="shared" ca="1" si="567"/>
        <v>405513.52956398757</v>
      </c>
      <c r="E623" s="3">
        <f t="shared" ca="1" si="568"/>
        <v>441266.09022728453</v>
      </c>
      <c r="F623" s="3">
        <f t="shared" ca="1" si="569"/>
        <v>483085.03167187952</v>
      </c>
      <c r="G623" s="3">
        <f t="shared" ca="1" si="570"/>
        <v>477801.41391637037</v>
      </c>
      <c r="H623" s="3">
        <f t="shared" ca="1" si="571"/>
        <v>517745.43233105977</v>
      </c>
      <c r="I623" s="3">
        <f t="shared" ca="1" si="572"/>
        <v>459849.64347543143</v>
      </c>
      <c r="J623" s="3">
        <f t="shared" ca="1" si="573"/>
        <v>478821.3885566495</v>
      </c>
      <c r="K623" s="3">
        <f t="shared" ca="1" si="574"/>
        <v>455047.32444640645</v>
      </c>
      <c r="L623" s="3">
        <f t="shared" ca="1" si="575"/>
        <v>459019.64901281934</v>
      </c>
      <c r="M623" s="3">
        <f t="shared" ca="1" si="576"/>
        <v>476014.37282826198</v>
      </c>
      <c r="N623" s="3">
        <f t="shared" ca="1" si="577"/>
        <v>479281.13742328691</v>
      </c>
      <c r="O623" s="3">
        <f t="shared" ca="1" si="578"/>
        <v>491071.73929569166</v>
      </c>
      <c r="P623" s="3">
        <f t="shared" ca="1" si="579"/>
        <v>474954.36573531857</v>
      </c>
      <c r="Q623" s="3">
        <f t="shared" ca="1" si="580"/>
        <v>482724.92603745125</v>
      </c>
      <c r="R623" s="3">
        <f t="shared" ca="1" si="581"/>
        <v>468076.10922329623</v>
      </c>
      <c r="S623" s="3">
        <f t="shared" ca="1" si="582"/>
        <v>513224.0739090899</v>
      </c>
      <c r="T623" s="3">
        <f t="shared" ca="1" si="583"/>
        <v>578840.20656343608</v>
      </c>
      <c r="U623" s="3">
        <f t="shared" ca="1" si="584"/>
        <v>592066.18062838574</v>
      </c>
      <c r="V623" s="3">
        <f t="shared" ca="1" si="585"/>
        <v>640660.53761677619</v>
      </c>
      <c r="W623" s="3">
        <f t="shared" ca="1" si="586"/>
        <v>677787.72972739453</v>
      </c>
      <c r="X623" s="3">
        <f t="shared" ca="1" si="587"/>
        <v>735135.82998175547</v>
      </c>
      <c r="Y623" s="3">
        <f t="shared" ca="1" si="588"/>
        <v>780182.85073177854</v>
      </c>
      <c r="Z623" s="3">
        <f t="shared" ca="1" si="589"/>
        <v>719238.15225043229</v>
      </c>
      <c r="AA623" s="3">
        <f t="shared" ca="1" si="590"/>
        <v>748711.14293575624</v>
      </c>
      <c r="AB623" s="3">
        <f t="shared" ca="1" si="591"/>
        <v>746787.52723666024</v>
      </c>
      <c r="AC623" s="3">
        <f t="shared" ca="1" si="592"/>
        <v>734186.83256785909</v>
      </c>
      <c r="AD623" s="3">
        <f t="shared" ca="1" si="593"/>
        <v>741676.65760665748</v>
      </c>
      <c r="AE623" s="3">
        <f t="shared" ca="1" si="594"/>
        <v>736190.07103680656</v>
      </c>
      <c r="AF623" s="3">
        <f t="shared" ca="1" si="595"/>
        <v>769916.18624455342</v>
      </c>
      <c r="AG623" s="3">
        <f t="shared" ca="1" si="596"/>
        <v>770545.92957798007</v>
      </c>
      <c r="AH623" s="3">
        <f t="shared" ca="1" si="597"/>
        <v>881461.62106218701</v>
      </c>
      <c r="AI623" s="3">
        <f t="shared" ca="1" si="598"/>
        <v>842058.20850072755</v>
      </c>
      <c r="AJ623" s="3">
        <f t="shared" ca="1" si="599"/>
        <v>833550.70493322809</v>
      </c>
      <c r="AK623" s="3">
        <f t="shared" ca="1" si="600"/>
        <v>918759.1261393209</v>
      </c>
      <c r="AL623" s="3">
        <f t="shared" ca="1" si="601"/>
        <v>926489.82011559932</v>
      </c>
      <c r="AM623" s="3">
        <f t="shared" ca="1" si="602"/>
        <v>909946.39191494416</v>
      </c>
      <c r="AN623" s="3">
        <f t="shared" ca="1" si="603"/>
        <v>933335.56583359407</v>
      </c>
      <c r="AO623" s="3">
        <f t="shared" ca="1" si="604"/>
        <v>914425.91614346101</v>
      </c>
      <c r="AP623" s="3">
        <f t="shared" ca="1" si="605"/>
        <v>896254.55800780375</v>
      </c>
      <c r="AQ623" s="3">
        <f t="shared" ca="1" si="606"/>
        <v>868274.16044971801</v>
      </c>
      <c r="AR623" s="3">
        <f t="shared" ca="1" si="607"/>
        <v>923329.20704853465</v>
      </c>
      <c r="AS623" s="3">
        <f t="shared" ca="1" si="608"/>
        <v>899399.59713184694</v>
      </c>
      <c r="AT623" s="3">
        <f t="shared" ca="1" si="609"/>
        <v>877375.46693945408</v>
      </c>
      <c r="AU623" s="3">
        <f t="shared" ca="1" si="610"/>
        <v>957047.04062570515</v>
      </c>
      <c r="AV623" s="3">
        <f t="shared" ca="1" si="611"/>
        <v>1008207.1813740622</v>
      </c>
      <c r="AW623" s="3">
        <f t="shared" ca="1" si="612"/>
        <v>985686.12866610987</v>
      </c>
      <c r="AX623" s="3">
        <f t="shared" ca="1" si="613"/>
        <v>1050727.9710686198</v>
      </c>
      <c r="AY623" s="3">
        <f t="shared" ca="1" si="614"/>
        <v>1052650.1181118665</v>
      </c>
      <c r="AZ623" s="3">
        <f t="shared" ca="1" si="615"/>
        <v>1127949.4917349373</v>
      </c>
      <c r="BA623" s="3">
        <f t="shared" ca="1" si="616"/>
        <v>1054941.9087545911</v>
      </c>
      <c r="BB623" s="3">
        <f t="shared" ca="1" si="617"/>
        <v>1060480.9405129927</v>
      </c>
      <c r="BC623" s="3">
        <f t="shared" ca="1" si="618"/>
        <v>1143829.2936957097</v>
      </c>
      <c r="BD623" s="3">
        <f t="shared" ca="1" si="619"/>
        <v>1206151.8754876088</v>
      </c>
      <c r="BE623" s="3">
        <f t="shared" ca="1" si="620"/>
        <v>1167225.9529059753</v>
      </c>
      <c r="BF623" s="3">
        <f t="shared" ca="1" si="621"/>
        <v>1191479.3717989875</v>
      </c>
      <c r="BG623" s="3">
        <f t="shared" ca="1" si="622"/>
        <v>1225732.6313885869</v>
      </c>
    </row>
    <row r="624" spans="1:59" x14ac:dyDescent="0.3">
      <c r="A624" t="s">
        <v>703</v>
      </c>
      <c r="B624" s="3">
        <f t="shared" ca="1" si="623"/>
        <v>347778.22430163162</v>
      </c>
      <c r="C624" s="3">
        <f t="shared" ca="1" si="566"/>
        <v>346614.0872118788</v>
      </c>
      <c r="D624" s="3">
        <f t="shared" ca="1" si="567"/>
        <v>324566.5581567068</v>
      </c>
      <c r="E624" s="3">
        <f t="shared" ca="1" si="568"/>
        <v>338878.72050426871</v>
      </c>
      <c r="F624" s="3">
        <f t="shared" ca="1" si="569"/>
        <v>327592.18717557396</v>
      </c>
      <c r="G624" s="3">
        <f t="shared" ca="1" si="570"/>
        <v>329159.55292211653</v>
      </c>
      <c r="H624" s="3">
        <f t="shared" ca="1" si="571"/>
        <v>367556.71481711254</v>
      </c>
      <c r="I624" s="3">
        <f t="shared" ca="1" si="572"/>
        <v>365369.9101242068</v>
      </c>
      <c r="J624" s="3">
        <f t="shared" ca="1" si="573"/>
        <v>402081.2516654706</v>
      </c>
      <c r="K624" s="3">
        <f t="shared" ca="1" si="574"/>
        <v>405499.59804231813</v>
      </c>
      <c r="L624" s="3">
        <f t="shared" ca="1" si="575"/>
        <v>426655.95061529736</v>
      </c>
      <c r="M624" s="3">
        <f t="shared" ca="1" si="576"/>
        <v>409678.18579964782</v>
      </c>
      <c r="N624" s="3">
        <f t="shared" ca="1" si="577"/>
        <v>413805.24633873696</v>
      </c>
      <c r="O624" s="3">
        <f t="shared" ca="1" si="578"/>
        <v>420232.48166196188</v>
      </c>
      <c r="P624" s="3">
        <f t="shared" ca="1" si="579"/>
        <v>446840.90009676537</v>
      </c>
      <c r="Q624" s="3">
        <f t="shared" ca="1" si="580"/>
        <v>481104.1297875637</v>
      </c>
      <c r="R624" s="3">
        <f t="shared" ca="1" si="581"/>
        <v>459620.80891505821</v>
      </c>
      <c r="S624" s="3">
        <f t="shared" ca="1" si="582"/>
        <v>420389.36827781418</v>
      </c>
      <c r="T624" s="3">
        <f t="shared" ca="1" si="583"/>
        <v>452786.30872285215</v>
      </c>
      <c r="U624" s="3">
        <f t="shared" ca="1" si="584"/>
        <v>471737.26667476795</v>
      </c>
      <c r="V624" s="3">
        <f t="shared" ca="1" si="585"/>
        <v>446916.59799635573</v>
      </c>
      <c r="W624" s="3">
        <f t="shared" ca="1" si="586"/>
        <v>467273.40107238543</v>
      </c>
      <c r="X624" s="3">
        <f t="shared" ca="1" si="587"/>
        <v>479965.73180981795</v>
      </c>
      <c r="Y624" s="3">
        <f t="shared" ca="1" si="588"/>
        <v>488056.42902994802</v>
      </c>
      <c r="Z624" s="3">
        <f t="shared" ca="1" si="589"/>
        <v>496939.54132313555</v>
      </c>
      <c r="AA624" s="3">
        <f t="shared" ca="1" si="590"/>
        <v>503029.50375162048</v>
      </c>
      <c r="AB624" s="3">
        <f t="shared" ca="1" si="591"/>
        <v>523730.24500672298</v>
      </c>
      <c r="AC624" s="3">
        <f t="shared" ca="1" si="592"/>
        <v>544167.88221028645</v>
      </c>
      <c r="AD624" s="3">
        <f t="shared" ca="1" si="593"/>
        <v>529447.6037280953</v>
      </c>
      <c r="AE624" s="3">
        <f t="shared" ca="1" si="594"/>
        <v>536417.96891571768</v>
      </c>
      <c r="AF624" s="3">
        <f t="shared" ca="1" si="595"/>
        <v>578746.71457913122</v>
      </c>
      <c r="AG624" s="3">
        <f t="shared" ca="1" si="596"/>
        <v>591753.09159661504</v>
      </c>
      <c r="AH624" s="3">
        <f t="shared" ca="1" si="597"/>
        <v>626206.87370822427</v>
      </c>
      <c r="AI624" s="3">
        <f t="shared" ca="1" si="598"/>
        <v>626543.33207341575</v>
      </c>
      <c r="AJ624" s="3">
        <f t="shared" ca="1" si="599"/>
        <v>558132.33269830653</v>
      </c>
      <c r="AK624" s="3">
        <f t="shared" ca="1" si="600"/>
        <v>545399.92576579237</v>
      </c>
      <c r="AL624" s="3">
        <f t="shared" ca="1" si="601"/>
        <v>561028.20749802527</v>
      </c>
      <c r="AM624" s="3">
        <f t="shared" ca="1" si="602"/>
        <v>629087.96059778461</v>
      </c>
      <c r="AN624" s="3">
        <f t="shared" ca="1" si="603"/>
        <v>560218.32595207274</v>
      </c>
      <c r="AO624" s="3">
        <f t="shared" ca="1" si="604"/>
        <v>554398.08928648836</v>
      </c>
      <c r="AP624" s="3">
        <f t="shared" ca="1" si="605"/>
        <v>550525.80622253998</v>
      </c>
      <c r="AQ624" s="3">
        <f t="shared" ca="1" si="606"/>
        <v>556707.2123652196</v>
      </c>
      <c r="AR624" s="3">
        <f t="shared" ca="1" si="607"/>
        <v>598723.54468424991</v>
      </c>
      <c r="AS624" s="3">
        <f t="shared" ca="1" si="608"/>
        <v>608200.72665723751</v>
      </c>
      <c r="AT624" s="3">
        <f t="shared" ca="1" si="609"/>
        <v>556435.5015821975</v>
      </c>
      <c r="AU624" s="3">
        <f t="shared" ca="1" si="610"/>
        <v>559436.97820250108</v>
      </c>
      <c r="AV624" s="3">
        <f t="shared" ca="1" si="611"/>
        <v>595429.41849938815</v>
      </c>
      <c r="AW624" s="3">
        <f t="shared" ca="1" si="612"/>
        <v>614786.93765467557</v>
      </c>
      <c r="AX624" s="3">
        <f t="shared" ca="1" si="613"/>
        <v>647592.12961242546</v>
      </c>
      <c r="AY624" s="3">
        <f t="shared" ca="1" si="614"/>
        <v>635521.50433743314</v>
      </c>
      <c r="AZ624" s="3">
        <f t="shared" ca="1" si="615"/>
        <v>625971.20335513458</v>
      </c>
      <c r="BA624" s="3">
        <f t="shared" ca="1" si="616"/>
        <v>635344.91568987514</v>
      </c>
      <c r="BB624" s="3">
        <f t="shared" ca="1" si="617"/>
        <v>641852.80038776947</v>
      </c>
      <c r="BC624" s="3">
        <f t="shared" ca="1" si="618"/>
        <v>648402.810095986</v>
      </c>
      <c r="BD624" s="3">
        <f t="shared" ca="1" si="619"/>
        <v>690903.21910136379</v>
      </c>
      <c r="BE624" s="3">
        <f t="shared" ca="1" si="620"/>
        <v>724059.27528330917</v>
      </c>
      <c r="BF624" s="3">
        <f t="shared" ca="1" si="621"/>
        <v>673516.66264296067</v>
      </c>
      <c r="BG624" s="3">
        <f t="shared" ca="1" si="622"/>
        <v>681540.21473279595</v>
      </c>
    </row>
    <row r="625" spans="1:59" x14ac:dyDescent="0.3">
      <c r="A625" t="s">
        <v>704</v>
      </c>
      <c r="B625" s="3">
        <f t="shared" ca="1" si="623"/>
        <v>374830.58446874615</v>
      </c>
      <c r="C625" s="3">
        <f t="shared" ca="1" si="566"/>
        <v>368307.38920328708</v>
      </c>
      <c r="D625" s="3">
        <f t="shared" ca="1" si="567"/>
        <v>376740.41792816023</v>
      </c>
      <c r="E625" s="3">
        <f t="shared" ca="1" si="568"/>
        <v>377064.5770503633</v>
      </c>
      <c r="F625" s="3">
        <f t="shared" ca="1" si="569"/>
        <v>358093.90328512713</v>
      </c>
      <c r="G625" s="3">
        <f t="shared" ca="1" si="570"/>
        <v>359607.78769218043</v>
      </c>
      <c r="H625" s="3">
        <f t="shared" ca="1" si="571"/>
        <v>379196.10757524974</v>
      </c>
      <c r="I625" s="3">
        <f t="shared" ca="1" si="572"/>
        <v>390048.62954593875</v>
      </c>
      <c r="J625" s="3">
        <f t="shared" ca="1" si="573"/>
        <v>398794.74307385908</v>
      </c>
      <c r="K625" s="3">
        <f t="shared" ca="1" si="574"/>
        <v>379393.29530252022</v>
      </c>
      <c r="L625" s="3">
        <f t="shared" ca="1" si="575"/>
        <v>387339.99365648127</v>
      </c>
      <c r="M625" s="3">
        <f t="shared" ca="1" si="576"/>
        <v>393866.39898182161</v>
      </c>
      <c r="N625" s="3">
        <f t="shared" ca="1" si="577"/>
        <v>414320.14217920782</v>
      </c>
      <c r="O625" s="3">
        <f t="shared" ca="1" si="578"/>
        <v>400703.64530684939</v>
      </c>
      <c r="P625" s="3">
        <f t="shared" ca="1" si="579"/>
        <v>433249.4828767702</v>
      </c>
      <c r="Q625" s="3">
        <f t="shared" ca="1" si="580"/>
        <v>445890.01641127269</v>
      </c>
      <c r="R625" s="3">
        <f t="shared" ca="1" si="581"/>
        <v>452926.52831566351</v>
      </c>
      <c r="S625" s="3">
        <f t="shared" ca="1" si="582"/>
        <v>477129.5610167277</v>
      </c>
      <c r="T625" s="3">
        <f t="shared" ca="1" si="583"/>
        <v>507119.76510460919</v>
      </c>
      <c r="U625" s="3">
        <f t="shared" ca="1" si="584"/>
        <v>508432.9674717309</v>
      </c>
      <c r="V625" s="3">
        <f t="shared" ca="1" si="585"/>
        <v>549470.04349154513</v>
      </c>
      <c r="W625" s="3">
        <f t="shared" ca="1" si="586"/>
        <v>515927.324299787</v>
      </c>
      <c r="X625" s="3">
        <f t="shared" ca="1" si="587"/>
        <v>496812.84851121745</v>
      </c>
      <c r="Y625" s="3">
        <f t="shared" ca="1" si="588"/>
        <v>495233.80434842722</v>
      </c>
      <c r="Z625" s="3">
        <f t="shared" ca="1" si="589"/>
        <v>533559.03776414064</v>
      </c>
      <c r="AA625" s="3">
        <f t="shared" ca="1" si="590"/>
        <v>542174.30225838127</v>
      </c>
      <c r="AB625" s="3">
        <f t="shared" ca="1" si="591"/>
        <v>547193.97807179415</v>
      </c>
      <c r="AC625" s="3">
        <f t="shared" ca="1" si="592"/>
        <v>594297.99594331812</v>
      </c>
      <c r="AD625" s="3">
        <f t="shared" ca="1" si="593"/>
        <v>606139.59346621239</v>
      </c>
      <c r="AE625" s="3">
        <f t="shared" ca="1" si="594"/>
        <v>606362.93383370317</v>
      </c>
      <c r="AF625" s="3">
        <f t="shared" ca="1" si="595"/>
        <v>553766.31981110934</v>
      </c>
      <c r="AG625" s="3">
        <f t="shared" ca="1" si="596"/>
        <v>565306.64414117543</v>
      </c>
      <c r="AH625" s="3">
        <f t="shared" ca="1" si="597"/>
        <v>578772.97901476314</v>
      </c>
      <c r="AI625" s="3">
        <f t="shared" ca="1" si="598"/>
        <v>585615.50374524959</v>
      </c>
      <c r="AJ625" s="3">
        <f t="shared" ca="1" si="599"/>
        <v>630196.68286540569</v>
      </c>
      <c r="AK625" s="3">
        <f t="shared" ca="1" si="600"/>
        <v>640101.0824040611</v>
      </c>
      <c r="AL625" s="3">
        <f t="shared" ca="1" si="601"/>
        <v>674648.47560274298</v>
      </c>
      <c r="AM625" s="3">
        <f t="shared" ca="1" si="602"/>
        <v>655097.0357706839</v>
      </c>
      <c r="AN625" s="3">
        <f t="shared" ca="1" si="603"/>
        <v>686312.28166022932</v>
      </c>
      <c r="AO625" s="3">
        <f t="shared" ca="1" si="604"/>
        <v>683960.98814859206</v>
      </c>
      <c r="AP625" s="3">
        <f t="shared" ca="1" si="605"/>
        <v>748109.0121009209</v>
      </c>
      <c r="AQ625" s="3">
        <f t="shared" ca="1" si="606"/>
        <v>808114.08275571349</v>
      </c>
      <c r="AR625" s="3">
        <f t="shared" ca="1" si="607"/>
        <v>826547.09515235072</v>
      </c>
      <c r="AS625" s="3">
        <f t="shared" ca="1" si="608"/>
        <v>830721.42381485435</v>
      </c>
      <c r="AT625" s="3">
        <f t="shared" ca="1" si="609"/>
        <v>829199.7341861946</v>
      </c>
      <c r="AU625" s="3">
        <f t="shared" ca="1" si="610"/>
        <v>868264.02240880369</v>
      </c>
      <c r="AV625" s="3">
        <f t="shared" ca="1" si="611"/>
        <v>863082.05040271615</v>
      </c>
      <c r="AW625" s="3">
        <f t="shared" ca="1" si="612"/>
        <v>851358.59199315694</v>
      </c>
      <c r="AX625" s="3">
        <f t="shared" ca="1" si="613"/>
        <v>905100.37331774295</v>
      </c>
      <c r="AY625" s="3">
        <f t="shared" ca="1" si="614"/>
        <v>978600.57738380611</v>
      </c>
      <c r="AZ625" s="3">
        <f t="shared" ca="1" si="615"/>
        <v>1001465.9159046832</v>
      </c>
      <c r="BA625" s="3">
        <f t="shared" ca="1" si="616"/>
        <v>1022951.0074279216</v>
      </c>
      <c r="BB625" s="3">
        <f t="shared" ca="1" si="617"/>
        <v>1014596.3842962728</v>
      </c>
      <c r="BC625" s="3">
        <f t="shared" ca="1" si="618"/>
        <v>1060366.5775622118</v>
      </c>
      <c r="BD625" s="3">
        <f t="shared" ca="1" si="619"/>
        <v>1094837.8468767041</v>
      </c>
      <c r="BE625" s="3">
        <f t="shared" ca="1" si="620"/>
        <v>1027526.8327758926</v>
      </c>
      <c r="BF625" s="3">
        <f t="shared" ca="1" si="621"/>
        <v>1070361.1059215164</v>
      </c>
      <c r="BG625" s="3">
        <f t="shared" ca="1" si="622"/>
        <v>1084367.7997810491</v>
      </c>
    </row>
    <row r="626" spans="1:59" x14ac:dyDescent="0.3">
      <c r="A626" t="s">
        <v>705</v>
      </c>
      <c r="B626" s="3">
        <f t="shared" ca="1" si="623"/>
        <v>373349.07636238472</v>
      </c>
      <c r="C626" s="3">
        <f t="shared" ca="1" si="566"/>
        <v>419040.65330642858</v>
      </c>
      <c r="D626" s="3">
        <f t="shared" ca="1" si="567"/>
        <v>426436.68979634932</v>
      </c>
      <c r="E626" s="3">
        <f t="shared" ca="1" si="568"/>
        <v>431755.58485320082</v>
      </c>
      <c r="F626" s="3">
        <f t="shared" ca="1" si="569"/>
        <v>425470.29237874388</v>
      </c>
      <c r="G626" s="3">
        <f t="shared" ca="1" si="570"/>
        <v>434078.79089392163</v>
      </c>
      <c r="H626" s="3">
        <f t="shared" ca="1" si="571"/>
        <v>440793.529132611</v>
      </c>
      <c r="I626" s="3">
        <f t="shared" ca="1" si="572"/>
        <v>473455.20879163063</v>
      </c>
      <c r="J626" s="3">
        <f t="shared" ca="1" si="573"/>
        <v>474097.51248180901</v>
      </c>
      <c r="K626" s="3">
        <f t="shared" ca="1" si="574"/>
        <v>488200.04470788524</v>
      </c>
      <c r="L626" s="3">
        <f t="shared" ca="1" si="575"/>
        <v>490773.31088712707</v>
      </c>
      <c r="M626" s="3">
        <f t="shared" ca="1" si="576"/>
        <v>498413.93771185435</v>
      </c>
      <c r="N626" s="3">
        <f t="shared" ca="1" si="577"/>
        <v>516125.37621184782</v>
      </c>
      <c r="O626" s="3">
        <f t="shared" ca="1" si="578"/>
        <v>529629.47239625826</v>
      </c>
      <c r="P626" s="3">
        <f t="shared" ca="1" si="579"/>
        <v>545421.89851148066</v>
      </c>
      <c r="Q626" s="3">
        <f t="shared" ca="1" si="580"/>
        <v>522517.96733292361</v>
      </c>
      <c r="R626" s="3">
        <f t="shared" ca="1" si="581"/>
        <v>559235.97837987379</v>
      </c>
      <c r="S626" s="3">
        <f t="shared" ca="1" si="582"/>
        <v>562172.9612933232</v>
      </c>
      <c r="T626" s="3">
        <f t="shared" ca="1" si="583"/>
        <v>593171.62657077366</v>
      </c>
      <c r="U626" s="3">
        <f t="shared" ca="1" si="584"/>
        <v>588428.64817670081</v>
      </c>
      <c r="V626" s="3">
        <f t="shared" ca="1" si="585"/>
        <v>627017.69486163883</v>
      </c>
      <c r="W626" s="3">
        <f t="shared" ca="1" si="586"/>
        <v>639193.73233570554</v>
      </c>
      <c r="X626" s="3">
        <f t="shared" ca="1" si="587"/>
        <v>619615.88084239443</v>
      </c>
      <c r="Y626" s="3">
        <f t="shared" ca="1" si="588"/>
        <v>620859.60354539054</v>
      </c>
      <c r="Z626" s="3">
        <f t="shared" ca="1" si="589"/>
        <v>677722.80271849525</v>
      </c>
      <c r="AA626" s="3">
        <f t="shared" ca="1" si="590"/>
        <v>666385.97314391879</v>
      </c>
      <c r="AB626" s="3">
        <f t="shared" ca="1" si="591"/>
        <v>804997.74082439265</v>
      </c>
      <c r="AC626" s="3">
        <f t="shared" ca="1" si="592"/>
        <v>844381.25774932897</v>
      </c>
      <c r="AD626" s="3">
        <f t="shared" ca="1" si="593"/>
        <v>809581.61211118172</v>
      </c>
      <c r="AE626" s="3">
        <f t="shared" ca="1" si="594"/>
        <v>778120.67742647929</v>
      </c>
      <c r="AF626" s="3">
        <f t="shared" ca="1" si="595"/>
        <v>778859.31770117092</v>
      </c>
      <c r="AG626" s="3">
        <f t="shared" ca="1" si="596"/>
        <v>757128.41629870748</v>
      </c>
      <c r="AH626" s="3">
        <f t="shared" ca="1" si="597"/>
        <v>794378.50354748731</v>
      </c>
      <c r="AI626" s="3">
        <f t="shared" ca="1" si="598"/>
        <v>810060.39250223292</v>
      </c>
      <c r="AJ626" s="3">
        <f t="shared" ca="1" si="599"/>
        <v>815425.40538668889</v>
      </c>
      <c r="AK626" s="3">
        <f t="shared" ca="1" si="600"/>
        <v>825616.5950432329</v>
      </c>
      <c r="AL626" s="3">
        <f t="shared" ca="1" si="601"/>
        <v>840397.02228671347</v>
      </c>
      <c r="AM626" s="3">
        <f t="shared" ca="1" si="602"/>
        <v>830248.12174058263</v>
      </c>
      <c r="AN626" s="3">
        <f t="shared" ca="1" si="603"/>
        <v>818181.39126403979</v>
      </c>
      <c r="AO626" s="3">
        <f t="shared" ca="1" si="604"/>
        <v>821389.47686198854</v>
      </c>
      <c r="AP626" s="3">
        <f t="shared" ca="1" si="605"/>
        <v>880303.34295591537</v>
      </c>
      <c r="AQ626" s="3">
        <f t="shared" ca="1" si="606"/>
        <v>956597.76634590747</v>
      </c>
      <c r="AR626" s="3">
        <f t="shared" ca="1" si="607"/>
        <v>1020534.0173604442</v>
      </c>
      <c r="AS626" s="3">
        <f t="shared" ca="1" si="608"/>
        <v>1069853.0180752573</v>
      </c>
      <c r="AT626" s="3">
        <f t="shared" ca="1" si="609"/>
        <v>1142713.3484912873</v>
      </c>
      <c r="AU626" s="3">
        <f t="shared" ca="1" si="610"/>
        <v>1147352.5710194674</v>
      </c>
      <c r="AV626" s="3">
        <f t="shared" ca="1" si="611"/>
        <v>1184734.3065150212</v>
      </c>
      <c r="AW626" s="3">
        <f t="shared" ca="1" si="612"/>
        <v>1187789.5513842027</v>
      </c>
      <c r="AX626" s="3">
        <f t="shared" ca="1" si="613"/>
        <v>1224269.0616391469</v>
      </c>
      <c r="AY626" s="3">
        <f t="shared" ca="1" si="614"/>
        <v>1257329.3600345773</v>
      </c>
      <c r="AZ626" s="3">
        <f t="shared" ca="1" si="615"/>
        <v>1235325.5818548347</v>
      </c>
      <c r="BA626" s="3">
        <f t="shared" ca="1" si="616"/>
        <v>1201102.0468045056</v>
      </c>
      <c r="BB626" s="3">
        <f t="shared" ca="1" si="617"/>
        <v>1225135.6584101219</v>
      </c>
      <c r="BC626" s="3">
        <f t="shared" ca="1" si="618"/>
        <v>1269463.3856986049</v>
      </c>
      <c r="BD626" s="3">
        <f t="shared" ca="1" si="619"/>
        <v>1311272.5573849117</v>
      </c>
      <c r="BE626" s="3">
        <f t="shared" ca="1" si="620"/>
        <v>1359103.9386939621</v>
      </c>
      <c r="BF626" s="3">
        <f t="shared" ca="1" si="621"/>
        <v>1367676.7720278075</v>
      </c>
      <c r="BG626" s="3">
        <f t="shared" ca="1" si="622"/>
        <v>1416884.2463881755</v>
      </c>
    </row>
    <row r="627" spans="1:59" x14ac:dyDescent="0.3">
      <c r="A627" t="s">
        <v>706</v>
      </c>
      <c r="B627" s="3">
        <f t="shared" ca="1" si="623"/>
        <v>368665.72734855773</v>
      </c>
      <c r="C627" s="3">
        <f t="shared" ca="1" si="566"/>
        <v>381810.80943867762</v>
      </c>
      <c r="D627" s="3">
        <f t="shared" ca="1" si="567"/>
        <v>378166.01240334671</v>
      </c>
      <c r="E627" s="3">
        <f t="shared" ca="1" si="568"/>
        <v>387296.64210769191</v>
      </c>
      <c r="F627" s="3">
        <f t="shared" ca="1" si="569"/>
        <v>391764.72099401994</v>
      </c>
      <c r="G627" s="3">
        <f t="shared" ca="1" si="570"/>
        <v>415566.34393242124</v>
      </c>
      <c r="H627" s="3">
        <f t="shared" ca="1" si="571"/>
        <v>404619.05827553623</v>
      </c>
      <c r="I627" s="3">
        <f t="shared" ca="1" si="572"/>
        <v>393695.80416392366</v>
      </c>
      <c r="J627" s="3">
        <f t="shared" ca="1" si="573"/>
        <v>404798.9851845394</v>
      </c>
      <c r="K627" s="3">
        <f t="shared" ca="1" si="574"/>
        <v>384568.11515917594</v>
      </c>
      <c r="L627" s="3">
        <f t="shared" ca="1" si="575"/>
        <v>385687.0295931315</v>
      </c>
      <c r="M627" s="3">
        <f t="shared" ca="1" si="576"/>
        <v>395747.32863185764</v>
      </c>
      <c r="N627" s="3">
        <f t="shared" ca="1" si="577"/>
        <v>429209.07811994117</v>
      </c>
      <c r="O627" s="3">
        <f t="shared" ca="1" si="578"/>
        <v>450175.18791182042</v>
      </c>
      <c r="P627" s="3">
        <f t="shared" ca="1" si="579"/>
        <v>444094.70107310871</v>
      </c>
      <c r="Q627" s="3">
        <f t="shared" ca="1" si="580"/>
        <v>441026.92123828514</v>
      </c>
      <c r="R627" s="3">
        <f t="shared" ca="1" si="581"/>
        <v>428448.91156359599</v>
      </c>
      <c r="S627" s="3">
        <f t="shared" ca="1" si="582"/>
        <v>450496.58658624365</v>
      </c>
      <c r="T627" s="3">
        <f t="shared" ca="1" si="583"/>
        <v>480718.17043930391</v>
      </c>
      <c r="U627" s="3">
        <f t="shared" ca="1" si="584"/>
        <v>509903.74884155398</v>
      </c>
      <c r="V627" s="3">
        <f t="shared" ca="1" si="585"/>
        <v>539855.32040365948</v>
      </c>
      <c r="W627" s="3">
        <f t="shared" ca="1" si="586"/>
        <v>550528.09906137851</v>
      </c>
      <c r="X627" s="3">
        <f t="shared" ca="1" si="587"/>
        <v>558529.43060272885</v>
      </c>
      <c r="Y627" s="3">
        <f t="shared" ca="1" si="588"/>
        <v>538744.54627027933</v>
      </c>
      <c r="Z627" s="3">
        <f t="shared" ca="1" si="589"/>
        <v>545609.95080902067</v>
      </c>
      <c r="AA627" s="3">
        <f t="shared" ca="1" si="590"/>
        <v>569517.97407870647</v>
      </c>
      <c r="AB627" s="3">
        <f t="shared" ca="1" si="591"/>
        <v>594168.57716076111</v>
      </c>
      <c r="AC627" s="3">
        <f t="shared" ca="1" si="592"/>
        <v>623887.21543120092</v>
      </c>
      <c r="AD627" s="3">
        <f t="shared" ca="1" si="593"/>
        <v>626627.82085440587</v>
      </c>
      <c r="AE627" s="3">
        <f t="shared" ca="1" si="594"/>
        <v>686936.52194315882</v>
      </c>
      <c r="AF627" s="3">
        <f t="shared" ca="1" si="595"/>
        <v>686791.65375902865</v>
      </c>
      <c r="AG627" s="3">
        <f t="shared" ca="1" si="596"/>
        <v>712061.80090048234</v>
      </c>
      <c r="AH627" s="3">
        <f t="shared" ca="1" si="597"/>
        <v>691036.96764098271</v>
      </c>
      <c r="AI627" s="3">
        <f t="shared" ca="1" si="598"/>
        <v>748085.5789486065</v>
      </c>
      <c r="AJ627" s="3">
        <f t="shared" ca="1" si="599"/>
        <v>679986.30782141385</v>
      </c>
      <c r="AK627" s="3">
        <f t="shared" ca="1" si="600"/>
        <v>676556.05933476263</v>
      </c>
      <c r="AL627" s="3">
        <f t="shared" ca="1" si="601"/>
        <v>657656.26171592192</v>
      </c>
      <c r="AM627" s="3">
        <f t="shared" ca="1" si="602"/>
        <v>656610.84591029515</v>
      </c>
      <c r="AN627" s="3">
        <f t="shared" ca="1" si="603"/>
        <v>700755.39106839278</v>
      </c>
      <c r="AO627" s="3">
        <f t="shared" ca="1" si="604"/>
        <v>680472.76702615281</v>
      </c>
      <c r="AP627" s="3">
        <f t="shared" ca="1" si="605"/>
        <v>646588.39777930488</v>
      </c>
      <c r="AQ627" s="3">
        <f t="shared" ca="1" si="606"/>
        <v>632278.67663235159</v>
      </c>
      <c r="AR627" s="3">
        <f t="shared" ca="1" si="607"/>
        <v>636047.03433324036</v>
      </c>
      <c r="AS627" s="3">
        <f t="shared" ca="1" si="608"/>
        <v>642926.31884485879</v>
      </c>
      <c r="AT627" s="3">
        <f t="shared" ca="1" si="609"/>
        <v>651155.50147016149</v>
      </c>
      <c r="AU627" s="3">
        <f t="shared" ca="1" si="610"/>
        <v>714824.51310187206</v>
      </c>
      <c r="AV627" s="3">
        <f t="shared" ca="1" si="611"/>
        <v>746113.32725148147</v>
      </c>
      <c r="AW627" s="3">
        <f t="shared" ca="1" si="612"/>
        <v>764102.31357433414</v>
      </c>
      <c r="AX627" s="3">
        <f t="shared" ca="1" si="613"/>
        <v>868474.91368730855</v>
      </c>
      <c r="AY627" s="3">
        <f t="shared" ca="1" si="614"/>
        <v>831719.73760995222</v>
      </c>
      <c r="AZ627" s="3">
        <f t="shared" ca="1" si="615"/>
        <v>910947.04053648142</v>
      </c>
      <c r="BA627" s="3">
        <f t="shared" ca="1" si="616"/>
        <v>981294.44615936221</v>
      </c>
      <c r="BB627" s="3">
        <f t="shared" ca="1" si="617"/>
        <v>952310.90744528384</v>
      </c>
      <c r="BC627" s="3">
        <f t="shared" ca="1" si="618"/>
        <v>929837.67814171268</v>
      </c>
      <c r="BD627" s="3">
        <f t="shared" ca="1" si="619"/>
        <v>956671.29268662212</v>
      </c>
      <c r="BE627" s="3">
        <f t="shared" ca="1" si="620"/>
        <v>900854.83404445625</v>
      </c>
      <c r="BF627" s="3">
        <f t="shared" ca="1" si="621"/>
        <v>904866.06241331424</v>
      </c>
      <c r="BG627" s="3">
        <f t="shared" ca="1" si="622"/>
        <v>868115.968304098</v>
      </c>
    </row>
    <row r="628" spans="1:59" x14ac:dyDescent="0.3">
      <c r="A628" t="s">
        <v>707</v>
      </c>
      <c r="B628" s="3">
        <f t="shared" ca="1" si="623"/>
        <v>360581.24975316564</v>
      </c>
      <c r="C628" s="3">
        <f t="shared" ca="1" si="566"/>
        <v>334259.94006720738</v>
      </c>
      <c r="D628" s="3">
        <f t="shared" ca="1" si="567"/>
        <v>333396.32868049596</v>
      </c>
      <c r="E628" s="3">
        <f t="shared" ca="1" si="568"/>
        <v>347209.39115826268</v>
      </c>
      <c r="F628" s="3">
        <f t="shared" ca="1" si="569"/>
        <v>353779.25652721006</v>
      </c>
      <c r="G628" s="3">
        <f t="shared" ca="1" si="570"/>
        <v>339633.04717046762</v>
      </c>
      <c r="H628" s="3">
        <f t="shared" ca="1" si="571"/>
        <v>332463.15721688722</v>
      </c>
      <c r="I628" s="3">
        <f t="shared" ca="1" si="572"/>
        <v>328034.40566314134</v>
      </c>
      <c r="J628" s="3">
        <f t="shared" ca="1" si="573"/>
        <v>325359.71972485649</v>
      </c>
      <c r="K628" s="3">
        <f t="shared" ca="1" si="574"/>
        <v>327630.8689786063</v>
      </c>
      <c r="L628" s="3">
        <f t="shared" ca="1" si="575"/>
        <v>334999.86370332452</v>
      </c>
      <c r="M628" s="3">
        <f t="shared" ca="1" si="576"/>
        <v>324267.92858955602</v>
      </c>
      <c r="N628" s="3">
        <f t="shared" ca="1" si="577"/>
        <v>324619.81047769391</v>
      </c>
      <c r="O628" s="3">
        <f t="shared" ca="1" si="578"/>
        <v>339791.98513364914</v>
      </c>
      <c r="P628" s="3">
        <f t="shared" ca="1" si="579"/>
        <v>336505.38823625608</v>
      </c>
      <c r="Q628" s="3">
        <f t="shared" ca="1" si="580"/>
        <v>343131.03390800755</v>
      </c>
      <c r="R628" s="3">
        <f t="shared" ca="1" si="581"/>
        <v>316669.49804518325</v>
      </c>
      <c r="S628" s="3">
        <f t="shared" ca="1" si="582"/>
        <v>355240.27284241002</v>
      </c>
      <c r="T628" s="3">
        <f t="shared" ca="1" si="583"/>
        <v>374034.53209121281</v>
      </c>
      <c r="U628" s="3">
        <f t="shared" ca="1" si="584"/>
        <v>411698.00788399682</v>
      </c>
      <c r="V628" s="3">
        <f t="shared" ca="1" si="585"/>
        <v>450771.43125605298</v>
      </c>
      <c r="W628" s="3">
        <f t="shared" ca="1" si="586"/>
        <v>461461.65150523529</v>
      </c>
      <c r="X628" s="3">
        <f t="shared" ca="1" si="587"/>
        <v>493077.87995582505</v>
      </c>
      <c r="Y628" s="3">
        <f t="shared" ca="1" si="588"/>
        <v>478105.63114597095</v>
      </c>
      <c r="Z628" s="3">
        <f t="shared" ca="1" si="589"/>
        <v>498309.49820443429</v>
      </c>
      <c r="AA628" s="3">
        <f t="shared" ca="1" si="590"/>
        <v>501069.63469514454</v>
      </c>
      <c r="AB628" s="3">
        <f t="shared" ca="1" si="591"/>
        <v>504515.2993408675</v>
      </c>
      <c r="AC628" s="3">
        <f t="shared" ca="1" si="592"/>
        <v>491684.71813180303</v>
      </c>
      <c r="AD628" s="3">
        <f t="shared" ca="1" si="593"/>
        <v>522291.75610493694</v>
      </c>
      <c r="AE628" s="3">
        <f t="shared" ca="1" si="594"/>
        <v>550507.03034328879</v>
      </c>
      <c r="AF628" s="3">
        <f t="shared" ca="1" si="595"/>
        <v>550553.89578673174</v>
      </c>
      <c r="AG628" s="3">
        <f t="shared" ca="1" si="596"/>
        <v>570964.58556182042</v>
      </c>
      <c r="AH628" s="3">
        <f t="shared" ca="1" si="597"/>
        <v>527437.67027109826</v>
      </c>
      <c r="AI628" s="3">
        <f t="shared" ca="1" si="598"/>
        <v>514703.82905440469</v>
      </c>
      <c r="AJ628" s="3">
        <f t="shared" ca="1" si="599"/>
        <v>519818.35949945007</v>
      </c>
      <c r="AK628" s="3">
        <f t="shared" ca="1" si="600"/>
        <v>509778.56337643595</v>
      </c>
      <c r="AL628" s="3">
        <f t="shared" ca="1" si="601"/>
        <v>516722.77428435528</v>
      </c>
      <c r="AM628" s="3">
        <f t="shared" ca="1" si="602"/>
        <v>541773.49277781195</v>
      </c>
      <c r="AN628" s="3">
        <f t="shared" ca="1" si="603"/>
        <v>536409.56480649835</v>
      </c>
      <c r="AO628" s="3">
        <f t="shared" ca="1" si="604"/>
        <v>557149.69860888505</v>
      </c>
      <c r="AP628" s="3">
        <f t="shared" ca="1" si="605"/>
        <v>511538.71699559269</v>
      </c>
      <c r="AQ628" s="3">
        <f t="shared" ca="1" si="606"/>
        <v>513123.10262930731</v>
      </c>
      <c r="AR628" s="3">
        <f t="shared" ca="1" si="607"/>
        <v>553582.5109247053</v>
      </c>
      <c r="AS628" s="3">
        <f t="shared" ca="1" si="608"/>
        <v>572091.315657228</v>
      </c>
      <c r="AT628" s="3">
        <f t="shared" ca="1" si="609"/>
        <v>588704.62937066657</v>
      </c>
      <c r="AU628" s="3">
        <f t="shared" ca="1" si="610"/>
        <v>596931.31784939638</v>
      </c>
      <c r="AV628" s="3">
        <f t="shared" ca="1" si="611"/>
        <v>640854.60115238128</v>
      </c>
      <c r="AW628" s="3">
        <f t="shared" ca="1" si="612"/>
        <v>614055.04165555385</v>
      </c>
      <c r="AX628" s="3">
        <f t="shared" ca="1" si="613"/>
        <v>606136.96822505619</v>
      </c>
      <c r="AY628" s="3">
        <f t="shared" ca="1" si="614"/>
        <v>595135.09529808233</v>
      </c>
      <c r="AZ628" s="3">
        <f t="shared" ca="1" si="615"/>
        <v>620126.09431467089</v>
      </c>
      <c r="BA628" s="3">
        <f t="shared" ca="1" si="616"/>
        <v>594503.3583199142</v>
      </c>
      <c r="BB628" s="3">
        <f t="shared" ca="1" si="617"/>
        <v>585730.35626303602</v>
      </c>
      <c r="BC628" s="3">
        <f t="shared" ca="1" si="618"/>
        <v>600064.58190438338</v>
      </c>
      <c r="BD628" s="3">
        <f t="shared" ca="1" si="619"/>
        <v>630306.27582635661</v>
      </c>
      <c r="BE628" s="3">
        <f t="shared" ca="1" si="620"/>
        <v>663348.34775123629</v>
      </c>
      <c r="BF628" s="3">
        <f t="shared" ca="1" si="621"/>
        <v>652300.25921776949</v>
      </c>
      <c r="BG628" s="3">
        <f t="shared" ca="1" si="622"/>
        <v>651755.77360691852</v>
      </c>
    </row>
    <row r="629" spans="1:59" x14ac:dyDescent="0.3">
      <c r="A629" t="s">
        <v>708</v>
      </c>
      <c r="B629" s="3">
        <f t="shared" ca="1" si="623"/>
        <v>367865.63578137173</v>
      </c>
      <c r="C629" s="3">
        <f t="shared" ca="1" si="566"/>
        <v>367923.87374338473</v>
      </c>
      <c r="D629" s="3">
        <f t="shared" ca="1" si="567"/>
        <v>364641.34551719227</v>
      </c>
      <c r="E629" s="3">
        <f t="shared" ca="1" si="568"/>
        <v>377259.72581724124</v>
      </c>
      <c r="F629" s="3">
        <f t="shared" ca="1" si="569"/>
        <v>365166.86607490323</v>
      </c>
      <c r="G629" s="3">
        <f t="shared" ca="1" si="570"/>
        <v>370158.15708055103</v>
      </c>
      <c r="H629" s="3">
        <f t="shared" ca="1" si="571"/>
        <v>392367.88108347816</v>
      </c>
      <c r="I629" s="3">
        <f t="shared" ca="1" si="572"/>
        <v>398543.36950088962</v>
      </c>
      <c r="J629" s="3">
        <f t="shared" ca="1" si="573"/>
        <v>407330.58519181539</v>
      </c>
      <c r="K629" s="3">
        <f t="shared" ca="1" si="574"/>
        <v>363952.24766890384</v>
      </c>
      <c r="L629" s="3">
        <f t="shared" ca="1" si="575"/>
        <v>357445.68125470809</v>
      </c>
      <c r="M629" s="3">
        <f t="shared" ca="1" si="576"/>
        <v>372950.97506970976</v>
      </c>
      <c r="N629" s="3">
        <f t="shared" ca="1" si="577"/>
        <v>355742.06270443683</v>
      </c>
      <c r="O629" s="3">
        <f t="shared" ca="1" si="578"/>
        <v>369955.7332227829</v>
      </c>
      <c r="P629" s="3">
        <f t="shared" ca="1" si="579"/>
        <v>367751.63857945672</v>
      </c>
      <c r="Q629" s="3">
        <f t="shared" ca="1" si="580"/>
        <v>377802.87848103122</v>
      </c>
      <c r="R629" s="3">
        <f t="shared" ca="1" si="581"/>
        <v>428109.0031480497</v>
      </c>
      <c r="S629" s="3">
        <f t="shared" ca="1" si="582"/>
        <v>450830.77308667952</v>
      </c>
      <c r="T629" s="3">
        <f t="shared" ca="1" si="583"/>
        <v>457694.80257295613</v>
      </c>
      <c r="U629" s="3">
        <f t="shared" ca="1" si="584"/>
        <v>432062.04304170702</v>
      </c>
      <c r="V629" s="3">
        <f t="shared" ca="1" si="585"/>
        <v>444496.76977189851</v>
      </c>
      <c r="W629" s="3">
        <f t="shared" ca="1" si="586"/>
        <v>453314.08770851477</v>
      </c>
      <c r="X629" s="3">
        <f t="shared" ca="1" si="587"/>
        <v>502171.34103170689</v>
      </c>
      <c r="Y629" s="3">
        <f t="shared" ca="1" si="588"/>
        <v>495027.11095557013</v>
      </c>
      <c r="Z629" s="3">
        <f t="shared" ca="1" si="589"/>
        <v>495405.63017486269</v>
      </c>
      <c r="AA629" s="3">
        <f t="shared" ca="1" si="590"/>
        <v>478338.17140816443</v>
      </c>
      <c r="AB629" s="3">
        <f t="shared" ca="1" si="591"/>
        <v>478022.07243435091</v>
      </c>
      <c r="AC629" s="3">
        <f t="shared" ca="1" si="592"/>
        <v>484754.52345142449</v>
      </c>
      <c r="AD629" s="3">
        <f t="shared" ca="1" si="593"/>
        <v>524228.03627879824</v>
      </c>
      <c r="AE629" s="3">
        <f t="shared" ca="1" si="594"/>
        <v>510642.19770483684</v>
      </c>
      <c r="AF629" s="3">
        <f t="shared" ca="1" si="595"/>
        <v>463020.08908085793</v>
      </c>
      <c r="AG629" s="3">
        <f t="shared" ca="1" si="596"/>
        <v>488735.92194955138</v>
      </c>
      <c r="AH629" s="3">
        <f t="shared" ca="1" si="597"/>
        <v>507004.88150414976</v>
      </c>
      <c r="AI629" s="3">
        <f t="shared" ca="1" si="598"/>
        <v>526552.49811925355</v>
      </c>
      <c r="AJ629" s="3">
        <f t="shared" ca="1" si="599"/>
        <v>566010.42148432415</v>
      </c>
      <c r="AK629" s="3">
        <f t="shared" ca="1" si="600"/>
        <v>512802.2333863423</v>
      </c>
      <c r="AL629" s="3">
        <f t="shared" ca="1" si="601"/>
        <v>509296.48049936531</v>
      </c>
      <c r="AM629" s="3">
        <f t="shared" ca="1" si="602"/>
        <v>510119.10379194887</v>
      </c>
      <c r="AN629" s="3">
        <f t="shared" ca="1" si="603"/>
        <v>497037.73433825397</v>
      </c>
      <c r="AO629" s="3">
        <f t="shared" ca="1" si="604"/>
        <v>513105.19570968288</v>
      </c>
      <c r="AP629" s="3">
        <f t="shared" ca="1" si="605"/>
        <v>523569.22444930882</v>
      </c>
      <c r="AQ629" s="3">
        <f t="shared" ca="1" si="606"/>
        <v>541726.38864280656</v>
      </c>
      <c r="AR629" s="3">
        <f t="shared" ca="1" si="607"/>
        <v>531995.94370583922</v>
      </c>
      <c r="AS629" s="3">
        <f t="shared" ca="1" si="608"/>
        <v>541780.51708971919</v>
      </c>
      <c r="AT629" s="3">
        <f t="shared" ca="1" si="609"/>
        <v>561032.88467492221</v>
      </c>
      <c r="AU629" s="3">
        <f t="shared" ca="1" si="610"/>
        <v>584835.09293732501</v>
      </c>
      <c r="AV629" s="3">
        <f t="shared" ca="1" si="611"/>
        <v>574960.30393427389</v>
      </c>
      <c r="AW629" s="3">
        <f t="shared" ca="1" si="612"/>
        <v>634750.92769697064</v>
      </c>
      <c r="AX629" s="3">
        <f t="shared" ca="1" si="613"/>
        <v>675197.20209753932</v>
      </c>
      <c r="AY629" s="3">
        <f t="shared" ca="1" si="614"/>
        <v>678742.69168776309</v>
      </c>
      <c r="AZ629" s="3">
        <f t="shared" ca="1" si="615"/>
        <v>740420.61685432994</v>
      </c>
      <c r="BA629" s="3">
        <f t="shared" ca="1" si="616"/>
        <v>867239.22808176326</v>
      </c>
      <c r="BB629" s="3">
        <f t="shared" ca="1" si="617"/>
        <v>892721.22786549653</v>
      </c>
      <c r="BC629" s="3">
        <f t="shared" ca="1" si="618"/>
        <v>877154.69060379022</v>
      </c>
      <c r="BD629" s="3">
        <f t="shared" ca="1" si="619"/>
        <v>866520.48431954265</v>
      </c>
      <c r="BE629" s="3">
        <f t="shared" ca="1" si="620"/>
        <v>855251.10749399313</v>
      </c>
      <c r="BF629" s="3">
        <f t="shared" ca="1" si="621"/>
        <v>795765.76227039285</v>
      </c>
      <c r="BG629" s="3">
        <f t="shared" ca="1" si="622"/>
        <v>826222.4190177389</v>
      </c>
    </row>
    <row r="630" spans="1:59" x14ac:dyDescent="0.3">
      <c r="A630" t="s">
        <v>709</v>
      </c>
      <c r="B630" s="3">
        <f t="shared" ca="1" si="623"/>
        <v>369779.91321305855</v>
      </c>
      <c r="C630" s="3">
        <f t="shared" ca="1" si="566"/>
        <v>392525.06723337638</v>
      </c>
      <c r="D630" s="3">
        <f t="shared" ca="1" si="567"/>
        <v>425169.72719484405</v>
      </c>
      <c r="E630" s="3">
        <f t="shared" ca="1" si="568"/>
        <v>435083.20775320759</v>
      </c>
      <c r="F630" s="3">
        <f t="shared" ca="1" si="569"/>
        <v>451701.18145154341</v>
      </c>
      <c r="G630" s="3">
        <f t="shared" ca="1" si="570"/>
        <v>451571.4282009906</v>
      </c>
      <c r="H630" s="3">
        <f t="shared" ca="1" si="571"/>
        <v>470387.4778609238</v>
      </c>
      <c r="I630" s="3">
        <f t="shared" ca="1" si="572"/>
        <v>482780.84732547839</v>
      </c>
      <c r="J630" s="3">
        <f t="shared" ca="1" si="573"/>
        <v>470501.63485399779</v>
      </c>
      <c r="K630" s="3">
        <f t="shared" ca="1" si="574"/>
        <v>481598.20314173994</v>
      </c>
      <c r="L630" s="3">
        <f t="shared" ca="1" si="575"/>
        <v>489046.74311747658</v>
      </c>
      <c r="M630" s="3">
        <f t="shared" ca="1" si="576"/>
        <v>478330.9757086329</v>
      </c>
      <c r="N630" s="3">
        <f t="shared" ca="1" si="577"/>
        <v>529267.65682777984</v>
      </c>
      <c r="O630" s="3">
        <f t="shared" ca="1" si="578"/>
        <v>560265.8820978693</v>
      </c>
      <c r="P630" s="3">
        <f t="shared" ca="1" si="579"/>
        <v>556532.04628456139</v>
      </c>
      <c r="Q630" s="3">
        <f t="shared" ca="1" si="580"/>
        <v>595521.14898664516</v>
      </c>
      <c r="R630" s="3">
        <f t="shared" ca="1" si="581"/>
        <v>635641.3115644966</v>
      </c>
      <c r="S630" s="3">
        <f t="shared" ca="1" si="582"/>
        <v>670492.91570120107</v>
      </c>
      <c r="T630" s="3">
        <f t="shared" ca="1" si="583"/>
        <v>651572.86001186329</v>
      </c>
      <c r="U630" s="3">
        <f t="shared" ca="1" si="584"/>
        <v>675927.83150961983</v>
      </c>
      <c r="V630" s="3">
        <f t="shared" ca="1" si="585"/>
        <v>645909.89435292443</v>
      </c>
      <c r="W630" s="3">
        <f t="shared" ca="1" si="586"/>
        <v>654270.48573260254</v>
      </c>
      <c r="X630" s="3">
        <f t="shared" ca="1" si="587"/>
        <v>698916.86579710187</v>
      </c>
      <c r="Y630" s="3">
        <f t="shared" ca="1" si="588"/>
        <v>665934.22153730865</v>
      </c>
      <c r="Z630" s="3">
        <f t="shared" ca="1" si="589"/>
        <v>681462.24629282497</v>
      </c>
      <c r="AA630" s="3">
        <f t="shared" ca="1" si="590"/>
        <v>748980.53743071319</v>
      </c>
      <c r="AB630" s="3">
        <f t="shared" ca="1" si="591"/>
        <v>758535.80293588969</v>
      </c>
      <c r="AC630" s="3">
        <f t="shared" ca="1" si="592"/>
        <v>717287.53077991656</v>
      </c>
      <c r="AD630" s="3">
        <f t="shared" ca="1" si="593"/>
        <v>666877.37526613567</v>
      </c>
      <c r="AE630" s="3">
        <f t="shared" ca="1" si="594"/>
        <v>684103.01235179591</v>
      </c>
      <c r="AF630" s="3">
        <f t="shared" ca="1" si="595"/>
        <v>727154.85128868709</v>
      </c>
      <c r="AG630" s="3">
        <f t="shared" ca="1" si="596"/>
        <v>746696.94153026957</v>
      </c>
      <c r="AH630" s="3">
        <f t="shared" ca="1" si="597"/>
        <v>754415.22492189531</v>
      </c>
      <c r="AI630" s="3">
        <f t="shared" ca="1" si="598"/>
        <v>766921.79872211837</v>
      </c>
      <c r="AJ630" s="3">
        <f t="shared" ca="1" si="599"/>
        <v>794630.03124407248</v>
      </c>
      <c r="AK630" s="3">
        <f t="shared" ca="1" si="600"/>
        <v>798131.15666147904</v>
      </c>
      <c r="AL630" s="3">
        <f t="shared" ca="1" si="601"/>
        <v>793362.83386805572</v>
      </c>
      <c r="AM630" s="3">
        <f t="shared" ca="1" si="602"/>
        <v>779847.14895743935</v>
      </c>
      <c r="AN630" s="3">
        <f t="shared" ca="1" si="603"/>
        <v>759939.71580275043</v>
      </c>
      <c r="AO630" s="3">
        <f t="shared" ca="1" si="604"/>
        <v>738127.89520353975</v>
      </c>
      <c r="AP630" s="3">
        <f t="shared" ca="1" si="605"/>
        <v>747611.03131429548</v>
      </c>
      <c r="AQ630" s="3">
        <f t="shared" ca="1" si="606"/>
        <v>731937.00146347797</v>
      </c>
      <c r="AR630" s="3">
        <f t="shared" ca="1" si="607"/>
        <v>782019.61921100935</v>
      </c>
      <c r="AS630" s="3">
        <f t="shared" ca="1" si="608"/>
        <v>791672.53495716536</v>
      </c>
      <c r="AT630" s="3">
        <f t="shared" ca="1" si="609"/>
        <v>888785.80604998057</v>
      </c>
      <c r="AU630" s="3">
        <f t="shared" ca="1" si="610"/>
        <v>892427.59176739666</v>
      </c>
      <c r="AV630" s="3">
        <f t="shared" ca="1" si="611"/>
        <v>955823.63332006789</v>
      </c>
      <c r="AW630" s="3">
        <f t="shared" ca="1" si="612"/>
        <v>945173.10617328645</v>
      </c>
      <c r="AX630" s="3">
        <f t="shared" ca="1" si="613"/>
        <v>950653.74076811306</v>
      </c>
      <c r="AY630" s="3">
        <f t="shared" ca="1" si="614"/>
        <v>944656.65543204069</v>
      </c>
      <c r="AZ630" s="3">
        <f t="shared" ca="1" si="615"/>
        <v>969859.3030951519</v>
      </c>
      <c r="BA630" s="3">
        <f t="shared" ca="1" si="616"/>
        <v>990047.6748012047</v>
      </c>
      <c r="BB630" s="3">
        <f t="shared" ca="1" si="617"/>
        <v>1008887.8067616465</v>
      </c>
      <c r="BC630" s="3">
        <f t="shared" ca="1" si="618"/>
        <v>1021703.9263225889</v>
      </c>
      <c r="BD630" s="3">
        <f t="shared" ca="1" si="619"/>
        <v>1086833.1494540542</v>
      </c>
      <c r="BE630" s="3">
        <f t="shared" ca="1" si="620"/>
        <v>1103809.8884589369</v>
      </c>
      <c r="BF630" s="3">
        <f t="shared" ca="1" si="621"/>
        <v>1077161.4130640943</v>
      </c>
      <c r="BG630" s="3">
        <f t="shared" ca="1" si="622"/>
        <v>1048232.2028865414</v>
      </c>
    </row>
    <row r="631" spans="1:59" x14ac:dyDescent="0.3">
      <c r="A631" t="s">
        <v>710</v>
      </c>
      <c r="B631" s="3">
        <f t="shared" ca="1" si="623"/>
        <v>371123.00694451586</v>
      </c>
      <c r="C631" s="3">
        <f t="shared" ca="1" si="566"/>
        <v>379489.84612798272</v>
      </c>
      <c r="D631" s="3">
        <f t="shared" ca="1" si="567"/>
        <v>384209.64841418091</v>
      </c>
      <c r="E631" s="3">
        <f t="shared" ca="1" si="568"/>
        <v>407523.8629064124</v>
      </c>
      <c r="F631" s="3">
        <f t="shared" ca="1" si="569"/>
        <v>438665.61667338095</v>
      </c>
      <c r="G631" s="3">
        <f t="shared" ca="1" si="570"/>
        <v>470070.23990845482</v>
      </c>
      <c r="H631" s="3">
        <f t="shared" ca="1" si="571"/>
        <v>472295.55277349189</v>
      </c>
      <c r="I631" s="3">
        <f t="shared" ca="1" si="572"/>
        <v>503800.80319040088</v>
      </c>
      <c r="J631" s="3">
        <f t="shared" ca="1" si="573"/>
        <v>442223.55664365063</v>
      </c>
      <c r="K631" s="3">
        <f t="shared" ca="1" si="574"/>
        <v>472052.30291299382</v>
      </c>
      <c r="L631" s="3">
        <f t="shared" ca="1" si="575"/>
        <v>471706.53202595544</v>
      </c>
      <c r="M631" s="3">
        <f t="shared" ca="1" si="576"/>
        <v>474192.50598243542</v>
      </c>
      <c r="N631" s="3">
        <f t="shared" ca="1" si="577"/>
        <v>488649.43724999641</v>
      </c>
      <c r="O631" s="3">
        <f t="shared" ca="1" si="578"/>
        <v>482750.31264017773</v>
      </c>
      <c r="P631" s="3">
        <f t="shared" ca="1" si="579"/>
        <v>500260.31187734462</v>
      </c>
      <c r="Q631" s="3">
        <f t="shared" ca="1" si="580"/>
        <v>500239.66013299953</v>
      </c>
      <c r="R631" s="3">
        <f t="shared" ca="1" si="581"/>
        <v>490277.80717787618</v>
      </c>
      <c r="S631" s="3">
        <f t="shared" ca="1" si="582"/>
        <v>541146.5686860868</v>
      </c>
      <c r="T631" s="3">
        <f t="shared" ca="1" si="583"/>
        <v>576007.67064393358</v>
      </c>
      <c r="U631" s="3">
        <f t="shared" ca="1" si="584"/>
        <v>573469.66357113572</v>
      </c>
      <c r="V631" s="3">
        <f t="shared" ca="1" si="585"/>
        <v>575826.86605724646</v>
      </c>
      <c r="W631" s="3">
        <f t="shared" ca="1" si="586"/>
        <v>596147.41369478067</v>
      </c>
      <c r="X631" s="3">
        <f t="shared" ca="1" si="587"/>
        <v>640581.00507789559</v>
      </c>
      <c r="Y631" s="3">
        <f t="shared" ca="1" si="588"/>
        <v>636108.41291615646</v>
      </c>
      <c r="Z631" s="3">
        <f t="shared" ca="1" si="589"/>
        <v>686069.82722285739</v>
      </c>
      <c r="AA631" s="3">
        <f t="shared" ca="1" si="590"/>
        <v>655821.0043276666</v>
      </c>
      <c r="AB631" s="3">
        <f t="shared" ca="1" si="591"/>
        <v>685614.23156002152</v>
      </c>
      <c r="AC631" s="3">
        <f t="shared" ca="1" si="592"/>
        <v>697853.9127710514</v>
      </c>
      <c r="AD631" s="3">
        <f t="shared" ca="1" si="593"/>
        <v>662485.24268877448</v>
      </c>
      <c r="AE631" s="3">
        <f t="shared" ca="1" si="594"/>
        <v>677999.6250806012</v>
      </c>
      <c r="AF631" s="3">
        <f t="shared" ca="1" si="595"/>
        <v>680400.15457045636</v>
      </c>
      <c r="AG631" s="3">
        <f t="shared" ca="1" si="596"/>
        <v>668316.62105062685</v>
      </c>
      <c r="AH631" s="3">
        <f t="shared" ca="1" si="597"/>
        <v>699231.40670970397</v>
      </c>
      <c r="AI631" s="3">
        <f t="shared" ca="1" si="598"/>
        <v>695541.33162933681</v>
      </c>
      <c r="AJ631" s="3">
        <f t="shared" ca="1" si="599"/>
        <v>729041.55189821159</v>
      </c>
      <c r="AK631" s="3">
        <f t="shared" ca="1" si="600"/>
        <v>686376.21978538064</v>
      </c>
      <c r="AL631" s="3">
        <f t="shared" ca="1" si="601"/>
        <v>696635.0094096883</v>
      </c>
      <c r="AM631" s="3">
        <f t="shared" ca="1" si="602"/>
        <v>716912.14136349538</v>
      </c>
      <c r="AN631" s="3">
        <f t="shared" ca="1" si="603"/>
        <v>734251.17733204667</v>
      </c>
      <c r="AO631" s="3">
        <f t="shared" ca="1" si="604"/>
        <v>744688.64431378909</v>
      </c>
      <c r="AP631" s="3">
        <f t="shared" ca="1" si="605"/>
        <v>822491.21119401546</v>
      </c>
      <c r="AQ631" s="3">
        <f t="shared" ca="1" si="606"/>
        <v>721487.4356228828</v>
      </c>
      <c r="AR631" s="3">
        <f t="shared" ca="1" si="607"/>
        <v>787994.13321250037</v>
      </c>
      <c r="AS631" s="3">
        <f t="shared" ca="1" si="608"/>
        <v>760791.76743183995</v>
      </c>
      <c r="AT631" s="3">
        <f t="shared" ca="1" si="609"/>
        <v>763720.76875026186</v>
      </c>
      <c r="AU631" s="3">
        <f t="shared" ca="1" si="610"/>
        <v>793744.53969944618</v>
      </c>
      <c r="AV631" s="3">
        <f t="shared" ca="1" si="611"/>
        <v>808558.09009850048</v>
      </c>
      <c r="AW631" s="3">
        <f t="shared" ca="1" si="612"/>
        <v>850171.30178879807</v>
      </c>
      <c r="AX631" s="3">
        <f t="shared" ca="1" si="613"/>
        <v>891781.35197637801</v>
      </c>
      <c r="AY631" s="3">
        <f t="shared" ca="1" si="614"/>
        <v>844221.06997142779</v>
      </c>
      <c r="AZ631" s="3">
        <f t="shared" ca="1" si="615"/>
        <v>826282.13926411723</v>
      </c>
      <c r="BA631" s="3">
        <f t="shared" ca="1" si="616"/>
        <v>876310.73460774706</v>
      </c>
      <c r="BB631" s="3">
        <f t="shared" ca="1" si="617"/>
        <v>843011.52151440468</v>
      </c>
      <c r="BC631" s="3">
        <f t="shared" ca="1" si="618"/>
        <v>885160.61390705593</v>
      </c>
      <c r="BD631" s="3">
        <f t="shared" ca="1" si="619"/>
        <v>920644.85129912605</v>
      </c>
      <c r="BE631" s="3">
        <f t="shared" ca="1" si="620"/>
        <v>1016071.7691619148</v>
      </c>
      <c r="BF631" s="3">
        <f t="shared" ca="1" si="621"/>
        <v>1029261.3360567114</v>
      </c>
      <c r="BG631" s="3">
        <f t="shared" ca="1" si="622"/>
        <v>956408.20145453617</v>
      </c>
    </row>
    <row r="632" spans="1:59" x14ac:dyDescent="0.3">
      <c r="A632" t="s">
        <v>711</v>
      </c>
      <c r="B632" s="3">
        <f t="shared" ca="1" si="623"/>
        <v>368294.44365018205</v>
      </c>
      <c r="C632" s="3">
        <f t="shared" ca="1" si="566"/>
        <v>367828.56274775701</v>
      </c>
      <c r="D632" s="3">
        <f t="shared" ca="1" si="567"/>
        <v>362205.27399631852</v>
      </c>
      <c r="E632" s="3">
        <f t="shared" ca="1" si="568"/>
        <v>362063.48699630989</v>
      </c>
      <c r="F632" s="3">
        <f t="shared" ca="1" si="569"/>
        <v>387764.21495155856</v>
      </c>
      <c r="G632" s="3">
        <f t="shared" ca="1" si="570"/>
        <v>394656.02361630538</v>
      </c>
      <c r="H632" s="3">
        <f t="shared" ca="1" si="571"/>
        <v>397482.1473654288</v>
      </c>
      <c r="I632" s="3">
        <f t="shared" ca="1" si="572"/>
        <v>412447.11566745164</v>
      </c>
      <c r="J632" s="3">
        <f t="shared" ca="1" si="573"/>
        <v>399443.88004573534</v>
      </c>
      <c r="K632" s="3">
        <f t="shared" ca="1" si="574"/>
        <v>401795.94875353196</v>
      </c>
      <c r="L632" s="3">
        <f t="shared" ca="1" si="575"/>
        <v>436475.88843361818</v>
      </c>
      <c r="M632" s="3">
        <f t="shared" ca="1" si="576"/>
        <v>409235.24275761552</v>
      </c>
      <c r="N632" s="3">
        <f t="shared" ca="1" si="577"/>
        <v>406061.59219177731</v>
      </c>
      <c r="O632" s="3">
        <f t="shared" ca="1" si="578"/>
        <v>441707.42675305478</v>
      </c>
      <c r="P632" s="3">
        <f t="shared" ca="1" si="579"/>
        <v>461892.09173892619</v>
      </c>
      <c r="Q632" s="3">
        <f t="shared" ca="1" si="580"/>
        <v>454116.63728448987</v>
      </c>
      <c r="R632" s="3">
        <f t="shared" ca="1" si="581"/>
        <v>469815.05661729962</v>
      </c>
      <c r="S632" s="3">
        <f t="shared" ca="1" si="582"/>
        <v>495175.8569512511</v>
      </c>
      <c r="T632" s="3">
        <f t="shared" ca="1" si="583"/>
        <v>520657.01593142858</v>
      </c>
      <c r="U632" s="3">
        <f t="shared" ca="1" si="584"/>
        <v>548132.2242085163</v>
      </c>
      <c r="V632" s="3">
        <f t="shared" ca="1" si="585"/>
        <v>573944.35664940567</v>
      </c>
      <c r="W632" s="3">
        <f t="shared" ca="1" si="586"/>
        <v>609615.64844739868</v>
      </c>
      <c r="X632" s="3">
        <f t="shared" ca="1" si="587"/>
        <v>643258.97299721278</v>
      </c>
      <c r="Y632" s="3">
        <f t="shared" ca="1" si="588"/>
        <v>658696.60311469366</v>
      </c>
      <c r="Z632" s="3">
        <f t="shared" ca="1" si="589"/>
        <v>597909.77985428937</v>
      </c>
      <c r="AA632" s="3">
        <f t="shared" ca="1" si="590"/>
        <v>592579.22963751957</v>
      </c>
      <c r="AB632" s="3">
        <f t="shared" ca="1" si="591"/>
        <v>613338.04783318215</v>
      </c>
      <c r="AC632" s="3">
        <f t="shared" ca="1" si="592"/>
        <v>637942.16664479894</v>
      </c>
      <c r="AD632" s="3">
        <f t="shared" ca="1" si="593"/>
        <v>630741.86917881516</v>
      </c>
      <c r="AE632" s="3">
        <f t="shared" ca="1" si="594"/>
        <v>577346.59152802499</v>
      </c>
      <c r="AF632" s="3">
        <f t="shared" ca="1" si="595"/>
        <v>561158.84648144804</v>
      </c>
      <c r="AG632" s="3">
        <f t="shared" ca="1" si="596"/>
        <v>627487.9926879938</v>
      </c>
      <c r="AH632" s="3">
        <f t="shared" ca="1" si="597"/>
        <v>661715.66654186812</v>
      </c>
      <c r="AI632" s="3">
        <f t="shared" ca="1" si="598"/>
        <v>657775.03187962121</v>
      </c>
      <c r="AJ632" s="3">
        <f t="shared" ca="1" si="599"/>
        <v>666804.31514606206</v>
      </c>
      <c r="AK632" s="3">
        <f t="shared" ca="1" si="600"/>
        <v>606118.55778915517</v>
      </c>
      <c r="AL632" s="3">
        <f t="shared" ca="1" si="601"/>
        <v>561284.76132719545</v>
      </c>
      <c r="AM632" s="3">
        <f t="shared" ca="1" si="602"/>
        <v>588613.0790128212</v>
      </c>
      <c r="AN632" s="3">
        <f t="shared" ca="1" si="603"/>
        <v>635301.05131939519</v>
      </c>
      <c r="AO632" s="3">
        <f t="shared" ca="1" si="604"/>
        <v>625143.42001995968</v>
      </c>
      <c r="AP632" s="3">
        <f t="shared" ca="1" si="605"/>
        <v>618277.62659190735</v>
      </c>
      <c r="AQ632" s="3">
        <f t="shared" ca="1" si="606"/>
        <v>665624.51727886114</v>
      </c>
      <c r="AR632" s="3">
        <f t="shared" ca="1" si="607"/>
        <v>680289.49639447418</v>
      </c>
      <c r="AS632" s="3">
        <f t="shared" ca="1" si="608"/>
        <v>715984.85698765528</v>
      </c>
      <c r="AT632" s="3">
        <f t="shared" ca="1" si="609"/>
        <v>734330.68064960011</v>
      </c>
      <c r="AU632" s="3">
        <f t="shared" ca="1" si="610"/>
        <v>726156.49028540251</v>
      </c>
      <c r="AV632" s="3">
        <f t="shared" ca="1" si="611"/>
        <v>766158.57952189492</v>
      </c>
      <c r="AW632" s="3">
        <f t="shared" ca="1" si="612"/>
        <v>808202.06968995079</v>
      </c>
      <c r="AX632" s="3">
        <f t="shared" ca="1" si="613"/>
        <v>778295.32362767856</v>
      </c>
      <c r="AY632" s="3">
        <f t="shared" ca="1" si="614"/>
        <v>787219.31882078107</v>
      </c>
      <c r="AZ632" s="3">
        <f t="shared" ca="1" si="615"/>
        <v>812308.05855162896</v>
      </c>
      <c r="BA632" s="3">
        <f t="shared" ca="1" si="616"/>
        <v>790880.29649620235</v>
      </c>
      <c r="BB632" s="3">
        <f t="shared" ca="1" si="617"/>
        <v>799311.29203697667</v>
      </c>
      <c r="BC632" s="3">
        <f t="shared" ca="1" si="618"/>
        <v>758616.00037849322</v>
      </c>
      <c r="BD632" s="3">
        <f t="shared" ca="1" si="619"/>
        <v>779054.82761489507</v>
      </c>
      <c r="BE632" s="3">
        <f t="shared" ca="1" si="620"/>
        <v>805502.96356563398</v>
      </c>
      <c r="BF632" s="3">
        <f t="shared" ca="1" si="621"/>
        <v>814718.42032122752</v>
      </c>
      <c r="BG632" s="3">
        <f t="shared" ca="1" si="622"/>
        <v>842317.73026155215</v>
      </c>
    </row>
    <row r="633" spans="1:59" x14ac:dyDescent="0.3">
      <c r="A633" t="s">
        <v>712</v>
      </c>
      <c r="B633" s="3">
        <f t="shared" ca="1" si="623"/>
        <v>341946.0034714478</v>
      </c>
      <c r="C633" s="3">
        <f t="shared" ca="1" si="566"/>
        <v>337608.65243279957</v>
      </c>
      <c r="D633" s="3">
        <f t="shared" ca="1" si="567"/>
        <v>321196.7131794864</v>
      </c>
      <c r="E633" s="3">
        <f t="shared" ca="1" si="568"/>
        <v>319113.24661140825</v>
      </c>
      <c r="F633" s="3">
        <f t="shared" ca="1" si="569"/>
        <v>299844.77534959977</v>
      </c>
      <c r="G633" s="3">
        <f t="shared" ca="1" si="570"/>
        <v>291921.66052008973</v>
      </c>
      <c r="H633" s="3">
        <f t="shared" ca="1" si="571"/>
        <v>317423.56186930218</v>
      </c>
      <c r="I633" s="3">
        <f t="shared" ca="1" si="572"/>
        <v>308155.5841758615</v>
      </c>
      <c r="J633" s="3">
        <f t="shared" ca="1" si="573"/>
        <v>311588.12438162911</v>
      </c>
      <c r="K633" s="3">
        <f t="shared" ca="1" si="574"/>
        <v>325210.18768907024</v>
      </c>
      <c r="L633" s="3">
        <f t="shared" ca="1" si="575"/>
        <v>336736.89867421606</v>
      </c>
      <c r="M633" s="3">
        <f t="shared" ca="1" si="576"/>
        <v>343256.25879591325</v>
      </c>
      <c r="N633" s="3">
        <f t="shared" ca="1" si="577"/>
        <v>349946.60541001026</v>
      </c>
      <c r="O633" s="3">
        <f t="shared" ca="1" si="578"/>
        <v>341584.50951990328</v>
      </c>
      <c r="P633" s="3">
        <f t="shared" ca="1" si="579"/>
        <v>349218.70943440055</v>
      </c>
      <c r="Q633" s="3">
        <f t="shared" ca="1" si="580"/>
        <v>338650.47720634635</v>
      </c>
      <c r="R633" s="3">
        <f t="shared" ca="1" si="581"/>
        <v>348901.09412309155</v>
      </c>
      <c r="S633" s="3">
        <f t="shared" ca="1" si="582"/>
        <v>375943.65765271004</v>
      </c>
      <c r="T633" s="3">
        <f t="shared" ca="1" si="583"/>
        <v>379405.71025254857</v>
      </c>
      <c r="U633" s="3">
        <f t="shared" ca="1" si="584"/>
        <v>388896.37097051722</v>
      </c>
      <c r="V633" s="3">
        <f t="shared" ca="1" si="585"/>
        <v>363525.0816062513</v>
      </c>
      <c r="W633" s="3">
        <f t="shared" ca="1" si="586"/>
        <v>372090.25852411875</v>
      </c>
      <c r="X633" s="3">
        <f t="shared" ca="1" si="587"/>
        <v>357296.27838928223</v>
      </c>
      <c r="Y633" s="3">
        <f t="shared" ca="1" si="588"/>
        <v>369042.92601315858</v>
      </c>
      <c r="Z633" s="3">
        <f t="shared" ca="1" si="589"/>
        <v>398774.32190260739</v>
      </c>
      <c r="AA633" s="3">
        <f t="shared" ca="1" si="590"/>
        <v>415673.22568349954</v>
      </c>
      <c r="AB633" s="3">
        <f t="shared" ca="1" si="591"/>
        <v>427872.62278111308</v>
      </c>
      <c r="AC633" s="3">
        <f t="shared" ca="1" si="592"/>
        <v>451108.58395006409</v>
      </c>
      <c r="AD633" s="3">
        <f t="shared" ca="1" si="593"/>
        <v>441218.52828990767</v>
      </c>
      <c r="AE633" s="3">
        <f t="shared" ca="1" si="594"/>
        <v>449538.65021793777</v>
      </c>
      <c r="AF633" s="3">
        <f t="shared" ca="1" si="595"/>
        <v>466988.39591155644</v>
      </c>
      <c r="AG633" s="3">
        <f t="shared" ca="1" si="596"/>
        <v>459520.63635296869</v>
      </c>
      <c r="AH633" s="3">
        <f t="shared" ca="1" si="597"/>
        <v>483966.95009658579</v>
      </c>
      <c r="AI633" s="3">
        <f t="shared" ca="1" si="598"/>
        <v>498776.67428627342</v>
      </c>
      <c r="AJ633" s="3">
        <f t="shared" ca="1" si="599"/>
        <v>508055.88333427691</v>
      </c>
      <c r="AK633" s="3">
        <f t="shared" ca="1" si="600"/>
        <v>506113.80490209465</v>
      </c>
      <c r="AL633" s="3">
        <f t="shared" ca="1" si="601"/>
        <v>495330.20949000097</v>
      </c>
      <c r="AM633" s="3">
        <f t="shared" ca="1" si="602"/>
        <v>466464.07480715518</v>
      </c>
      <c r="AN633" s="3">
        <f t="shared" ca="1" si="603"/>
        <v>459972.70488704683</v>
      </c>
      <c r="AO633" s="3">
        <f t="shared" ca="1" si="604"/>
        <v>469525.50571455335</v>
      </c>
      <c r="AP633" s="3">
        <f t="shared" ca="1" si="605"/>
        <v>496109.66038278979</v>
      </c>
      <c r="AQ633" s="3">
        <f t="shared" ca="1" si="606"/>
        <v>494274.706854466</v>
      </c>
      <c r="AR633" s="3">
        <f t="shared" ca="1" si="607"/>
        <v>520855.86861905019</v>
      </c>
      <c r="AS633" s="3">
        <f t="shared" ca="1" si="608"/>
        <v>542139.81970441365</v>
      </c>
      <c r="AT633" s="3">
        <f t="shared" ca="1" si="609"/>
        <v>517421.56437365193</v>
      </c>
      <c r="AU633" s="3">
        <f t="shared" ca="1" si="610"/>
        <v>507561.2991811494</v>
      </c>
      <c r="AV633" s="3">
        <f t="shared" ca="1" si="611"/>
        <v>511221.61329843313</v>
      </c>
      <c r="AW633" s="3">
        <f t="shared" ca="1" si="612"/>
        <v>515327.80991756584</v>
      </c>
      <c r="AX633" s="3">
        <f t="shared" ca="1" si="613"/>
        <v>559074.91807881033</v>
      </c>
      <c r="AY633" s="3">
        <f t="shared" ca="1" si="614"/>
        <v>560307.17443360912</v>
      </c>
      <c r="AZ633" s="3">
        <f t="shared" ca="1" si="615"/>
        <v>593012.63703812356</v>
      </c>
      <c r="BA633" s="3">
        <f t="shared" ca="1" si="616"/>
        <v>610882.74511318549</v>
      </c>
      <c r="BB633" s="3">
        <f t="shared" ca="1" si="617"/>
        <v>643567.59775090986</v>
      </c>
      <c r="BC633" s="3">
        <f t="shared" ca="1" si="618"/>
        <v>660573.41515513044</v>
      </c>
      <c r="BD633" s="3">
        <f t="shared" ca="1" si="619"/>
        <v>670990.76520716073</v>
      </c>
      <c r="BE633" s="3">
        <f t="shared" ca="1" si="620"/>
        <v>692873.16408264416</v>
      </c>
      <c r="BF633" s="3">
        <f t="shared" ca="1" si="621"/>
        <v>656579.47896771517</v>
      </c>
      <c r="BG633" s="3">
        <f t="shared" ca="1" si="622"/>
        <v>667932.26569110143</v>
      </c>
    </row>
    <row r="634" spans="1:59" x14ac:dyDescent="0.3">
      <c r="A634" t="s">
        <v>713</v>
      </c>
      <c r="B634" s="3">
        <f t="shared" ca="1" si="623"/>
        <v>360234.82914756559</v>
      </c>
      <c r="C634" s="3">
        <f t="shared" ca="1" si="566"/>
        <v>377481.90403781435</v>
      </c>
      <c r="D634" s="3">
        <f t="shared" ca="1" si="567"/>
        <v>374574.29127884901</v>
      </c>
      <c r="E634" s="3">
        <f t="shared" ca="1" si="568"/>
        <v>367956.46289443463</v>
      </c>
      <c r="F634" s="3">
        <f t="shared" ca="1" si="569"/>
        <v>378914.40889440593</v>
      </c>
      <c r="G634" s="3">
        <f t="shared" ca="1" si="570"/>
        <v>350433.56355033058</v>
      </c>
      <c r="H634" s="3">
        <f t="shared" ca="1" si="571"/>
        <v>376407.7941805537</v>
      </c>
      <c r="I634" s="3">
        <f t="shared" ca="1" si="572"/>
        <v>386861.21483932738</v>
      </c>
      <c r="J634" s="3">
        <f t="shared" ca="1" si="573"/>
        <v>385754.30655040574</v>
      </c>
      <c r="K634" s="3">
        <f t="shared" ca="1" si="574"/>
        <v>387706.5909243435</v>
      </c>
      <c r="L634" s="3">
        <f t="shared" ca="1" si="575"/>
        <v>399390.85328333068</v>
      </c>
      <c r="M634" s="3">
        <f t="shared" ca="1" si="576"/>
        <v>404260.51183085953</v>
      </c>
      <c r="N634" s="3">
        <f t="shared" ca="1" si="577"/>
        <v>405481.54362307559</v>
      </c>
      <c r="O634" s="3">
        <f t="shared" ca="1" si="578"/>
        <v>431565.93707231694</v>
      </c>
      <c r="P634" s="3">
        <f t="shared" ca="1" si="579"/>
        <v>456058.9071646037</v>
      </c>
      <c r="Q634" s="3">
        <f t="shared" ca="1" si="580"/>
        <v>434792.73163890664</v>
      </c>
      <c r="R634" s="3">
        <f t="shared" ca="1" si="581"/>
        <v>415087.27190234617</v>
      </c>
      <c r="S634" s="3">
        <f t="shared" ca="1" si="582"/>
        <v>420616.88354334107</v>
      </c>
      <c r="T634" s="3">
        <f t="shared" ca="1" si="583"/>
        <v>431525.96065309242</v>
      </c>
      <c r="U634" s="3">
        <f t="shared" ca="1" si="584"/>
        <v>470249.37393015379</v>
      </c>
      <c r="V634" s="3">
        <f t="shared" ca="1" si="585"/>
        <v>496436.43584246637</v>
      </c>
      <c r="W634" s="3">
        <f t="shared" ca="1" si="586"/>
        <v>498957.46542105597</v>
      </c>
      <c r="X634" s="3">
        <f t="shared" ca="1" si="587"/>
        <v>509574.08150911564</v>
      </c>
      <c r="Y634" s="3">
        <f t="shared" ca="1" si="588"/>
        <v>504792.78959185968</v>
      </c>
      <c r="Z634" s="3">
        <f t="shared" ca="1" si="589"/>
        <v>550870.83759054681</v>
      </c>
      <c r="AA634" s="3">
        <f t="shared" ca="1" si="590"/>
        <v>570219.44936967036</v>
      </c>
      <c r="AB634" s="3">
        <f t="shared" ca="1" si="591"/>
        <v>592494.4601431773</v>
      </c>
      <c r="AC634" s="3">
        <f t="shared" ca="1" si="592"/>
        <v>574808.05549892003</v>
      </c>
      <c r="AD634" s="3">
        <f t="shared" ca="1" si="593"/>
        <v>609700.62919831963</v>
      </c>
      <c r="AE634" s="3">
        <f t="shared" ca="1" si="594"/>
        <v>626613.77230102441</v>
      </c>
      <c r="AF634" s="3">
        <f t="shared" ca="1" si="595"/>
        <v>687113.74848290742</v>
      </c>
      <c r="AG634" s="3">
        <f t="shared" ca="1" si="596"/>
        <v>721752.47912444314</v>
      </c>
      <c r="AH634" s="3">
        <f t="shared" ca="1" si="597"/>
        <v>727563.22649268119</v>
      </c>
      <c r="AI634" s="3">
        <f t="shared" ca="1" si="598"/>
        <v>742255.80276646314</v>
      </c>
      <c r="AJ634" s="3">
        <f t="shared" ca="1" si="599"/>
        <v>753705.04715505452</v>
      </c>
      <c r="AK634" s="3">
        <f t="shared" ca="1" si="600"/>
        <v>789643.67008130578</v>
      </c>
      <c r="AL634" s="3">
        <f t="shared" ca="1" si="601"/>
        <v>832625.30024854559</v>
      </c>
      <c r="AM634" s="3">
        <f t="shared" ca="1" si="602"/>
        <v>919406.33344050159</v>
      </c>
      <c r="AN634" s="3">
        <f t="shared" ca="1" si="603"/>
        <v>975751.6287449142</v>
      </c>
      <c r="AO634" s="3">
        <f t="shared" ca="1" si="604"/>
        <v>1074519.6232719643</v>
      </c>
      <c r="AP634" s="3">
        <f t="shared" ca="1" si="605"/>
        <v>1185531.6877416153</v>
      </c>
      <c r="AQ634" s="3">
        <f t="shared" ca="1" si="606"/>
        <v>1115862.5273132748</v>
      </c>
      <c r="AR634" s="3">
        <f t="shared" ca="1" si="607"/>
        <v>1210537.1170583498</v>
      </c>
      <c r="AS634" s="3">
        <f t="shared" ca="1" si="608"/>
        <v>1246735.1844435136</v>
      </c>
      <c r="AT634" s="3">
        <f t="shared" ca="1" si="609"/>
        <v>1242911.8554126867</v>
      </c>
      <c r="AU634" s="3">
        <f t="shared" ca="1" si="610"/>
        <v>1319367.5598926805</v>
      </c>
      <c r="AV634" s="3">
        <f t="shared" ca="1" si="611"/>
        <v>1309727.5974978202</v>
      </c>
      <c r="AW634" s="3">
        <f t="shared" ca="1" si="612"/>
        <v>1461729.2862134376</v>
      </c>
      <c r="AX634" s="3">
        <f t="shared" ca="1" si="613"/>
        <v>1439957.7862594149</v>
      </c>
      <c r="AY634" s="3">
        <f t="shared" ca="1" si="614"/>
        <v>1416305.171820916</v>
      </c>
      <c r="AZ634" s="3">
        <f t="shared" ca="1" si="615"/>
        <v>1306378.0110944591</v>
      </c>
      <c r="BA634" s="3">
        <f t="shared" ca="1" si="616"/>
        <v>1425208.4948852644</v>
      </c>
      <c r="BB634" s="3">
        <f t="shared" ca="1" si="617"/>
        <v>1401662.1486452799</v>
      </c>
      <c r="BC634" s="3">
        <f t="shared" ca="1" si="618"/>
        <v>1328151.0616662856</v>
      </c>
      <c r="BD634" s="3">
        <f t="shared" ca="1" si="619"/>
        <v>1390783.1620165566</v>
      </c>
      <c r="BE634" s="3">
        <f t="shared" ca="1" si="620"/>
        <v>1400473.5272190615</v>
      </c>
      <c r="BF634" s="3">
        <f t="shared" ca="1" si="621"/>
        <v>1400911.3051091493</v>
      </c>
      <c r="BG634" s="3">
        <f t="shared" ca="1" si="622"/>
        <v>1456568.7853146943</v>
      </c>
    </row>
    <row r="635" spans="1:59" x14ac:dyDescent="0.3">
      <c r="A635" t="s">
        <v>714</v>
      </c>
      <c r="B635" s="3">
        <f t="shared" ca="1" si="623"/>
        <v>349052.24117698317</v>
      </c>
      <c r="C635" s="3">
        <f t="shared" ca="1" si="566"/>
        <v>372393.81398552581</v>
      </c>
      <c r="D635" s="3">
        <f t="shared" ca="1" si="567"/>
        <v>352806.30153555848</v>
      </c>
      <c r="E635" s="3">
        <f t="shared" ca="1" si="568"/>
        <v>375239.74729276262</v>
      </c>
      <c r="F635" s="3">
        <f t="shared" ca="1" si="569"/>
        <v>406298.8961551502</v>
      </c>
      <c r="G635" s="3">
        <f t="shared" ca="1" si="570"/>
        <v>396011.02391255222</v>
      </c>
      <c r="H635" s="3">
        <f t="shared" ca="1" si="571"/>
        <v>390875.62259304797</v>
      </c>
      <c r="I635" s="3">
        <f t="shared" ca="1" si="572"/>
        <v>396467.51890877401</v>
      </c>
      <c r="J635" s="3">
        <f t="shared" ca="1" si="573"/>
        <v>433167.99635146302</v>
      </c>
      <c r="K635" s="3">
        <f t="shared" ca="1" si="574"/>
        <v>447647.34063210082</v>
      </c>
      <c r="L635" s="3">
        <f t="shared" ca="1" si="575"/>
        <v>459707.59774241375</v>
      </c>
      <c r="M635" s="3">
        <f t="shared" ca="1" si="576"/>
        <v>492884.76628444914</v>
      </c>
      <c r="N635" s="3">
        <f t="shared" ca="1" si="577"/>
        <v>472402.38913320092</v>
      </c>
      <c r="O635" s="3">
        <f t="shared" ca="1" si="578"/>
        <v>472817.79933210957</v>
      </c>
      <c r="P635" s="3">
        <f t="shared" ca="1" si="579"/>
        <v>509393.31187660352</v>
      </c>
      <c r="Q635" s="3">
        <f t="shared" ca="1" si="580"/>
        <v>507153.14568824449</v>
      </c>
      <c r="R635" s="3">
        <f t="shared" ca="1" si="581"/>
        <v>550981.65111333085</v>
      </c>
      <c r="S635" s="3">
        <f t="shared" ca="1" si="582"/>
        <v>591216.93049406842</v>
      </c>
      <c r="T635" s="3">
        <f t="shared" ca="1" si="583"/>
        <v>626394.08123096323</v>
      </c>
      <c r="U635" s="3">
        <f t="shared" ca="1" si="584"/>
        <v>659944.29335421068</v>
      </c>
      <c r="V635" s="3">
        <f t="shared" ca="1" si="585"/>
        <v>652443.49370422529</v>
      </c>
      <c r="W635" s="3">
        <f t="shared" ca="1" si="586"/>
        <v>621079.78830305068</v>
      </c>
      <c r="X635" s="3">
        <f t="shared" ca="1" si="587"/>
        <v>611631.73013258446</v>
      </c>
      <c r="Y635" s="3">
        <f t="shared" ca="1" si="588"/>
        <v>621077.54745592875</v>
      </c>
      <c r="Z635" s="3">
        <f t="shared" ca="1" si="589"/>
        <v>600322.12769101246</v>
      </c>
      <c r="AA635" s="3">
        <f t="shared" ca="1" si="590"/>
        <v>574811.77087812149</v>
      </c>
      <c r="AB635" s="3">
        <f t="shared" ca="1" si="591"/>
        <v>583581.00026792136</v>
      </c>
      <c r="AC635" s="3">
        <f t="shared" ca="1" si="592"/>
        <v>563398.36440949026</v>
      </c>
      <c r="AD635" s="3">
        <f t="shared" ca="1" si="593"/>
        <v>563713.50096858048</v>
      </c>
      <c r="AE635" s="3">
        <f t="shared" ca="1" si="594"/>
        <v>614114.89329755621</v>
      </c>
      <c r="AF635" s="3">
        <f t="shared" ca="1" si="595"/>
        <v>612981.3628953516</v>
      </c>
      <c r="AG635" s="3">
        <f t="shared" ca="1" si="596"/>
        <v>650265.89309451228</v>
      </c>
      <c r="AH635" s="3">
        <f t="shared" ca="1" si="597"/>
        <v>650774.54591553239</v>
      </c>
      <c r="AI635" s="3">
        <f t="shared" ca="1" si="598"/>
        <v>671813.32417538657</v>
      </c>
      <c r="AJ635" s="3">
        <f t="shared" ca="1" si="599"/>
        <v>714370.05924347416</v>
      </c>
      <c r="AK635" s="3">
        <f t="shared" ca="1" si="600"/>
        <v>718467.97398030316</v>
      </c>
      <c r="AL635" s="3">
        <f t="shared" ca="1" si="601"/>
        <v>718757.44083994674</v>
      </c>
      <c r="AM635" s="3">
        <f t="shared" ca="1" si="602"/>
        <v>704325.15100561932</v>
      </c>
      <c r="AN635" s="3">
        <f t="shared" ca="1" si="603"/>
        <v>701280.81038554385</v>
      </c>
      <c r="AO635" s="3">
        <f t="shared" ca="1" si="604"/>
        <v>725797.09572127683</v>
      </c>
      <c r="AP635" s="3">
        <f t="shared" ca="1" si="605"/>
        <v>659667.43545712344</v>
      </c>
      <c r="AQ635" s="3">
        <f t="shared" ca="1" si="606"/>
        <v>626250.74369303405</v>
      </c>
      <c r="AR635" s="3">
        <f t="shared" ca="1" si="607"/>
        <v>613394.31221390213</v>
      </c>
      <c r="AS635" s="3">
        <f t="shared" ca="1" si="608"/>
        <v>596374.88923364447</v>
      </c>
      <c r="AT635" s="3">
        <f t="shared" ca="1" si="609"/>
        <v>558346.58644670108</v>
      </c>
      <c r="AU635" s="3">
        <f t="shared" ca="1" si="610"/>
        <v>531026.77851392166</v>
      </c>
      <c r="AV635" s="3">
        <f t="shared" ca="1" si="611"/>
        <v>543687.42486191588</v>
      </c>
      <c r="AW635" s="3">
        <f t="shared" ca="1" si="612"/>
        <v>545914.96218705643</v>
      </c>
      <c r="AX635" s="3">
        <f t="shared" ca="1" si="613"/>
        <v>595223.99611936219</v>
      </c>
      <c r="AY635" s="3">
        <f t="shared" ca="1" si="614"/>
        <v>615218.03694479424</v>
      </c>
      <c r="AZ635" s="3">
        <f t="shared" ca="1" si="615"/>
        <v>627207.53114550514</v>
      </c>
      <c r="BA635" s="3">
        <f t="shared" ca="1" si="616"/>
        <v>639958.97343330015</v>
      </c>
      <c r="BB635" s="3">
        <f t="shared" ca="1" si="617"/>
        <v>666777.18847284175</v>
      </c>
      <c r="BC635" s="3">
        <f t="shared" ca="1" si="618"/>
        <v>620880.57137778972</v>
      </c>
      <c r="BD635" s="3">
        <f t="shared" ca="1" si="619"/>
        <v>633092.20388840465</v>
      </c>
      <c r="BE635" s="3">
        <f t="shared" ca="1" si="620"/>
        <v>588137.47856400802</v>
      </c>
      <c r="BF635" s="3">
        <f t="shared" ca="1" si="621"/>
        <v>554789.76457688189</v>
      </c>
      <c r="BG635" s="3">
        <f t="shared" ca="1" si="622"/>
        <v>548353.17469080118</v>
      </c>
    </row>
    <row r="636" spans="1:59" x14ac:dyDescent="0.3">
      <c r="A636" t="s">
        <v>715</v>
      </c>
      <c r="B636" s="3">
        <f t="shared" ca="1" si="623"/>
        <v>336063.77375107392</v>
      </c>
      <c r="C636" s="3">
        <f t="shared" ca="1" si="566"/>
        <v>326930.18234781275</v>
      </c>
      <c r="D636" s="3">
        <f t="shared" ca="1" si="567"/>
        <v>313682.23706724262</v>
      </c>
      <c r="E636" s="3">
        <f t="shared" ca="1" si="568"/>
        <v>317084.34783953981</v>
      </c>
      <c r="F636" s="3">
        <f t="shared" ca="1" si="569"/>
        <v>323900.68250196811</v>
      </c>
      <c r="G636" s="3">
        <f t="shared" ca="1" si="570"/>
        <v>330986.40841230226</v>
      </c>
      <c r="H636" s="3">
        <f t="shared" ca="1" si="571"/>
        <v>359436.96234056621</v>
      </c>
      <c r="I636" s="3">
        <f t="shared" ca="1" si="572"/>
        <v>377991.19488781341</v>
      </c>
      <c r="J636" s="3">
        <f t="shared" ca="1" si="573"/>
        <v>404684.65555339085</v>
      </c>
      <c r="K636" s="3">
        <f t="shared" ca="1" si="574"/>
        <v>409046.5485828683</v>
      </c>
      <c r="L636" s="3">
        <f t="shared" ca="1" si="575"/>
        <v>396032.28089021944</v>
      </c>
      <c r="M636" s="3">
        <f t="shared" ca="1" si="576"/>
        <v>414754.19997209305</v>
      </c>
      <c r="N636" s="3">
        <f t="shared" ca="1" si="577"/>
        <v>440808.30701306096</v>
      </c>
      <c r="O636" s="3">
        <f t="shared" ca="1" si="578"/>
        <v>424244.62032430008</v>
      </c>
      <c r="P636" s="3">
        <f t="shared" ca="1" si="579"/>
        <v>441120.91859450471</v>
      </c>
      <c r="Q636" s="3">
        <f t="shared" ca="1" si="580"/>
        <v>457576.823944806</v>
      </c>
      <c r="R636" s="3">
        <f t="shared" ca="1" si="581"/>
        <v>452928.71983893821</v>
      </c>
      <c r="S636" s="3">
        <f t="shared" ca="1" si="582"/>
        <v>465291.12235619774</v>
      </c>
      <c r="T636" s="3">
        <f t="shared" ca="1" si="583"/>
        <v>480705.47512917471</v>
      </c>
      <c r="U636" s="3">
        <f t="shared" ca="1" si="584"/>
        <v>476354.20063142444</v>
      </c>
      <c r="V636" s="3">
        <f t="shared" ca="1" si="585"/>
        <v>470445.76586465229</v>
      </c>
      <c r="W636" s="3">
        <f t="shared" ca="1" si="586"/>
        <v>512844.80799412122</v>
      </c>
      <c r="X636" s="3">
        <f t="shared" ca="1" si="587"/>
        <v>506185.37633098627</v>
      </c>
      <c r="Y636" s="3">
        <f t="shared" ca="1" si="588"/>
        <v>460337.68061220559</v>
      </c>
      <c r="Z636" s="3">
        <f t="shared" ca="1" si="589"/>
        <v>462870.64835989143</v>
      </c>
      <c r="AA636" s="3">
        <f t="shared" ca="1" si="590"/>
        <v>481936.4857250182</v>
      </c>
      <c r="AB636" s="3">
        <f t="shared" ca="1" si="591"/>
        <v>514284.72853421571</v>
      </c>
      <c r="AC636" s="3">
        <f t="shared" ca="1" si="592"/>
        <v>522817.08121577144</v>
      </c>
      <c r="AD636" s="3">
        <f t="shared" ca="1" si="593"/>
        <v>543328.20539512322</v>
      </c>
      <c r="AE636" s="3">
        <f t="shared" ca="1" si="594"/>
        <v>569817.92560422246</v>
      </c>
      <c r="AF636" s="3">
        <f t="shared" ca="1" si="595"/>
        <v>536551.33175997715</v>
      </c>
      <c r="AG636" s="3">
        <f t="shared" ca="1" si="596"/>
        <v>528934.68240161578</v>
      </c>
      <c r="AH636" s="3">
        <f t="shared" ca="1" si="597"/>
        <v>542025.78112206201</v>
      </c>
      <c r="AI636" s="3">
        <f t="shared" ca="1" si="598"/>
        <v>576000.61685073411</v>
      </c>
      <c r="AJ636" s="3">
        <f t="shared" ca="1" si="599"/>
        <v>568595.33323419886</v>
      </c>
      <c r="AK636" s="3">
        <f t="shared" ca="1" si="600"/>
        <v>573501.09051242855</v>
      </c>
      <c r="AL636" s="3">
        <f t="shared" ca="1" si="601"/>
        <v>633710.68973343133</v>
      </c>
      <c r="AM636" s="3">
        <f t="shared" ca="1" si="602"/>
        <v>673290.66255817085</v>
      </c>
      <c r="AN636" s="3">
        <f t="shared" ca="1" si="603"/>
        <v>650729.16300487239</v>
      </c>
      <c r="AO636" s="3">
        <f t="shared" ca="1" si="604"/>
        <v>668846.18138323654</v>
      </c>
      <c r="AP636" s="3">
        <f t="shared" ca="1" si="605"/>
        <v>711379.21216324857</v>
      </c>
      <c r="AQ636" s="3">
        <f t="shared" ca="1" si="606"/>
        <v>699235.62436704861</v>
      </c>
      <c r="AR636" s="3">
        <f t="shared" ca="1" si="607"/>
        <v>650636.43417351844</v>
      </c>
      <c r="AS636" s="3">
        <f t="shared" ca="1" si="608"/>
        <v>618953.15506336722</v>
      </c>
      <c r="AT636" s="3">
        <f t="shared" ca="1" si="609"/>
        <v>694888.53355291078</v>
      </c>
      <c r="AU636" s="3">
        <f t="shared" ca="1" si="610"/>
        <v>710831.97477585822</v>
      </c>
      <c r="AV636" s="3">
        <f t="shared" ca="1" si="611"/>
        <v>745409.40296520409</v>
      </c>
      <c r="AW636" s="3">
        <f t="shared" ca="1" si="612"/>
        <v>717164.68524167128</v>
      </c>
      <c r="AX636" s="3">
        <f t="shared" ca="1" si="613"/>
        <v>745088.29903538572</v>
      </c>
      <c r="AY636" s="3">
        <f t="shared" ca="1" si="614"/>
        <v>754985.83939308533</v>
      </c>
      <c r="AZ636" s="3">
        <f t="shared" ca="1" si="615"/>
        <v>730849.51683121908</v>
      </c>
      <c r="BA636" s="3">
        <f t="shared" ca="1" si="616"/>
        <v>733015.40392658289</v>
      </c>
      <c r="BB636" s="3">
        <f t="shared" ca="1" si="617"/>
        <v>739692.47735588055</v>
      </c>
      <c r="BC636" s="3">
        <f t="shared" ca="1" si="618"/>
        <v>768952.73185736919</v>
      </c>
      <c r="BD636" s="3">
        <f t="shared" ca="1" si="619"/>
        <v>838111.38367677713</v>
      </c>
      <c r="BE636" s="3">
        <f t="shared" ca="1" si="620"/>
        <v>853559.88516998908</v>
      </c>
      <c r="BF636" s="3">
        <f t="shared" ca="1" si="621"/>
        <v>862823.47389013204</v>
      </c>
      <c r="BG636" s="3">
        <f t="shared" ca="1" si="622"/>
        <v>835141.24431405123</v>
      </c>
    </row>
    <row r="637" spans="1:59" x14ac:dyDescent="0.3">
      <c r="A637" t="s">
        <v>716</v>
      </c>
      <c r="B637" s="3">
        <f t="shared" ca="1" si="623"/>
        <v>358440.47182034288</v>
      </c>
      <c r="C637" s="3">
        <f t="shared" ref="C637:C700" ca="1" si="624">B637 * (1 + _xlfn.NORM.INV(RAND(), $B$3, $B$4))</f>
        <v>377419.66763424152</v>
      </c>
      <c r="D637" s="3">
        <f t="shared" ref="D637:D700" ca="1" si="625">C637 * (1 + _xlfn.NORM.INV(RAND(), $B$3, $B$4))</f>
        <v>374986.70370775723</v>
      </c>
      <c r="E637" s="3">
        <f t="shared" ref="E637:E700" ca="1" si="626">D637 * (1 + _xlfn.NORM.INV(RAND(), $B$3, $B$4))</f>
        <v>381790.38909177843</v>
      </c>
      <c r="F637" s="3">
        <f t="shared" ref="F637:F700" ca="1" si="627">E637 * (1 + _xlfn.NORM.INV(RAND(), $B$3, $B$4))</f>
        <v>398437.94205056381</v>
      </c>
      <c r="G637" s="3">
        <f t="shared" ref="G637:G700" ca="1" si="628">F637 * (1 + _xlfn.NORM.INV(RAND(), $B$3, $B$4))</f>
        <v>422350.73689688399</v>
      </c>
      <c r="H637" s="3">
        <f t="shared" ref="H637:H700" ca="1" si="629">G637 * (1 + _xlfn.NORM.INV(RAND(), $B$3, $B$4))</f>
        <v>389065.35991235613</v>
      </c>
      <c r="I637" s="3">
        <f t="shared" ref="I637:I700" ca="1" si="630">H637 * (1 + _xlfn.NORM.INV(RAND(), $B$3, $B$4))</f>
        <v>387042.4731171701</v>
      </c>
      <c r="J637" s="3">
        <f t="shared" ref="J637:J700" ca="1" si="631">I637 * (1 + _xlfn.NORM.INV(RAND(), $B$3, $B$4))</f>
        <v>417428.25044631562</v>
      </c>
      <c r="K637" s="3">
        <f t="shared" ref="K637:K700" ca="1" si="632">J637 * (1 + _xlfn.NORM.INV(RAND(), $B$3, $B$4))</f>
        <v>407338.66149293049</v>
      </c>
      <c r="L637" s="3">
        <f t="shared" ref="L637:L700" ca="1" si="633">K637 * (1 + _xlfn.NORM.INV(RAND(), $B$3, $B$4))</f>
        <v>407502.63798026904</v>
      </c>
      <c r="M637" s="3">
        <f t="shared" ref="M637:M700" ca="1" si="634">L637 * (1 + _xlfn.NORM.INV(RAND(), $B$3, $B$4))</f>
        <v>393029.27326117706</v>
      </c>
      <c r="N637" s="3">
        <f t="shared" ref="N637:N700" ca="1" si="635">M637 * (1 + _xlfn.NORM.INV(RAND(), $B$3, $B$4))</f>
        <v>378835.01994489116</v>
      </c>
      <c r="O637" s="3">
        <f t="shared" ref="O637:O700" ca="1" si="636">N637 * (1 + _xlfn.NORM.INV(RAND(), $B$3, $B$4))</f>
        <v>400193.69051299989</v>
      </c>
      <c r="P637" s="3">
        <f t="shared" ref="P637:P700" ca="1" si="637">O637 * (1 + _xlfn.NORM.INV(RAND(), $B$3, $B$4))</f>
        <v>388280.45380263263</v>
      </c>
      <c r="Q637" s="3">
        <f t="shared" ref="Q637:Q700" ca="1" si="638">P637 * (1 + _xlfn.NORM.INV(RAND(), $B$3, $B$4))</f>
        <v>394068.44697188248</v>
      </c>
      <c r="R637" s="3">
        <f t="shared" ref="R637:R700" ca="1" si="639">Q637 * (1 + _xlfn.NORM.INV(RAND(), $B$3, $B$4))</f>
        <v>405802.82522483508</v>
      </c>
      <c r="S637" s="3">
        <f t="shared" ref="S637:S700" ca="1" si="640">R637 * (1 + _xlfn.NORM.INV(RAND(), $B$3, $B$4))</f>
        <v>422770.22206613969</v>
      </c>
      <c r="T637" s="3">
        <f t="shared" ref="T637:T700" ca="1" si="641">S637 * (1 + _xlfn.NORM.INV(RAND(), $B$3, $B$4))</f>
        <v>449163.01432737597</v>
      </c>
      <c r="U637" s="3">
        <f t="shared" ref="U637:U700" ca="1" si="642">T637 * (1 + _xlfn.NORM.INV(RAND(), $B$3, $B$4))</f>
        <v>442812.78545136907</v>
      </c>
      <c r="V637" s="3">
        <f t="shared" ref="V637:V700" ca="1" si="643">U637 * (1 + _xlfn.NORM.INV(RAND(), $B$3, $B$4))</f>
        <v>474997.17630843027</v>
      </c>
      <c r="W637" s="3">
        <f t="shared" ref="W637:W700" ca="1" si="644">V637 * (1 + _xlfn.NORM.INV(RAND(), $B$3, $B$4))</f>
        <v>441987.11125791492</v>
      </c>
      <c r="X637" s="3">
        <f t="shared" ref="X637:X700" ca="1" si="645">W637 * (1 + _xlfn.NORM.INV(RAND(), $B$3, $B$4))</f>
        <v>461010.82459517929</v>
      </c>
      <c r="Y637" s="3">
        <f t="shared" ref="Y637:Y700" ca="1" si="646">X637 * (1 + _xlfn.NORM.INV(RAND(), $B$3, $B$4))</f>
        <v>499290.52335431054</v>
      </c>
      <c r="Z637" s="3">
        <f t="shared" ref="Z637:Z700" ca="1" si="647">Y637 * (1 + _xlfn.NORM.INV(RAND(), $B$3, $B$4))</f>
        <v>492179.89200671948</v>
      </c>
      <c r="AA637" s="3">
        <f t="shared" ref="AA637:AA700" ca="1" si="648">Z637 * (1 + _xlfn.NORM.INV(RAND(), $B$3, $B$4))</f>
        <v>491852.88673907588</v>
      </c>
      <c r="AB637" s="3">
        <f t="shared" ref="AB637:AB700" ca="1" si="649">AA637 * (1 + _xlfn.NORM.INV(RAND(), $B$3, $B$4))</f>
        <v>459381.88177930145</v>
      </c>
      <c r="AC637" s="3">
        <f t="shared" ref="AC637:AC700" ca="1" si="650">AB637 * (1 + _xlfn.NORM.INV(RAND(), $B$3, $B$4))</f>
        <v>474236.52576433227</v>
      </c>
      <c r="AD637" s="3">
        <f t="shared" ref="AD637:AD700" ca="1" si="651">AC637 * (1 + _xlfn.NORM.INV(RAND(), $B$3, $B$4))</f>
        <v>501555.22742969601</v>
      </c>
      <c r="AE637" s="3">
        <f t="shared" ref="AE637:AE700" ca="1" si="652">AD637 * (1 + _xlfn.NORM.INV(RAND(), $B$3, $B$4))</f>
        <v>503177.24156519567</v>
      </c>
      <c r="AF637" s="3">
        <f t="shared" ref="AF637:AF700" ca="1" si="653">AE637 * (1 + _xlfn.NORM.INV(RAND(), $B$3, $B$4))</f>
        <v>508445.01763775788</v>
      </c>
      <c r="AG637" s="3">
        <f t="shared" ref="AG637:AG700" ca="1" si="654">AF637 * (1 + _xlfn.NORM.INV(RAND(), $B$3, $B$4))</f>
        <v>532472.24561049172</v>
      </c>
      <c r="AH637" s="3">
        <f t="shared" ref="AH637:AH700" ca="1" si="655">AG637 * (1 + _xlfn.NORM.INV(RAND(), $B$3, $B$4))</f>
        <v>548360.61794669891</v>
      </c>
      <c r="AI637" s="3">
        <f t="shared" ref="AI637:AI700" ca="1" si="656">AH637 * (1 + _xlfn.NORM.INV(RAND(), $B$3, $B$4))</f>
        <v>528253.57004983153</v>
      </c>
      <c r="AJ637" s="3">
        <f t="shared" ref="AJ637:AJ700" ca="1" si="657">AI637 * (1 + _xlfn.NORM.INV(RAND(), $B$3, $B$4))</f>
        <v>583583.21758969268</v>
      </c>
      <c r="AK637" s="3">
        <f t="shared" ref="AK637:AK700" ca="1" si="658">AJ637 * (1 + _xlfn.NORM.INV(RAND(), $B$3, $B$4))</f>
        <v>628214.80410324282</v>
      </c>
      <c r="AL637" s="3">
        <f t="shared" ref="AL637:AL700" ca="1" si="659">AK637 * (1 + _xlfn.NORM.INV(RAND(), $B$3, $B$4))</f>
        <v>656103.21317005425</v>
      </c>
      <c r="AM637" s="3">
        <f t="shared" ref="AM637:AM700" ca="1" si="660">AL637 * (1 + _xlfn.NORM.INV(RAND(), $B$3, $B$4))</f>
        <v>668897.50928319921</v>
      </c>
      <c r="AN637" s="3">
        <f t="shared" ref="AN637:AN700" ca="1" si="661">AM637 * (1 + _xlfn.NORM.INV(RAND(), $B$3, $B$4))</f>
        <v>717536.72717420151</v>
      </c>
      <c r="AO637" s="3">
        <f t="shared" ref="AO637:AO700" ca="1" si="662">AN637 * (1 + _xlfn.NORM.INV(RAND(), $B$3, $B$4))</f>
        <v>697616.72937347158</v>
      </c>
      <c r="AP637" s="3">
        <f t="shared" ref="AP637:AP700" ca="1" si="663">AO637 * (1 + _xlfn.NORM.INV(RAND(), $B$3, $B$4))</f>
        <v>704668.28101227235</v>
      </c>
      <c r="AQ637" s="3">
        <f t="shared" ref="AQ637:AQ700" ca="1" si="664">AP637 * (1 + _xlfn.NORM.INV(RAND(), $B$3, $B$4))</f>
        <v>708396.07394249889</v>
      </c>
      <c r="AR637" s="3">
        <f t="shared" ref="AR637:AR700" ca="1" si="665">AQ637 * (1 + _xlfn.NORM.INV(RAND(), $B$3, $B$4))</f>
        <v>734348.42636991455</v>
      </c>
      <c r="AS637" s="3">
        <f t="shared" ref="AS637:AS700" ca="1" si="666">AR637 * (1 + _xlfn.NORM.INV(RAND(), $B$3, $B$4))</f>
        <v>787742.41985770722</v>
      </c>
      <c r="AT637" s="3">
        <f t="shared" ref="AT637:AT700" ca="1" si="667">AS637 * (1 + _xlfn.NORM.INV(RAND(), $B$3, $B$4))</f>
        <v>724327.46832756838</v>
      </c>
      <c r="AU637" s="3">
        <f t="shared" ref="AU637:AU700" ca="1" si="668">AT637 * (1 + _xlfn.NORM.INV(RAND(), $B$3, $B$4))</f>
        <v>732818.6251349895</v>
      </c>
      <c r="AV637" s="3">
        <f t="shared" ref="AV637:AV700" ca="1" si="669">AU637 * (1 + _xlfn.NORM.INV(RAND(), $B$3, $B$4))</f>
        <v>732001.80861948233</v>
      </c>
      <c r="AW637" s="3">
        <f t="shared" ref="AW637:AW700" ca="1" si="670">AV637 * (1 + _xlfn.NORM.INV(RAND(), $B$3, $B$4))</f>
        <v>732489.90838270634</v>
      </c>
      <c r="AX637" s="3">
        <f t="shared" ref="AX637:AX700" ca="1" si="671">AW637 * (1 + _xlfn.NORM.INV(RAND(), $B$3, $B$4))</f>
        <v>751380.32487767341</v>
      </c>
      <c r="AY637" s="3">
        <f t="shared" ref="AY637:AY700" ca="1" si="672">AX637 * (1 + _xlfn.NORM.INV(RAND(), $B$3, $B$4))</f>
        <v>816211.95688810165</v>
      </c>
      <c r="AZ637" s="3">
        <f t="shared" ref="AZ637:AZ700" ca="1" si="673">AY637 * (1 + _xlfn.NORM.INV(RAND(), $B$3, $B$4))</f>
        <v>830693.766917906</v>
      </c>
      <c r="BA637" s="3">
        <f t="shared" ref="BA637:BA700" ca="1" si="674">AZ637 * (1 + _xlfn.NORM.INV(RAND(), $B$3, $B$4))</f>
        <v>830949.88145465823</v>
      </c>
      <c r="BB637" s="3">
        <f t="shared" ref="BB637:BB700" ca="1" si="675">BA637 * (1 + _xlfn.NORM.INV(RAND(), $B$3, $B$4))</f>
        <v>810261.22794714628</v>
      </c>
      <c r="BC637" s="3">
        <f t="shared" ref="BC637:BC700" ca="1" si="676">BB637 * (1 + _xlfn.NORM.INV(RAND(), $B$3, $B$4))</f>
        <v>738613.46053890407</v>
      </c>
      <c r="BD637" s="3">
        <f t="shared" ref="BD637:BD700" ca="1" si="677">BC637 * (1 + _xlfn.NORM.INV(RAND(), $B$3, $B$4))</f>
        <v>744030.60572743788</v>
      </c>
      <c r="BE637" s="3">
        <f t="shared" ref="BE637:BE700" ca="1" si="678">BD637 * (1 + _xlfn.NORM.INV(RAND(), $B$3, $B$4))</f>
        <v>725938.63936997473</v>
      </c>
      <c r="BF637" s="3">
        <f t="shared" ref="BF637:BF700" ca="1" si="679">BE637 * (1 + _xlfn.NORM.INV(RAND(), $B$3, $B$4))</f>
        <v>759017.49777452135</v>
      </c>
      <c r="BG637" s="3">
        <f t="shared" ref="BG637:BG700" ca="1" si="680">BF637 * (1 + _xlfn.NORM.INV(RAND(), $B$3, $B$4))</f>
        <v>730261.85825376411</v>
      </c>
    </row>
    <row r="638" spans="1:59" x14ac:dyDescent="0.3">
      <c r="A638" t="s">
        <v>717</v>
      </c>
      <c r="B638" s="3">
        <f t="shared" ca="1" si="623"/>
        <v>346637.81676863809</v>
      </c>
      <c r="C638" s="3">
        <f t="shared" ca="1" si="624"/>
        <v>377136.70377179037</v>
      </c>
      <c r="D638" s="3">
        <f t="shared" ca="1" si="625"/>
        <v>346727.39797282236</v>
      </c>
      <c r="E638" s="3">
        <f t="shared" ca="1" si="626"/>
        <v>346603.99339498352</v>
      </c>
      <c r="F638" s="3">
        <f t="shared" ca="1" si="627"/>
        <v>377579.98685420834</v>
      </c>
      <c r="G638" s="3">
        <f t="shared" ca="1" si="628"/>
        <v>368997.6218881681</v>
      </c>
      <c r="H638" s="3">
        <f t="shared" ca="1" si="629"/>
        <v>390724.18454689591</v>
      </c>
      <c r="I638" s="3">
        <f t="shared" ca="1" si="630"/>
        <v>402510.92972578463</v>
      </c>
      <c r="J638" s="3">
        <f t="shared" ca="1" si="631"/>
        <v>439093.74353223509</v>
      </c>
      <c r="K638" s="3">
        <f t="shared" ca="1" si="632"/>
        <v>448308.63084250793</v>
      </c>
      <c r="L638" s="3">
        <f t="shared" ca="1" si="633"/>
        <v>428510.21710211132</v>
      </c>
      <c r="M638" s="3">
        <f t="shared" ca="1" si="634"/>
        <v>444553.22385077691</v>
      </c>
      <c r="N638" s="3">
        <f t="shared" ca="1" si="635"/>
        <v>472311.5157364367</v>
      </c>
      <c r="O638" s="3">
        <f t="shared" ca="1" si="636"/>
        <v>443034.90467375639</v>
      </c>
      <c r="P638" s="3">
        <f t="shared" ca="1" si="637"/>
        <v>437698.86328624742</v>
      </c>
      <c r="Q638" s="3">
        <f t="shared" ca="1" si="638"/>
        <v>418819.17142294231</v>
      </c>
      <c r="R638" s="3">
        <f t="shared" ca="1" si="639"/>
        <v>425098.71624288382</v>
      </c>
      <c r="S638" s="3">
        <f t="shared" ca="1" si="640"/>
        <v>449157.53160389978</v>
      </c>
      <c r="T638" s="3">
        <f t="shared" ca="1" si="641"/>
        <v>446950.11379860132</v>
      </c>
      <c r="U638" s="3">
        <f t="shared" ca="1" si="642"/>
        <v>445861.64509220334</v>
      </c>
      <c r="V638" s="3">
        <f t="shared" ca="1" si="643"/>
        <v>435925.86413475731</v>
      </c>
      <c r="W638" s="3">
        <f t="shared" ca="1" si="644"/>
        <v>444687.41610751633</v>
      </c>
      <c r="X638" s="3">
        <f t="shared" ca="1" si="645"/>
        <v>437943.15336285951</v>
      </c>
      <c r="Y638" s="3">
        <f t="shared" ca="1" si="646"/>
        <v>445092.89235049026</v>
      </c>
      <c r="Z638" s="3">
        <f t="shared" ca="1" si="647"/>
        <v>475778.11923419737</v>
      </c>
      <c r="AA638" s="3">
        <f t="shared" ca="1" si="648"/>
        <v>455874.0447436283</v>
      </c>
      <c r="AB638" s="3">
        <f t="shared" ca="1" si="649"/>
        <v>461002.12475088885</v>
      </c>
      <c r="AC638" s="3">
        <f t="shared" ca="1" si="650"/>
        <v>480638.93844009558</v>
      </c>
      <c r="AD638" s="3">
        <f t="shared" ca="1" si="651"/>
        <v>473476.38125954883</v>
      </c>
      <c r="AE638" s="3">
        <f t="shared" ca="1" si="652"/>
        <v>452672.8971868683</v>
      </c>
      <c r="AF638" s="3">
        <f t="shared" ca="1" si="653"/>
        <v>480249.69515625457</v>
      </c>
      <c r="AG638" s="3">
        <f t="shared" ca="1" si="654"/>
        <v>499639.87731971795</v>
      </c>
      <c r="AH638" s="3">
        <f t="shared" ca="1" si="655"/>
        <v>521834.02280869638</v>
      </c>
      <c r="AI638" s="3">
        <f t="shared" ca="1" si="656"/>
        <v>551177.49690531392</v>
      </c>
      <c r="AJ638" s="3">
        <f t="shared" ca="1" si="657"/>
        <v>584263.03424475773</v>
      </c>
      <c r="AK638" s="3">
        <f t="shared" ca="1" si="658"/>
        <v>554283.53433299437</v>
      </c>
      <c r="AL638" s="3">
        <f t="shared" ca="1" si="659"/>
        <v>579835.58242854499</v>
      </c>
      <c r="AM638" s="3">
        <f t="shared" ca="1" si="660"/>
        <v>597438.39217608061</v>
      </c>
      <c r="AN638" s="3">
        <f t="shared" ca="1" si="661"/>
        <v>639586.05000058876</v>
      </c>
      <c r="AO638" s="3">
        <f t="shared" ca="1" si="662"/>
        <v>599353.48547603504</v>
      </c>
      <c r="AP638" s="3">
        <f t="shared" ca="1" si="663"/>
        <v>625237.00285125419</v>
      </c>
      <c r="AQ638" s="3">
        <f t="shared" ca="1" si="664"/>
        <v>581828.65405961056</v>
      </c>
      <c r="AR638" s="3">
        <f t="shared" ca="1" si="665"/>
        <v>658368.47070114664</v>
      </c>
      <c r="AS638" s="3">
        <f t="shared" ca="1" si="666"/>
        <v>640569.24334185617</v>
      </c>
      <c r="AT638" s="3">
        <f t="shared" ca="1" si="667"/>
        <v>671151.2278258556</v>
      </c>
      <c r="AU638" s="3">
        <f t="shared" ca="1" si="668"/>
        <v>755534.78184956766</v>
      </c>
      <c r="AV638" s="3">
        <f t="shared" ca="1" si="669"/>
        <v>782841.58504625305</v>
      </c>
      <c r="AW638" s="3">
        <f t="shared" ca="1" si="670"/>
        <v>772193.33358288661</v>
      </c>
      <c r="AX638" s="3">
        <f t="shared" ca="1" si="671"/>
        <v>843884.80526874354</v>
      </c>
      <c r="AY638" s="3">
        <f t="shared" ca="1" si="672"/>
        <v>840626.44284411182</v>
      </c>
      <c r="AZ638" s="3">
        <f t="shared" ca="1" si="673"/>
        <v>816385.04193381546</v>
      </c>
      <c r="BA638" s="3">
        <f t="shared" ca="1" si="674"/>
        <v>849315.31379428192</v>
      </c>
      <c r="BB638" s="3">
        <f t="shared" ca="1" si="675"/>
        <v>879048.59723616857</v>
      </c>
      <c r="BC638" s="3">
        <f t="shared" ca="1" si="676"/>
        <v>819546.52678409428</v>
      </c>
      <c r="BD638" s="3">
        <f t="shared" ca="1" si="677"/>
        <v>857800.65848488</v>
      </c>
      <c r="BE638" s="3">
        <f t="shared" ca="1" si="678"/>
        <v>840077.98072749155</v>
      </c>
      <c r="BF638" s="3">
        <f t="shared" ca="1" si="679"/>
        <v>864800.94993014028</v>
      </c>
      <c r="BG638" s="3">
        <f t="shared" ca="1" si="680"/>
        <v>913270.17584596795</v>
      </c>
    </row>
    <row r="639" spans="1:59" x14ac:dyDescent="0.3">
      <c r="A639" t="s">
        <v>718</v>
      </c>
      <c r="B639" s="3">
        <f t="shared" ca="1" si="623"/>
        <v>328798.42340684385</v>
      </c>
      <c r="C639" s="3">
        <f t="shared" ca="1" si="624"/>
        <v>356756.74263933307</v>
      </c>
      <c r="D639" s="3">
        <f t="shared" ca="1" si="625"/>
        <v>347275.92023536208</v>
      </c>
      <c r="E639" s="3">
        <f t="shared" ca="1" si="626"/>
        <v>346487.96040764183</v>
      </c>
      <c r="F639" s="3">
        <f t="shared" ca="1" si="627"/>
        <v>372662.806013964</v>
      </c>
      <c r="G639" s="3">
        <f t="shared" ca="1" si="628"/>
        <v>378326.4648273731</v>
      </c>
      <c r="H639" s="3">
        <f t="shared" ca="1" si="629"/>
        <v>411891.25256554858</v>
      </c>
      <c r="I639" s="3">
        <f t="shared" ca="1" si="630"/>
        <v>421155.58460873365</v>
      </c>
      <c r="J639" s="3">
        <f t="shared" ca="1" si="631"/>
        <v>441491.17763265327</v>
      </c>
      <c r="K639" s="3">
        <f t="shared" ca="1" si="632"/>
        <v>437028.28302395617</v>
      </c>
      <c r="L639" s="3">
        <f t="shared" ca="1" si="633"/>
        <v>444286.59571472823</v>
      </c>
      <c r="M639" s="3">
        <f t="shared" ca="1" si="634"/>
        <v>447008.54913854389</v>
      </c>
      <c r="N639" s="3">
        <f t="shared" ca="1" si="635"/>
        <v>449048.61170601245</v>
      </c>
      <c r="O639" s="3">
        <f t="shared" ca="1" si="636"/>
        <v>458944.74478255218</v>
      </c>
      <c r="P639" s="3">
        <f t="shared" ca="1" si="637"/>
        <v>469575.29500596959</v>
      </c>
      <c r="Q639" s="3">
        <f t="shared" ca="1" si="638"/>
        <v>475684.37233691593</v>
      </c>
      <c r="R639" s="3">
        <f t="shared" ca="1" si="639"/>
        <v>504976.21921020275</v>
      </c>
      <c r="S639" s="3">
        <f t="shared" ca="1" si="640"/>
        <v>546410.60756299866</v>
      </c>
      <c r="T639" s="3">
        <f t="shared" ca="1" si="641"/>
        <v>586438.95497172221</v>
      </c>
      <c r="U639" s="3">
        <f t="shared" ca="1" si="642"/>
        <v>554740.44792240695</v>
      </c>
      <c r="V639" s="3">
        <f t="shared" ca="1" si="643"/>
        <v>547047.78566138877</v>
      </c>
      <c r="W639" s="3">
        <f t="shared" ca="1" si="644"/>
        <v>624531.67476890655</v>
      </c>
      <c r="X639" s="3">
        <f t="shared" ca="1" si="645"/>
        <v>684213.83504076453</v>
      </c>
      <c r="Y639" s="3">
        <f t="shared" ca="1" si="646"/>
        <v>753109.49426847254</v>
      </c>
      <c r="Z639" s="3">
        <f t="shared" ca="1" si="647"/>
        <v>746133.6908128463</v>
      </c>
      <c r="AA639" s="3">
        <f t="shared" ca="1" si="648"/>
        <v>708965.55958761659</v>
      </c>
      <c r="AB639" s="3">
        <f t="shared" ca="1" si="649"/>
        <v>677198.64694640692</v>
      </c>
      <c r="AC639" s="3">
        <f t="shared" ca="1" si="650"/>
        <v>648398.27944898908</v>
      </c>
      <c r="AD639" s="3">
        <f t="shared" ca="1" si="651"/>
        <v>645709.54901926708</v>
      </c>
      <c r="AE639" s="3">
        <f t="shared" ca="1" si="652"/>
        <v>638396.4555412964</v>
      </c>
      <c r="AF639" s="3">
        <f t="shared" ca="1" si="653"/>
        <v>700921.89153198816</v>
      </c>
      <c r="AG639" s="3">
        <f t="shared" ca="1" si="654"/>
        <v>722878.42140481481</v>
      </c>
      <c r="AH639" s="3">
        <f t="shared" ca="1" si="655"/>
        <v>701021.76142173586</v>
      </c>
      <c r="AI639" s="3">
        <f t="shared" ca="1" si="656"/>
        <v>705692.21099125512</v>
      </c>
      <c r="AJ639" s="3">
        <f t="shared" ca="1" si="657"/>
        <v>712076.78359509574</v>
      </c>
      <c r="AK639" s="3">
        <f t="shared" ca="1" si="658"/>
        <v>678950.07518687227</v>
      </c>
      <c r="AL639" s="3">
        <f t="shared" ca="1" si="659"/>
        <v>703932.97643242986</v>
      </c>
      <c r="AM639" s="3">
        <f t="shared" ca="1" si="660"/>
        <v>742218.38442613126</v>
      </c>
      <c r="AN639" s="3">
        <f t="shared" ca="1" si="661"/>
        <v>755405.74659840867</v>
      </c>
      <c r="AO639" s="3">
        <f t="shared" ca="1" si="662"/>
        <v>834201.86244366202</v>
      </c>
      <c r="AP639" s="3">
        <f t="shared" ca="1" si="663"/>
        <v>866588.19348268374</v>
      </c>
      <c r="AQ639" s="3">
        <f t="shared" ca="1" si="664"/>
        <v>960124.16163924348</v>
      </c>
      <c r="AR639" s="3">
        <f t="shared" ca="1" si="665"/>
        <v>960074.40984969202</v>
      </c>
      <c r="AS639" s="3">
        <f t="shared" ca="1" si="666"/>
        <v>925935.36039271555</v>
      </c>
      <c r="AT639" s="3">
        <f t="shared" ca="1" si="667"/>
        <v>997690.78324529598</v>
      </c>
      <c r="AU639" s="3">
        <f t="shared" ca="1" si="668"/>
        <v>972886.70195957494</v>
      </c>
      <c r="AV639" s="3">
        <f t="shared" ca="1" si="669"/>
        <v>1021779.6660156233</v>
      </c>
      <c r="AW639" s="3">
        <f t="shared" ca="1" si="670"/>
        <v>1080582.4250365624</v>
      </c>
      <c r="AX639" s="3">
        <f t="shared" ca="1" si="671"/>
        <v>1150203.5002043878</v>
      </c>
      <c r="AY639" s="3">
        <f t="shared" ca="1" si="672"/>
        <v>1213066.1978351651</v>
      </c>
      <c r="AZ639" s="3">
        <f t="shared" ca="1" si="673"/>
        <v>1266924.231760161</v>
      </c>
      <c r="BA639" s="3">
        <f t="shared" ca="1" si="674"/>
        <v>1281029.403327602</v>
      </c>
      <c r="BB639" s="3">
        <f t="shared" ca="1" si="675"/>
        <v>1351009.2714120438</v>
      </c>
      <c r="BC639" s="3">
        <f t="shared" ca="1" si="676"/>
        <v>1347716.5211586633</v>
      </c>
      <c r="BD639" s="3">
        <f t="shared" ca="1" si="677"/>
        <v>1446186.9761473585</v>
      </c>
      <c r="BE639" s="3">
        <f t="shared" ca="1" si="678"/>
        <v>1449636.6476079922</v>
      </c>
      <c r="BF639" s="3">
        <f t="shared" ca="1" si="679"/>
        <v>1422652.6119057853</v>
      </c>
      <c r="BG639" s="3">
        <f t="shared" ca="1" si="680"/>
        <v>1423559.4545305711</v>
      </c>
    </row>
    <row r="640" spans="1:59" x14ac:dyDescent="0.3">
      <c r="A640" t="s">
        <v>719</v>
      </c>
      <c r="B640" s="3">
        <f t="shared" ca="1" si="623"/>
        <v>377170.97722448554</v>
      </c>
      <c r="C640" s="3">
        <f t="shared" ca="1" si="624"/>
        <v>420444.50626474421</v>
      </c>
      <c r="D640" s="3">
        <f t="shared" ca="1" si="625"/>
        <v>425044.69373431418</v>
      </c>
      <c r="E640" s="3">
        <f t="shared" ca="1" si="626"/>
        <v>410219.06130910764</v>
      </c>
      <c r="F640" s="3">
        <f t="shared" ca="1" si="627"/>
        <v>393451.78355535649</v>
      </c>
      <c r="G640" s="3">
        <f t="shared" ca="1" si="628"/>
        <v>425195.14537390799</v>
      </c>
      <c r="H640" s="3">
        <f t="shared" ca="1" si="629"/>
        <v>449186.83513025712</v>
      </c>
      <c r="I640" s="3">
        <f t="shared" ca="1" si="630"/>
        <v>478992.64757201576</v>
      </c>
      <c r="J640" s="3">
        <f t="shared" ca="1" si="631"/>
        <v>478260.13363034878</v>
      </c>
      <c r="K640" s="3">
        <f t="shared" ca="1" si="632"/>
        <v>510299.26509623061</v>
      </c>
      <c r="L640" s="3">
        <f t="shared" ca="1" si="633"/>
        <v>522697.35969533271</v>
      </c>
      <c r="M640" s="3">
        <f t="shared" ca="1" si="634"/>
        <v>553408.94179712073</v>
      </c>
      <c r="N640" s="3">
        <f t="shared" ca="1" si="635"/>
        <v>558407.89640107693</v>
      </c>
      <c r="O640" s="3">
        <f t="shared" ca="1" si="636"/>
        <v>588971.97798548231</v>
      </c>
      <c r="P640" s="3">
        <f t="shared" ca="1" si="637"/>
        <v>602032.6276660288</v>
      </c>
      <c r="Q640" s="3">
        <f t="shared" ca="1" si="638"/>
        <v>648527.10310502676</v>
      </c>
      <c r="R640" s="3">
        <f t="shared" ca="1" si="639"/>
        <v>671103.73764046864</v>
      </c>
      <c r="S640" s="3">
        <f t="shared" ca="1" si="640"/>
        <v>645353.04811330501</v>
      </c>
      <c r="T640" s="3">
        <f t="shared" ca="1" si="641"/>
        <v>677533.05156474607</v>
      </c>
      <c r="U640" s="3">
        <f t="shared" ca="1" si="642"/>
        <v>761682.91476468672</v>
      </c>
      <c r="V640" s="3">
        <f t="shared" ca="1" si="643"/>
        <v>812482.21452622081</v>
      </c>
      <c r="W640" s="3">
        <f t="shared" ca="1" si="644"/>
        <v>879931.23103384976</v>
      </c>
      <c r="X640" s="3">
        <f t="shared" ca="1" si="645"/>
        <v>872352.71960005735</v>
      </c>
      <c r="Y640" s="3">
        <f t="shared" ca="1" si="646"/>
        <v>978264.16777199705</v>
      </c>
      <c r="Z640" s="3">
        <f t="shared" ca="1" si="647"/>
        <v>1028091.3449796897</v>
      </c>
      <c r="AA640" s="3">
        <f t="shared" ca="1" si="648"/>
        <v>1094189.9831539823</v>
      </c>
      <c r="AB640" s="3">
        <f t="shared" ca="1" si="649"/>
        <v>1065863.0542823211</v>
      </c>
      <c r="AC640" s="3">
        <f t="shared" ca="1" si="650"/>
        <v>1089180.6031709728</v>
      </c>
      <c r="AD640" s="3">
        <f t="shared" ca="1" si="651"/>
        <v>1008254.2177057836</v>
      </c>
      <c r="AE640" s="3">
        <f t="shared" ca="1" si="652"/>
        <v>1000866.3752132935</v>
      </c>
      <c r="AF640" s="3">
        <f t="shared" ca="1" si="653"/>
        <v>1008022.0543330626</v>
      </c>
      <c r="AG640" s="3">
        <f t="shared" ca="1" si="654"/>
        <v>974511.66963882081</v>
      </c>
      <c r="AH640" s="3">
        <f t="shared" ca="1" si="655"/>
        <v>1024220.1014464089</v>
      </c>
      <c r="AI640" s="3">
        <f t="shared" ca="1" si="656"/>
        <v>1022893.5153839282</v>
      </c>
      <c r="AJ640" s="3">
        <f t="shared" ca="1" si="657"/>
        <v>1051224.04407907</v>
      </c>
      <c r="AK640" s="3">
        <f t="shared" ca="1" si="658"/>
        <v>1062009.7396415556</v>
      </c>
      <c r="AL640" s="3">
        <f t="shared" ca="1" si="659"/>
        <v>1109008.8960109248</v>
      </c>
      <c r="AM640" s="3">
        <f t="shared" ca="1" si="660"/>
        <v>1088448.9128198526</v>
      </c>
      <c r="AN640" s="3">
        <f t="shared" ca="1" si="661"/>
        <v>1102044.1054652787</v>
      </c>
      <c r="AO640" s="3">
        <f t="shared" ca="1" si="662"/>
        <v>1140341.2618026228</v>
      </c>
      <c r="AP640" s="3">
        <f t="shared" ca="1" si="663"/>
        <v>1184745.5545879859</v>
      </c>
      <c r="AQ640" s="3">
        <f t="shared" ca="1" si="664"/>
        <v>1173133.2422959481</v>
      </c>
      <c r="AR640" s="3">
        <f t="shared" ca="1" si="665"/>
        <v>1205082.0554189156</v>
      </c>
      <c r="AS640" s="3">
        <f t="shared" ca="1" si="666"/>
        <v>1205572.9454856247</v>
      </c>
      <c r="AT640" s="3">
        <f t="shared" ca="1" si="667"/>
        <v>1202299.0013136303</v>
      </c>
      <c r="AU640" s="3">
        <f t="shared" ca="1" si="668"/>
        <v>1215181.1691985507</v>
      </c>
      <c r="AV640" s="3">
        <f t="shared" ca="1" si="669"/>
        <v>1253448.2133866127</v>
      </c>
      <c r="AW640" s="3">
        <f t="shared" ca="1" si="670"/>
        <v>1362323.6624378371</v>
      </c>
      <c r="AX640" s="3">
        <f t="shared" ca="1" si="671"/>
        <v>1456230.8299590382</v>
      </c>
      <c r="AY640" s="3">
        <f t="shared" ca="1" si="672"/>
        <v>1559508.1361690089</v>
      </c>
      <c r="AZ640" s="3">
        <f t="shared" ca="1" si="673"/>
        <v>1617831.1387181578</v>
      </c>
      <c r="BA640" s="3">
        <f t="shared" ca="1" si="674"/>
        <v>1715925.2378529038</v>
      </c>
      <c r="BB640" s="3">
        <f t="shared" ca="1" si="675"/>
        <v>1829215.8467814454</v>
      </c>
      <c r="BC640" s="3">
        <f t="shared" ca="1" si="676"/>
        <v>1881968.6561673612</v>
      </c>
      <c r="BD640" s="3">
        <f t="shared" ca="1" si="677"/>
        <v>1977358.4043052548</v>
      </c>
      <c r="BE640" s="3">
        <f t="shared" ca="1" si="678"/>
        <v>1961279.961735948</v>
      </c>
      <c r="BF640" s="3">
        <f t="shared" ca="1" si="679"/>
        <v>1982476.5199925313</v>
      </c>
      <c r="BG640" s="3">
        <f t="shared" ca="1" si="680"/>
        <v>1817231.5142453478</v>
      </c>
    </row>
    <row r="641" spans="1:59" x14ac:dyDescent="0.3">
      <c r="A641" t="s">
        <v>720</v>
      </c>
      <c r="B641" s="3">
        <f t="shared" ca="1" si="623"/>
        <v>346201.42531154607</v>
      </c>
      <c r="C641" s="3">
        <f t="shared" ca="1" si="624"/>
        <v>348112.14430890832</v>
      </c>
      <c r="D641" s="3">
        <f t="shared" ca="1" si="625"/>
        <v>375093.42290001735</v>
      </c>
      <c r="E641" s="3">
        <f t="shared" ca="1" si="626"/>
        <v>391633.22703217308</v>
      </c>
      <c r="F641" s="3">
        <f t="shared" ca="1" si="627"/>
        <v>413772.46096717112</v>
      </c>
      <c r="G641" s="3">
        <f t="shared" ca="1" si="628"/>
        <v>417681.7179457735</v>
      </c>
      <c r="H641" s="3">
        <f t="shared" ca="1" si="629"/>
        <v>435976.86116779019</v>
      </c>
      <c r="I641" s="3">
        <f t="shared" ca="1" si="630"/>
        <v>457549.88330748916</v>
      </c>
      <c r="J641" s="3">
        <f t="shared" ca="1" si="631"/>
        <v>475927.78784024506</v>
      </c>
      <c r="K641" s="3">
        <f t="shared" ca="1" si="632"/>
        <v>457784.28969565168</v>
      </c>
      <c r="L641" s="3">
        <f t="shared" ca="1" si="633"/>
        <v>436412.59008153551</v>
      </c>
      <c r="M641" s="3">
        <f t="shared" ca="1" si="634"/>
        <v>472451.06298818893</v>
      </c>
      <c r="N641" s="3">
        <f t="shared" ca="1" si="635"/>
        <v>489622.14016312745</v>
      </c>
      <c r="O641" s="3">
        <f t="shared" ca="1" si="636"/>
        <v>516775.4112398451</v>
      </c>
      <c r="P641" s="3">
        <f t="shared" ca="1" si="637"/>
        <v>535777.90995250654</v>
      </c>
      <c r="Q641" s="3">
        <f t="shared" ca="1" si="638"/>
        <v>526484.80495331681</v>
      </c>
      <c r="R641" s="3">
        <f t="shared" ca="1" si="639"/>
        <v>538091.60385968501</v>
      </c>
      <c r="S641" s="3">
        <f t="shared" ca="1" si="640"/>
        <v>573488.88353759563</v>
      </c>
      <c r="T641" s="3">
        <f t="shared" ca="1" si="641"/>
        <v>605351.8350337419</v>
      </c>
      <c r="U641" s="3">
        <f t="shared" ca="1" si="642"/>
        <v>602745.56349540688</v>
      </c>
      <c r="V641" s="3">
        <f t="shared" ca="1" si="643"/>
        <v>633422.57378215319</v>
      </c>
      <c r="W641" s="3">
        <f t="shared" ca="1" si="644"/>
        <v>627130.9839986217</v>
      </c>
      <c r="X641" s="3">
        <f t="shared" ca="1" si="645"/>
        <v>639523.61992825917</v>
      </c>
      <c r="Y641" s="3">
        <f t="shared" ca="1" si="646"/>
        <v>662953.52536624111</v>
      </c>
      <c r="Z641" s="3">
        <f t="shared" ca="1" si="647"/>
        <v>645541.08026740246</v>
      </c>
      <c r="AA641" s="3">
        <f t="shared" ca="1" si="648"/>
        <v>624906.73075454403</v>
      </c>
      <c r="AB641" s="3">
        <f t="shared" ca="1" si="649"/>
        <v>632933.97452547716</v>
      </c>
      <c r="AC641" s="3">
        <f t="shared" ca="1" si="650"/>
        <v>642121.93710449932</v>
      </c>
      <c r="AD641" s="3">
        <f t="shared" ca="1" si="651"/>
        <v>682337.39940366021</v>
      </c>
      <c r="AE641" s="3">
        <f t="shared" ca="1" si="652"/>
        <v>685717.70033205568</v>
      </c>
      <c r="AF641" s="3">
        <f t="shared" ca="1" si="653"/>
        <v>738422.14044781285</v>
      </c>
      <c r="AG641" s="3">
        <f t="shared" ca="1" si="654"/>
        <v>743965.94062452274</v>
      </c>
      <c r="AH641" s="3">
        <f t="shared" ca="1" si="655"/>
        <v>779268.87257380586</v>
      </c>
      <c r="AI641" s="3">
        <f t="shared" ca="1" si="656"/>
        <v>795922.56367800338</v>
      </c>
      <c r="AJ641" s="3">
        <f t="shared" ca="1" si="657"/>
        <v>750896.86857102218</v>
      </c>
      <c r="AK641" s="3">
        <f t="shared" ca="1" si="658"/>
        <v>784660.64088838175</v>
      </c>
      <c r="AL641" s="3">
        <f t="shared" ca="1" si="659"/>
        <v>780575.83175663231</v>
      </c>
      <c r="AM641" s="3">
        <f t="shared" ca="1" si="660"/>
        <v>740651.05311820563</v>
      </c>
      <c r="AN641" s="3">
        <f t="shared" ca="1" si="661"/>
        <v>814498.24983934581</v>
      </c>
      <c r="AO641" s="3">
        <f t="shared" ca="1" si="662"/>
        <v>897559.67903172469</v>
      </c>
      <c r="AP641" s="3">
        <f t="shared" ca="1" si="663"/>
        <v>871063.92786436668</v>
      </c>
      <c r="AQ641" s="3">
        <f t="shared" ca="1" si="664"/>
        <v>873598.12458108144</v>
      </c>
      <c r="AR641" s="3">
        <f t="shared" ca="1" si="665"/>
        <v>858841.70631372766</v>
      </c>
      <c r="AS641" s="3">
        <f t="shared" ca="1" si="666"/>
        <v>755177.1035450612</v>
      </c>
      <c r="AT641" s="3">
        <f t="shared" ca="1" si="667"/>
        <v>857349.90431597282</v>
      </c>
      <c r="AU641" s="3">
        <f t="shared" ca="1" si="668"/>
        <v>898679.59497294156</v>
      </c>
      <c r="AV641" s="3">
        <f t="shared" ca="1" si="669"/>
        <v>910380.39718504995</v>
      </c>
      <c r="AW641" s="3">
        <f t="shared" ca="1" si="670"/>
        <v>984886.96845454164</v>
      </c>
      <c r="AX641" s="3">
        <f t="shared" ca="1" si="671"/>
        <v>1030509.2157346917</v>
      </c>
      <c r="AY641" s="3">
        <f t="shared" ca="1" si="672"/>
        <v>1119421.2718633197</v>
      </c>
      <c r="AZ641" s="3">
        <f t="shared" ca="1" si="673"/>
        <v>1135552.4776705552</v>
      </c>
      <c r="BA641" s="3">
        <f t="shared" ca="1" si="674"/>
        <v>1112220.112312922</v>
      </c>
      <c r="BB641" s="3">
        <f t="shared" ca="1" si="675"/>
        <v>1124809.9231577886</v>
      </c>
      <c r="BC641" s="3">
        <f t="shared" ca="1" si="676"/>
        <v>1155728.8607626793</v>
      </c>
      <c r="BD641" s="3">
        <f t="shared" ca="1" si="677"/>
        <v>1108290.8571682584</v>
      </c>
      <c r="BE641" s="3">
        <f t="shared" ca="1" si="678"/>
        <v>1186503.9754528857</v>
      </c>
      <c r="BF641" s="3">
        <f t="shared" ca="1" si="679"/>
        <v>1194366.9605514014</v>
      </c>
      <c r="BG641" s="3">
        <f t="shared" ca="1" si="680"/>
        <v>1210904.1533597384</v>
      </c>
    </row>
    <row r="642" spans="1:59" x14ac:dyDescent="0.3">
      <c r="A642" t="s">
        <v>721</v>
      </c>
      <c r="B642" s="3">
        <f t="shared" ca="1" si="623"/>
        <v>345285.19212946127</v>
      </c>
      <c r="C642" s="3">
        <f t="shared" ca="1" si="624"/>
        <v>378673.041749481</v>
      </c>
      <c r="D642" s="3">
        <f t="shared" ca="1" si="625"/>
        <v>396524.21780449036</v>
      </c>
      <c r="E642" s="3">
        <f t="shared" ca="1" si="626"/>
        <v>389571.47905617283</v>
      </c>
      <c r="F642" s="3">
        <f t="shared" ca="1" si="627"/>
        <v>388121.36745654698</v>
      </c>
      <c r="G642" s="3">
        <f t="shared" ca="1" si="628"/>
        <v>419002.58003217855</v>
      </c>
      <c r="H642" s="3">
        <f t="shared" ca="1" si="629"/>
        <v>416225.69064616621</v>
      </c>
      <c r="I642" s="3">
        <f t="shared" ca="1" si="630"/>
        <v>423041.36331889994</v>
      </c>
      <c r="J642" s="3">
        <f t="shared" ca="1" si="631"/>
        <v>420463.3222476269</v>
      </c>
      <c r="K642" s="3">
        <f t="shared" ca="1" si="632"/>
        <v>390952.62923767499</v>
      </c>
      <c r="L642" s="3">
        <f t="shared" ca="1" si="633"/>
        <v>401746.00351761765</v>
      </c>
      <c r="M642" s="3">
        <f t="shared" ca="1" si="634"/>
        <v>404300.82525581913</v>
      </c>
      <c r="N642" s="3">
        <f t="shared" ca="1" si="635"/>
        <v>407718.2634863386</v>
      </c>
      <c r="O642" s="3">
        <f t="shared" ca="1" si="636"/>
        <v>433726.97665398917</v>
      </c>
      <c r="P642" s="3">
        <f t="shared" ca="1" si="637"/>
        <v>451066.96823781979</v>
      </c>
      <c r="Q642" s="3">
        <f t="shared" ca="1" si="638"/>
        <v>459391.82751468307</v>
      </c>
      <c r="R642" s="3">
        <f t="shared" ca="1" si="639"/>
        <v>464718.92927736603</v>
      </c>
      <c r="S642" s="3">
        <f t="shared" ca="1" si="640"/>
        <v>478204.29974070383</v>
      </c>
      <c r="T642" s="3">
        <f t="shared" ca="1" si="641"/>
        <v>522587.57014727633</v>
      </c>
      <c r="U642" s="3">
        <f t="shared" ca="1" si="642"/>
        <v>516822.44294579228</v>
      </c>
      <c r="V642" s="3">
        <f t="shared" ca="1" si="643"/>
        <v>522865.46172203135</v>
      </c>
      <c r="W642" s="3">
        <f t="shared" ca="1" si="644"/>
        <v>507535.97274795896</v>
      </c>
      <c r="X642" s="3">
        <f t="shared" ca="1" si="645"/>
        <v>484201.39393682877</v>
      </c>
      <c r="Y642" s="3">
        <f t="shared" ca="1" si="646"/>
        <v>497888.83131490607</v>
      </c>
      <c r="Z642" s="3">
        <f t="shared" ca="1" si="647"/>
        <v>514856.6119308981</v>
      </c>
      <c r="AA642" s="3">
        <f t="shared" ca="1" si="648"/>
        <v>519488.30038756342</v>
      </c>
      <c r="AB642" s="3">
        <f t="shared" ca="1" si="649"/>
        <v>483820.13652332511</v>
      </c>
      <c r="AC642" s="3">
        <f t="shared" ca="1" si="650"/>
        <v>521347.72229587031</v>
      </c>
      <c r="AD642" s="3">
        <f t="shared" ca="1" si="651"/>
        <v>515339.42916286737</v>
      </c>
      <c r="AE642" s="3">
        <f t="shared" ca="1" si="652"/>
        <v>485069.54945984401</v>
      </c>
      <c r="AF642" s="3">
        <f t="shared" ca="1" si="653"/>
        <v>486946.17767255992</v>
      </c>
      <c r="AG642" s="3">
        <f t="shared" ca="1" si="654"/>
        <v>460870.83044395142</v>
      </c>
      <c r="AH642" s="3">
        <f t="shared" ca="1" si="655"/>
        <v>449951.20185369329</v>
      </c>
      <c r="AI642" s="3">
        <f t="shared" ca="1" si="656"/>
        <v>449943.10618249216</v>
      </c>
      <c r="AJ642" s="3">
        <f t="shared" ca="1" si="657"/>
        <v>463050.72661212913</v>
      </c>
      <c r="AK642" s="3">
        <f t="shared" ca="1" si="658"/>
        <v>478644.30651878665</v>
      </c>
      <c r="AL642" s="3">
        <f t="shared" ca="1" si="659"/>
        <v>469936.68768978555</v>
      </c>
      <c r="AM642" s="3">
        <f t="shared" ca="1" si="660"/>
        <v>464255.8786870488</v>
      </c>
      <c r="AN642" s="3">
        <f t="shared" ca="1" si="661"/>
        <v>466663.05154320865</v>
      </c>
      <c r="AO642" s="3">
        <f t="shared" ca="1" si="662"/>
        <v>456968.664743612</v>
      </c>
      <c r="AP642" s="3">
        <f t="shared" ca="1" si="663"/>
        <v>442173.20351704233</v>
      </c>
      <c r="AQ642" s="3">
        <f t="shared" ca="1" si="664"/>
        <v>420992.73337828193</v>
      </c>
      <c r="AR642" s="3">
        <f t="shared" ca="1" si="665"/>
        <v>443222.62173642422</v>
      </c>
      <c r="AS642" s="3">
        <f t="shared" ca="1" si="666"/>
        <v>452245.13032394514</v>
      </c>
      <c r="AT642" s="3">
        <f t="shared" ca="1" si="667"/>
        <v>485308.03581636137</v>
      </c>
      <c r="AU642" s="3">
        <f t="shared" ca="1" si="668"/>
        <v>509067.52880082652</v>
      </c>
      <c r="AV642" s="3">
        <f t="shared" ca="1" si="669"/>
        <v>530549.04308721726</v>
      </c>
      <c r="AW642" s="3">
        <f t="shared" ca="1" si="670"/>
        <v>577735.54790034296</v>
      </c>
      <c r="AX642" s="3">
        <f t="shared" ca="1" si="671"/>
        <v>567971.34209406271</v>
      </c>
      <c r="AY642" s="3">
        <f t="shared" ca="1" si="672"/>
        <v>582241.60373400839</v>
      </c>
      <c r="AZ642" s="3">
        <f t="shared" ca="1" si="673"/>
        <v>600519.34986957686</v>
      </c>
      <c r="BA642" s="3">
        <f t="shared" ca="1" si="674"/>
        <v>604386.53694525675</v>
      </c>
      <c r="BB642" s="3">
        <f t="shared" ca="1" si="675"/>
        <v>638725.95360972756</v>
      </c>
      <c r="BC642" s="3">
        <f t="shared" ca="1" si="676"/>
        <v>661913.85209517961</v>
      </c>
      <c r="BD642" s="3">
        <f t="shared" ca="1" si="677"/>
        <v>707430.99116894614</v>
      </c>
      <c r="BE642" s="3">
        <f t="shared" ca="1" si="678"/>
        <v>750322.9216711584</v>
      </c>
      <c r="BF642" s="3">
        <f t="shared" ca="1" si="679"/>
        <v>760928.00985609321</v>
      </c>
      <c r="BG642" s="3">
        <f t="shared" ca="1" si="680"/>
        <v>808826.82252434967</v>
      </c>
    </row>
    <row r="643" spans="1:59" x14ac:dyDescent="0.3">
      <c r="A643" t="s">
        <v>722</v>
      </c>
      <c r="B643" s="3">
        <f t="shared" ca="1" si="623"/>
        <v>336434.95549786964</v>
      </c>
      <c r="C643" s="3">
        <f t="shared" ca="1" si="624"/>
        <v>357613.82630786742</v>
      </c>
      <c r="D643" s="3">
        <f t="shared" ca="1" si="625"/>
        <v>361148.01311119011</v>
      </c>
      <c r="E643" s="3">
        <f t="shared" ca="1" si="626"/>
        <v>396025.19294450182</v>
      </c>
      <c r="F643" s="3">
        <f t="shared" ca="1" si="627"/>
        <v>389729.12435757968</v>
      </c>
      <c r="G643" s="3">
        <f t="shared" ca="1" si="628"/>
        <v>403633.46585148713</v>
      </c>
      <c r="H643" s="3">
        <f t="shared" ca="1" si="629"/>
        <v>414045.14296808169</v>
      </c>
      <c r="I643" s="3">
        <f t="shared" ca="1" si="630"/>
        <v>431302.6108831169</v>
      </c>
      <c r="J643" s="3">
        <f t="shared" ca="1" si="631"/>
        <v>447177.5092382076</v>
      </c>
      <c r="K643" s="3">
        <f t="shared" ca="1" si="632"/>
        <v>481765.24250232213</v>
      </c>
      <c r="L643" s="3">
        <f t="shared" ca="1" si="633"/>
        <v>498727.68474748329</v>
      </c>
      <c r="M643" s="3">
        <f t="shared" ca="1" si="634"/>
        <v>543363.02277380659</v>
      </c>
      <c r="N643" s="3">
        <f t="shared" ca="1" si="635"/>
        <v>566718.37409177155</v>
      </c>
      <c r="O643" s="3">
        <f t="shared" ca="1" si="636"/>
        <v>558631.92471489008</v>
      </c>
      <c r="P643" s="3">
        <f t="shared" ca="1" si="637"/>
        <v>594430.82195068034</v>
      </c>
      <c r="Q643" s="3">
        <f t="shared" ca="1" si="638"/>
        <v>573732.152012254</v>
      </c>
      <c r="R643" s="3">
        <f t="shared" ca="1" si="639"/>
        <v>612874.34565332625</v>
      </c>
      <c r="S643" s="3">
        <f t="shared" ca="1" si="640"/>
        <v>633764.07523037517</v>
      </c>
      <c r="T643" s="3">
        <f t="shared" ca="1" si="641"/>
        <v>640177.20995430311</v>
      </c>
      <c r="U643" s="3">
        <f t="shared" ca="1" si="642"/>
        <v>632159.57509158552</v>
      </c>
      <c r="V643" s="3">
        <f t="shared" ca="1" si="643"/>
        <v>624489.27073188627</v>
      </c>
      <c r="W643" s="3">
        <f t="shared" ca="1" si="644"/>
        <v>649682.03189295577</v>
      </c>
      <c r="X643" s="3">
        <f t="shared" ca="1" si="645"/>
        <v>655856.79913580453</v>
      </c>
      <c r="Y643" s="3">
        <f t="shared" ca="1" si="646"/>
        <v>698239.23528701416</v>
      </c>
      <c r="Z643" s="3">
        <f t="shared" ca="1" si="647"/>
        <v>719666.69181157253</v>
      </c>
      <c r="AA643" s="3">
        <f t="shared" ca="1" si="648"/>
        <v>723418.40240422427</v>
      </c>
      <c r="AB643" s="3">
        <f t="shared" ca="1" si="649"/>
        <v>745119.06356869324</v>
      </c>
      <c r="AC643" s="3">
        <f t="shared" ca="1" si="650"/>
        <v>742260.54776074761</v>
      </c>
      <c r="AD643" s="3">
        <f t="shared" ca="1" si="651"/>
        <v>736156.96583800088</v>
      </c>
      <c r="AE643" s="3">
        <f t="shared" ca="1" si="652"/>
        <v>716379.04184577928</v>
      </c>
      <c r="AF643" s="3">
        <f t="shared" ca="1" si="653"/>
        <v>696925.99668895942</v>
      </c>
      <c r="AG643" s="3">
        <f t="shared" ca="1" si="654"/>
        <v>684159.78895264072</v>
      </c>
      <c r="AH643" s="3">
        <f t="shared" ca="1" si="655"/>
        <v>678790.15125128301</v>
      </c>
      <c r="AI643" s="3">
        <f t="shared" ca="1" si="656"/>
        <v>720550.96360633685</v>
      </c>
      <c r="AJ643" s="3">
        <f t="shared" ca="1" si="657"/>
        <v>670486.70421820518</v>
      </c>
      <c r="AK643" s="3">
        <f t="shared" ca="1" si="658"/>
        <v>673854.98161170771</v>
      </c>
      <c r="AL643" s="3">
        <f t="shared" ca="1" si="659"/>
        <v>726654.30327582697</v>
      </c>
      <c r="AM643" s="3">
        <f t="shared" ca="1" si="660"/>
        <v>731634.91302142909</v>
      </c>
      <c r="AN643" s="3">
        <f t="shared" ca="1" si="661"/>
        <v>697938.64935528743</v>
      </c>
      <c r="AO643" s="3">
        <f t="shared" ca="1" si="662"/>
        <v>681012.31224392285</v>
      </c>
      <c r="AP643" s="3">
        <f t="shared" ca="1" si="663"/>
        <v>675291.83398354729</v>
      </c>
      <c r="AQ643" s="3">
        <f t="shared" ca="1" si="664"/>
        <v>683153.16580470582</v>
      </c>
      <c r="AR643" s="3">
        <f t="shared" ca="1" si="665"/>
        <v>687737.38666330406</v>
      </c>
      <c r="AS643" s="3">
        <f t="shared" ca="1" si="666"/>
        <v>760031.43181177997</v>
      </c>
      <c r="AT643" s="3">
        <f t="shared" ca="1" si="667"/>
        <v>694527.77355189808</v>
      </c>
      <c r="AU643" s="3">
        <f t="shared" ca="1" si="668"/>
        <v>715810.80590924434</v>
      </c>
      <c r="AV643" s="3">
        <f t="shared" ca="1" si="669"/>
        <v>729456.22348660056</v>
      </c>
      <c r="AW643" s="3">
        <f t="shared" ca="1" si="670"/>
        <v>735611.40776812204</v>
      </c>
      <c r="AX643" s="3">
        <f t="shared" ca="1" si="671"/>
        <v>725801.40803781967</v>
      </c>
      <c r="AY643" s="3">
        <f t="shared" ca="1" si="672"/>
        <v>720290.35832755268</v>
      </c>
      <c r="AZ643" s="3">
        <f t="shared" ca="1" si="673"/>
        <v>763495.54232028045</v>
      </c>
      <c r="BA643" s="3">
        <f t="shared" ca="1" si="674"/>
        <v>790839.03864703141</v>
      </c>
      <c r="BB643" s="3">
        <f t="shared" ca="1" si="675"/>
        <v>758514.90824499645</v>
      </c>
      <c r="BC643" s="3">
        <f t="shared" ca="1" si="676"/>
        <v>794319.75510538428</v>
      </c>
      <c r="BD643" s="3">
        <f t="shared" ca="1" si="677"/>
        <v>797420.41237372975</v>
      </c>
      <c r="BE643" s="3">
        <f t="shared" ca="1" si="678"/>
        <v>830223.77147862397</v>
      </c>
      <c r="BF643" s="3">
        <f t="shared" ca="1" si="679"/>
        <v>809110.173816144</v>
      </c>
      <c r="BG643" s="3">
        <f t="shared" ca="1" si="680"/>
        <v>816379.04446017847</v>
      </c>
    </row>
    <row r="644" spans="1:59" x14ac:dyDescent="0.3">
      <c r="A644" t="s">
        <v>723</v>
      </c>
      <c r="B644" s="3">
        <f t="shared" ca="1" si="623"/>
        <v>380853.70365792833</v>
      </c>
      <c r="C644" s="3">
        <f t="shared" ca="1" si="624"/>
        <v>381022.22138449905</v>
      </c>
      <c r="D644" s="3">
        <f t="shared" ca="1" si="625"/>
        <v>391899.9361989937</v>
      </c>
      <c r="E644" s="3">
        <f t="shared" ca="1" si="626"/>
        <v>409554.35992704373</v>
      </c>
      <c r="F644" s="3">
        <f t="shared" ca="1" si="627"/>
        <v>400751.84284638287</v>
      </c>
      <c r="G644" s="3">
        <f t="shared" ca="1" si="628"/>
        <v>422700.02517455607</v>
      </c>
      <c r="H644" s="3">
        <f t="shared" ca="1" si="629"/>
        <v>412328.11947798124</v>
      </c>
      <c r="I644" s="3">
        <f t="shared" ca="1" si="630"/>
        <v>442680.33659488044</v>
      </c>
      <c r="J644" s="3">
        <f t="shared" ca="1" si="631"/>
        <v>410296.91489573545</v>
      </c>
      <c r="K644" s="3">
        <f t="shared" ca="1" si="632"/>
        <v>403522.89101755607</v>
      </c>
      <c r="L644" s="3">
        <f t="shared" ca="1" si="633"/>
        <v>437987.21554802381</v>
      </c>
      <c r="M644" s="3">
        <f t="shared" ca="1" si="634"/>
        <v>423775.50976700638</v>
      </c>
      <c r="N644" s="3">
        <f t="shared" ca="1" si="635"/>
        <v>428763.78845221049</v>
      </c>
      <c r="O644" s="3">
        <f t="shared" ca="1" si="636"/>
        <v>426378.39931495424</v>
      </c>
      <c r="P644" s="3">
        <f t="shared" ca="1" si="637"/>
        <v>439605.65223959461</v>
      </c>
      <c r="Q644" s="3">
        <f t="shared" ca="1" si="638"/>
        <v>431973.7604765282</v>
      </c>
      <c r="R644" s="3">
        <f t="shared" ca="1" si="639"/>
        <v>441560.39049887232</v>
      </c>
      <c r="S644" s="3">
        <f t="shared" ca="1" si="640"/>
        <v>446327.8053592174</v>
      </c>
      <c r="T644" s="3">
        <f t="shared" ca="1" si="641"/>
        <v>448484.38947423937</v>
      </c>
      <c r="U644" s="3">
        <f t="shared" ca="1" si="642"/>
        <v>464826.65326144075</v>
      </c>
      <c r="V644" s="3">
        <f t="shared" ca="1" si="643"/>
        <v>457768.14072108659</v>
      </c>
      <c r="W644" s="3">
        <f t="shared" ca="1" si="644"/>
        <v>466323.25253815565</v>
      </c>
      <c r="X644" s="3">
        <f t="shared" ca="1" si="645"/>
        <v>479901.61558133841</v>
      </c>
      <c r="Y644" s="3">
        <f t="shared" ca="1" si="646"/>
        <v>512537.68656529032</v>
      </c>
      <c r="Z644" s="3">
        <f t="shared" ca="1" si="647"/>
        <v>543916.81337643578</v>
      </c>
      <c r="AA644" s="3">
        <f t="shared" ca="1" si="648"/>
        <v>564094.89606067725</v>
      </c>
      <c r="AB644" s="3">
        <f t="shared" ca="1" si="649"/>
        <v>597434.75751670671</v>
      </c>
      <c r="AC644" s="3">
        <f t="shared" ca="1" si="650"/>
        <v>624365.27305535797</v>
      </c>
      <c r="AD644" s="3">
        <f t="shared" ca="1" si="651"/>
        <v>584173.36885561701</v>
      </c>
      <c r="AE644" s="3">
        <f t="shared" ca="1" si="652"/>
        <v>583313.72080138873</v>
      </c>
      <c r="AF644" s="3">
        <f t="shared" ca="1" si="653"/>
        <v>576570.92347041331</v>
      </c>
      <c r="AG644" s="3">
        <f t="shared" ca="1" si="654"/>
        <v>551464.37496697961</v>
      </c>
      <c r="AH644" s="3">
        <f t="shared" ca="1" si="655"/>
        <v>546820.59156748198</v>
      </c>
      <c r="AI644" s="3">
        <f t="shared" ca="1" si="656"/>
        <v>568251.07666129444</v>
      </c>
      <c r="AJ644" s="3">
        <f t="shared" ca="1" si="657"/>
        <v>592488.60774824792</v>
      </c>
      <c r="AK644" s="3">
        <f t="shared" ca="1" si="658"/>
        <v>567095.69113585586</v>
      </c>
      <c r="AL644" s="3">
        <f t="shared" ca="1" si="659"/>
        <v>586676.51191153761</v>
      </c>
      <c r="AM644" s="3">
        <f t="shared" ca="1" si="660"/>
        <v>611223.87882880692</v>
      </c>
      <c r="AN644" s="3">
        <f t="shared" ca="1" si="661"/>
        <v>696269.08280754485</v>
      </c>
      <c r="AO644" s="3">
        <f t="shared" ca="1" si="662"/>
        <v>721158.07909850555</v>
      </c>
      <c r="AP644" s="3">
        <f t="shared" ca="1" si="663"/>
        <v>757930.08086482983</v>
      </c>
      <c r="AQ644" s="3">
        <f t="shared" ca="1" si="664"/>
        <v>758248.63687197503</v>
      </c>
      <c r="AR644" s="3">
        <f t="shared" ca="1" si="665"/>
        <v>792533.15253651189</v>
      </c>
      <c r="AS644" s="3">
        <f t="shared" ca="1" si="666"/>
        <v>705110.17061913596</v>
      </c>
      <c r="AT644" s="3">
        <f t="shared" ca="1" si="667"/>
        <v>730224.26858029654</v>
      </c>
      <c r="AU644" s="3">
        <f t="shared" ca="1" si="668"/>
        <v>702780.08899261977</v>
      </c>
      <c r="AV644" s="3">
        <f t="shared" ca="1" si="669"/>
        <v>716685.61738909606</v>
      </c>
      <c r="AW644" s="3">
        <f t="shared" ca="1" si="670"/>
        <v>759356.22960068658</v>
      </c>
      <c r="AX644" s="3">
        <f t="shared" ca="1" si="671"/>
        <v>772989.70465871959</v>
      </c>
      <c r="AY644" s="3">
        <f t="shared" ca="1" si="672"/>
        <v>790635.88057941385</v>
      </c>
      <c r="AZ644" s="3">
        <f t="shared" ca="1" si="673"/>
        <v>796446.5030510826</v>
      </c>
      <c r="BA644" s="3">
        <f t="shared" ca="1" si="674"/>
        <v>776311.91264546511</v>
      </c>
      <c r="BB644" s="3">
        <f t="shared" ca="1" si="675"/>
        <v>870513.51377283374</v>
      </c>
      <c r="BC644" s="3">
        <f t="shared" ca="1" si="676"/>
        <v>861392.47690786095</v>
      </c>
      <c r="BD644" s="3">
        <f t="shared" ca="1" si="677"/>
        <v>865172.42070481298</v>
      </c>
      <c r="BE644" s="3">
        <f t="shared" ca="1" si="678"/>
        <v>842846.34997487953</v>
      </c>
      <c r="BF644" s="3">
        <f t="shared" ca="1" si="679"/>
        <v>856340.20269519184</v>
      </c>
      <c r="BG644" s="3">
        <f t="shared" ca="1" si="680"/>
        <v>868666.52830118744</v>
      </c>
    </row>
    <row r="645" spans="1:59" x14ac:dyDescent="0.3">
      <c r="A645" t="s">
        <v>724</v>
      </c>
      <c r="B645" s="3">
        <f t="shared" ca="1" si="623"/>
        <v>383034.72019450704</v>
      </c>
      <c r="C645" s="3">
        <f t="shared" ca="1" si="624"/>
        <v>389870.48879420571</v>
      </c>
      <c r="D645" s="3">
        <f t="shared" ca="1" si="625"/>
        <v>405206.85091124172</v>
      </c>
      <c r="E645" s="3">
        <f t="shared" ca="1" si="626"/>
        <v>431684.60640314728</v>
      </c>
      <c r="F645" s="3">
        <f t="shared" ca="1" si="627"/>
        <v>455333.74489707319</v>
      </c>
      <c r="G645" s="3">
        <f t="shared" ca="1" si="628"/>
        <v>491520.61793802364</v>
      </c>
      <c r="H645" s="3">
        <f t="shared" ca="1" si="629"/>
        <v>535262.52940434497</v>
      </c>
      <c r="I645" s="3">
        <f t="shared" ca="1" si="630"/>
        <v>545237.44474001473</v>
      </c>
      <c r="J645" s="3">
        <f t="shared" ca="1" si="631"/>
        <v>527026.33395314962</v>
      </c>
      <c r="K645" s="3">
        <f t="shared" ca="1" si="632"/>
        <v>590946.79583277844</v>
      </c>
      <c r="L645" s="3">
        <f t="shared" ca="1" si="633"/>
        <v>615933.12560298713</v>
      </c>
      <c r="M645" s="3">
        <f t="shared" ca="1" si="634"/>
        <v>657033.42105254135</v>
      </c>
      <c r="N645" s="3">
        <f t="shared" ca="1" si="635"/>
        <v>651444.20007309667</v>
      </c>
      <c r="O645" s="3">
        <f t="shared" ca="1" si="636"/>
        <v>706279.80781553814</v>
      </c>
      <c r="P645" s="3">
        <f t="shared" ca="1" si="637"/>
        <v>670503.27034078643</v>
      </c>
      <c r="Q645" s="3">
        <f t="shared" ca="1" si="638"/>
        <v>721615.23863792408</v>
      </c>
      <c r="R645" s="3">
        <f t="shared" ca="1" si="639"/>
        <v>685748.58958244941</v>
      </c>
      <c r="S645" s="3">
        <f t="shared" ca="1" si="640"/>
        <v>712279.7366198441</v>
      </c>
      <c r="T645" s="3">
        <f t="shared" ca="1" si="641"/>
        <v>701676.99507469835</v>
      </c>
      <c r="U645" s="3">
        <f t="shared" ca="1" si="642"/>
        <v>708237.2633926468</v>
      </c>
      <c r="V645" s="3">
        <f t="shared" ca="1" si="643"/>
        <v>688598.54607238073</v>
      </c>
      <c r="W645" s="3">
        <f t="shared" ca="1" si="644"/>
        <v>677946.46642827429</v>
      </c>
      <c r="X645" s="3">
        <f t="shared" ca="1" si="645"/>
        <v>724265.06863296882</v>
      </c>
      <c r="Y645" s="3">
        <f t="shared" ca="1" si="646"/>
        <v>700602.70473579469</v>
      </c>
      <c r="Z645" s="3">
        <f t="shared" ca="1" si="647"/>
        <v>761525.64897143492</v>
      </c>
      <c r="AA645" s="3">
        <f t="shared" ca="1" si="648"/>
        <v>817384.83148619311</v>
      </c>
      <c r="AB645" s="3">
        <f t="shared" ca="1" si="649"/>
        <v>818918.15004350268</v>
      </c>
      <c r="AC645" s="3">
        <f t="shared" ca="1" si="650"/>
        <v>829154.27782665961</v>
      </c>
      <c r="AD645" s="3">
        <f t="shared" ca="1" si="651"/>
        <v>893856.88870414777</v>
      </c>
      <c r="AE645" s="3">
        <f t="shared" ca="1" si="652"/>
        <v>926884.91581879079</v>
      </c>
      <c r="AF645" s="3">
        <f t="shared" ca="1" si="653"/>
        <v>959520.0551073805</v>
      </c>
      <c r="AG645" s="3">
        <f t="shared" ca="1" si="654"/>
        <v>947733.62170749623</v>
      </c>
      <c r="AH645" s="3">
        <f t="shared" ca="1" si="655"/>
        <v>1114233.9401539429</v>
      </c>
      <c r="AI645" s="3">
        <f t="shared" ca="1" si="656"/>
        <v>1107249.2085599499</v>
      </c>
      <c r="AJ645" s="3">
        <f t="shared" ca="1" si="657"/>
        <v>1186786.513755223</v>
      </c>
      <c r="AK645" s="3">
        <f t="shared" ca="1" si="658"/>
        <v>1217455.1869465183</v>
      </c>
      <c r="AL645" s="3">
        <f t="shared" ca="1" si="659"/>
        <v>1172755.819209571</v>
      </c>
      <c r="AM645" s="3">
        <f t="shared" ca="1" si="660"/>
        <v>1174188.6901840952</v>
      </c>
      <c r="AN645" s="3">
        <f t="shared" ca="1" si="661"/>
        <v>1210367.0937941102</v>
      </c>
      <c r="AO645" s="3">
        <f t="shared" ca="1" si="662"/>
        <v>1209998.3241637733</v>
      </c>
      <c r="AP645" s="3">
        <f t="shared" ca="1" si="663"/>
        <v>1249842.8102089106</v>
      </c>
      <c r="AQ645" s="3">
        <f t="shared" ca="1" si="664"/>
        <v>1224961.1409672161</v>
      </c>
      <c r="AR645" s="3">
        <f t="shared" ca="1" si="665"/>
        <v>1289627.153962503</v>
      </c>
      <c r="AS645" s="3">
        <f t="shared" ca="1" si="666"/>
        <v>1409028.0043722256</v>
      </c>
      <c r="AT645" s="3">
        <f t="shared" ca="1" si="667"/>
        <v>1461272.8514096548</v>
      </c>
      <c r="AU645" s="3">
        <f t="shared" ca="1" si="668"/>
        <v>1476302.7052441749</v>
      </c>
      <c r="AV645" s="3">
        <f t="shared" ca="1" si="669"/>
        <v>1449070.8425570943</v>
      </c>
      <c r="AW645" s="3">
        <f t="shared" ca="1" si="670"/>
        <v>1438845.8046280383</v>
      </c>
      <c r="AX645" s="3">
        <f t="shared" ca="1" si="671"/>
        <v>1480151.5055929075</v>
      </c>
      <c r="AY645" s="3">
        <f t="shared" ca="1" si="672"/>
        <v>1495452.0061202822</v>
      </c>
      <c r="AZ645" s="3">
        <f t="shared" ca="1" si="673"/>
        <v>1556527.9669345354</v>
      </c>
      <c r="BA645" s="3">
        <f t="shared" ca="1" si="674"/>
        <v>1575354.658318338</v>
      </c>
      <c r="BB645" s="3">
        <f t="shared" ca="1" si="675"/>
        <v>1605836.0501164196</v>
      </c>
      <c r="BC645" s="3">
        <f t="shared" ca="1" si="676"/>
        <v>1581486.9842298236</v>
      </c>
      <c r="BD645" s="3">
        <f t="shared" ca="1" si="677"/>
        <v>1755110.2061195564</v>
      </c>
      <c r="BE645" s="3">
        <f t="shared" ca="1" si="678"/>
        <v>1876618.3729260836</v>
      </c>
      <c r="BF645" s="3">
        <f t="shared" ca="1" si="679"/>
        <v>1856559.5587415809</v>
      </c>
      <c r="BG645" s="3">
        <f t="shared" ca="1" si="680"/>
        <v>1906572.4656495291</v>
      </c>
    </row>
    <row r="646" spans="1:59" x14ac:dyDescent="0.3">
      <c r="A646" t="s">
        <v>725</v>
      </c>
      <c r="B646" s="3">
        <f t="shared" ca="1" si="623"/>
        <v>377999.17053389293</v>
      </c>
      <c r="C646" s="3">
        <f t="shared" ca="1" si="624"/>
        <v>426331.26260244049</v>
      </c>
      <c r="D646" s="3">
        <f t="shared" ca="1" si="625"/>
        <v>406845.51054979948</v>
      </c>
      <c r="E646" s="3">
        <f t="shared" ca="1" si="626"/>
        <v>408492.70910906146</v>
      </c>
      <c r="F646" s="3">
        <f t="shared" ca="1" si="627"/>
        <v>432686.68267422111</v>
      </c>
      <c r="G646" s="3">
        <f t="shared" ca="1" si="628"/>
        <v>400503.54305425158</v>
      </c>
      <c r="H646" s="3">
        <f t="shared" ca="1" si="629"/>
        <v>431960.41931508901</v>
      </c>
      <c r="I646" s="3">
        <f t="shared" ca="1" si="630"/>
        <v>433882.60139317036</v>
      </c>
      <c r="J646" s="3">
        <f t="shared" ca="1" si="631"/>
        <v>419056.1781447606</v>
      </c>
      <c r="K646" s="3">
        <f t="shared" ca="1" si="632"/>
        <v>405518.47155518288</v>
      </c>
      <c r="L646" s="3">
        <f t="shared" ca="1" si="633"/>
        <v>406232.28481431754</v>
      </c>
      <c r="M646" s="3">
        <f t="shared" ca="1" si="634"/>
        <v>442716.30011548713</v>
      </c>
      <c r="N646" s="3">
        <f t="shared" ca="1" si="635"/>
        <v>443671.65648788761</v>
      </c>
      <c r="O646" s="3">
        <f t="shared" ca="1" si="636"/>
        <v>471362.6587168019</v>
      </c>
      <c r="P646" s="3">
        <f t="shared" ca="1" si="637"/>
        <v>463274.48255711759</v>
      </c>
      <c r="Q646" s="3">
        <f t="shared" ca="1" si="638"/>
        <v>490422.36677151435</v>
      </c>
      <c r="R646" s="3">
        <f t="shared" ca="1" si="639"/>
        <v>475759.07230659784</v>
      </c>
      <c r="S646" s="3">
        <f t="shared" ca="1" si="640"/>
        <v>509465.38761300949</v>
      </c>
      <c r="T646" s="3">
        <f t="shared" ca="1" si="641"/>
        <v>546045.62507498264</v>
      </c>
      <c r="U646" s="3">
        <f t="shared" ca="1" si="642"/>
        <v>564566.75468393974</v>
      </c>
      <c r="V646" s="3">
        <f t="shared" ca="1" si="643"/>
        <v>589443.85560366022</v>
      </c>
      <c r="W646" s="3">
        <f t="shared" ca="1" si="644"/>
        <v>582231.73215774633</v>
      </c>
      <c r="X646" s="3">
        <f t="shared" ca="1" si="645"/>
        <v>589768.13144819345</v>
      </c>
      <c r="Y646" s="3">
        <f t="shared" ca="1" si="646"/>
        <v>635564.51803197362</v>
      </c>
      <c r="Z646" s="3">
        <f t="shared" ca="1" si="647"/>
        <v>685968.24704437063</v>
      </c>
      <c r="AA646" s="3">
        <f t="shared" ca="1" si="648"/>
        <v>682224.46405795927</v>
      </c>
      <c r="AB646" s="3">
        <f t="shared" ca="1" si="649"/>
        <v>679983.96659363597</v>
      </c>
      <c r="AC646" s="3">
        <f t="shared" ca="1" si="650"/>
        <v>712702.40710655006</v>
      </c>
      <c r="AD646" s="3">
        <f t="shared" ca="1" si="651"/>
        <v>755320.01151812717</v>
      </c>
      <c r="AE646" s="3">
        <f t="shared" ca="1" si="652"/>
        <v>766127.34072669526</v>
      </c>
      <c r="AF646" s="3">
        <f t="shared" ca="1" si="653"/>
        <v>840249.95785626699</v>
      </c>
      <c r="AG646" s="3">
        <f t="shared" ca="1" si="654"/>
        <v>869522.6338661575</v>
      </c>
      <c r="AH646" s="3">
        <f t="shared" ca="1" si="655"/>
        <v>846824.08950683172</v>
      </c>
      <c r="AI646" s="3">
        <f t="shared" ca="1" si="656"/>
        <v>825416.52597262419</v>
      </c>
      <c r="AJ646" s="3">
        <f t="shared" ca="1" si="657"/>
        <v>843042.16537262814</v>
      </c>
      <c r="AK646" s="3">
        <f t="shared" ca="1" si="658"/>
        <v>876082.45664293878</v>
      </c>
      <c r="AL646" s="3">
        <f t="shared" ca="1" si="659"/>
        <v>879220.84439603332</v>
      </c>
      <c r="AM646" s="3">
        <f t="shared" ca="1" si="660"/>
        <v>909646.77410473535</v>
      </c>
      <c r="AN646" s="3">
        <f t="shared" ca="1" si="661"/>
        <v>917156.07471806416</v>
      </c>
      <c r="AO646" s="3">
        <f t="shared" ca="1" si="662"/>
        <v>910386.97883827332</v>
      </c>
      <c r="AP646" s="3">
        <f t="shared" ca="1" si="663"/>
        <v>926535.75447285094</v>
      </c>
      <c r="AQ646" s="3">
        <f t="shared" ca="1" si="664"/>
        <v>952686.92935129383</v>
      </c>
      <c r="AR646" s="3">
        <f t="shared" ca="1" si="665"/>
        <v>923351.463251421</v>
      </c>
      <c r="AS646" s="3">
        <f t="shared" ca="1" si="666"/>
        <v>936459.03006170562</v>
      </c>
      <c r="AT646" s="3">
        <f t="shared" ca="1" si="667"/>
        <v>933094.77668952814</v>
      </c>
      <c r="AU646" s="3">
        <f t="shared" ca="1" si="668"/>
        <v>1034057.0135489379</v>
      </c>
      <c r="AV646" s="3">
        <f t="shared" ca="1" si="669"/>
        <v>1023613.8168101868</v>
      </c>
      <c r="AW646" s="3">
        <f t="shared" ca="1" si="670"/>
        <v>1025993.2288289689</v>
      </c>
      <c r="AX646" s="3">
        <f t="shared" ca="1" si="671"/>
        <v>1053963.7899626249</v>
      </c>
      <c r="AY646" s="3">
        <f t="shared" ca="1" si="672"/>
        <v>1107978.2566040505</v>
      </c>
      <c r="AZ646" s="3">
        <f t="shared" ca="1" si="673"/>
        <v>1138024.9059770943</v>
      </c>
      <c r="BA646" s="3">
        <f t="shared" ca="1" si="674"/>
        <v>1137722.0913422478</v>
      </c>
      <c r="BB646" s="3">
        <f t="shared" ca="1" si="675"/>
        <v>1160033.5318865357</v>
      </c>
      <c r="BC646" s="3">
        <f t="shared" ca="1" si="676"/>
        <v>1131136.6815141544</v>
      </c>
      <c r="BD646" s="3">
        <f t="shared" ca="1" si="677"/>
        <v>1156157.1477290543</v>
      </c>
      <c r="BE646" s="3">
        <f t="shared" ca="1" si="678"/>
        <v>1216309.2211347141</v>
      </c>
      <c r="BF646" s="3">
        <f t="shared" ca="1" si="679"/>
        <v>1234287.0648354115</v>
      </c>
      <c r="BG646" s="3">
        <f t="shared" ca="1" si="680"/>
        <v>1218812.9376448754</v>
      </c>
    </row>
    <row r="647" spans="1:59" x14ac:dyDescent="0.3">
      <c r="A647" t="s">
        <v>726</v>
      </c>
      <c r="B647" s="3">
        <f t="shared" ca="1" si="623"/>
        <v>349399.75209738727</v>
      </c>
      <c r="C647" s="3">
        <f t="shared" ca="1" si="624"/>
        <v>349002.21253396122</v>
      </c>
      <c r="D647" s="3">
        <f t="shared" ca="1" si="625"/>
        <v>358663.85293444834</v>
      </c>
      <c r="E647" s="3">
        <f t="shared" ca="1" si="626"/>
        <v>380114.44611202646</v>
      </c>
      <c r="F647" s="3">
        <f t="shared" ca="1" si="627"/>
        <v>384433.70629753353</v>
      </c>
      <c r="G647" s="3">
        <f t="shared" ca="1" si="628"/>
        <v>376701.74913726375</v>
      </c>
      <c r="H647" s="3">
        <f t="shared" ca="1" si="629"/>
        <v>364645.08858400508</v>
      </c>
      <c r="I647" s="3">
        <f t="shared" ca="1" si="630"/>
        <v>397361.82351456018</v>
      </c>
      <c r="J647" s="3">
        <f t="shared" ca="1" si="631"/>
        <v>422895.80278330174</v>
      </c>
      <c r="K647" s="3">
        <f t="shared" ca="1" si="632"/>
        <v>445885.83102888829</v>
      </c>
      <c r="L647" s="3">
        <f t="shared" ca="1" si="633"/>
        <v>433827.13109550998</v>
      </c>
      <c r="M647" s="3">
        <f t="shared" ca="1" si="634"/>
        <v>480244.57341125427</v>
      </c>
      <c r="N647" s="3">
        <f t="shared" ca="1" si="635"/>
        <v>478181.71310158947</v>
      </c>
      <c r="O647" s="3">
        <f t="shared" ca="1" si="636"/>
        <v>495011.04253808327</v>
      </c>
      <c r="P647" s="3">
        <f t="shared" ca="1" si="637"/>
        <v>524128.46933445032</v>
      </c>
      <c r="Q647" s="3">
        <f t="shared" ca="1" si="638"/>
        <v>557191.75786521693</v>
      </c>
      <c r="R647" s="3">
        <f t="shared" ca="1" si="639"/>
        <v>576841.20347585913</v>
      </c>
      <c r="S647" s="3">
        <f t="shared" ca="1" si="640"/>
        <v>579616.65280504187</v>
      </c>
      <c r="T647" s="3">
        <f t="shared" ca="1" si="641"/>
        <v>542171.04566285328</v>
      </c>
      <c r="U647" s="3">
        <f t="shared" ca="1" si="642"/>
        <v>591546.19571676303</v>
      </c>
      <c r="V647" s="3">
        <f t="shared" ca="1" si="643"/>
        <v>644764.73357531638</v>
      </c>
      <c r="W647" s="3">
        <f t="shared" ca="1" si="644"/>
        <v>655962.12223440665</v>
      </c>
      <c r="X647" s="3">
        <f t="shared" ca="1" si="645"/>
        <v>665856.30942475807</v>
      </c>
      <c r="Y647" s="3">
        <f t="shared" ca="1" si="646"/>
        <v>684733.6525386885</v>
      </c>
      <c r="Z647" s="3">
        <f t="shared" ca="1" si="647"/>
        <v>726372.60682871577</v>
      </c>
      <c r="AA647" s="3">
        <f t="shared" ca="1" si="648"/>
        <v>712533.05365946167</v>
      </c>
      <c r="AB647" s="3">
        <f t="shared" ca="1" si="649"/>
        <v>745945.40434884583</v>
      </c>
      <c r="AC647" s="3">
        <f t="shared" ca="1" si="650"/>
        <v>756693.13236744574</v>
      </c>
      <c r="AD647" s="3">
        <f t="shared" ca="1" si="651"/>
        <v>749328.24946573097</v>
      </c>
      <c r="AE647" s="3">
        <f t="shared" ca="1" si="652"/>
        <v>800477.91310632916</v>
      </c>
      <c r="AF647" s="3">
        <f t="shared" ca="1" si="653"/>
        <v>812600.24539185676</v>
      </c>
      <c r="AG647" s="3">
        <f t="shared" ca="1" si="654"/>
        <v>781741.67598673969</v>
      </c>
      <c r="AH647" s="3">
        <f t="shared" ca="1" si="655"/>
        <v>811901.03515254217</v>
      </c>
      <c r="AI647" s="3">
        <f t="shared" ca="1" si="656"/>
        <v>805004.97997106879</v>
      </c>
      <c r="AJ647" s="3">
        <f t="shared" ca="1" si="657"/>
        <v>855740.3861386046</v>
      </c>
      <c r="AK647" s="3">
        <f t="shared" ca="1" si="658"/>
        <v>869823.22530153848</v>
      </c>
      <c r="AL647" s="3">
        <f t="shared" ca="1" si="659"/>
        <v>814164.61664271262</v>
      </c>
      <c r="AM647" s="3">
        <f t="shared" ca="1" si="660"/>
        <v>849369.26018783625</v>
      </c>
      <c r="AN647" s="3">
        <f t="shared" ca="1" si="661"/>
        <v>851323.66857218323</v>
      </c>
      <c r="AO647" s="3">
        <f t="shared" ca="1" si="662"/>
        <v>897133.78996565961</v>
      </c>
      <c r="AP647" s="3">
        <f t="shared" ca="1" si="663"/>
        <v>897209.36357260216</v>
      </c>
      <c r="AQ647" s="3">
        <f t="shared" ca="1" si="664"/>
        <v>958049.55748076946</v>
      </c>
      <c r="AR647" s="3">
        <f t="shared" ca="1" si="665"/>
        <v>1014929.7775558373</v>
      </c>
      <c r="AS647" s="3">
        <f t="shared" ca="1" si="666"/>
        <v>1038009.9148689297</v>
      </c>
      <c r="AT647" s="3">
        <f t="shared" ca="1" si="667"/>
        <v>984500.18046979082</v>
      </c>
      <c r="AU647" s="3">
        <f t="shared" ca="1" si="668"/>
        <v>1008648.4647448836</v>
      </c>
      <c r="AV647" s="3">
        <f t="shared" ca="1" si="669"/>
        <v>1046745.5187861938</v>
      </c>
      <c r="AW647" s="3">
        <f t="shared" ca="1" si="670"/>
        <v>1145420.7951092415</v>
      </c>
      <c r="AX647" s="3">
        <f t="shared" ca="1" si="671"/>
        <v>1176923.5116136491</v>
      </c>
      <c r="AY647" s="3">
        <f t="shared" ca="1" si="672"/>
        <v>1277685.1730381637</v>
      </c>
      <c r="AZ647" s="3">
        <f t="shared" ca="1" si="673"/>
        <v>1211564.5528272395</v>
      </c>
      <c r="BA647" s="3">
        <f t="shared" ca="1" si="674"/>
        <v>1253894.5532360631</v>
      </c>
      <c r="BB647" s="3">
        <f t="shared" ca="1" si="675"/>
        <v>1299060.4032684348</v>
      </c>
      <c r="BC647" s="3">
        <f t="shared" ca="1" si="676"/>
        <v>1293139.5701004281</v>
      </c>
      <c r="BD647" s="3">
        <f t="shared" ca="1" si="677"/>
        <v>1319844.4338650543</v>
      </c>
      <c r="BE647" s="3">
        <f t="shared" ca="1" si="678"/>
        <v>1336376.6981885827</v>
      </c>
      <c r="BF647" s="3">
        <f t="shared" ca="1" si="679"/>
        <v>1389589.3446584297</v>
      </c>
      <c r="BG647" s="3">
        <f t="shared" ca="1" si="680"/>
        <v>1452176.4143416157</v>
      </c>
    </row>
    <row r="648" spans="1:59" x14ac:dyDescent="0.3">
      <c r="A648" t="s">
        <v>727</v>
      </c>
      <c r="B648" s="3">
        <f t="shared" ca="1" si="623"/>
        <v>366587.31031455519</v>
      </c>
      <c r="C648" s="3">
        <f t="shared" ca="1" si="624"/>
        <v>363651.25089308567</v>
      </c>
      <c r="D648" s="3">
        <f t="shared" ca="1" si="625"/>
        <v>368775.90336004132</v>
      </c>
      <c r="E648" s="3">
        <f t="shared" ca="1" si="626"/>
        <v>391253.12573275866</v>
      </c>
      <c r="F648" s="3">
        <f t="shared" ca="1" si="627"/>
        <v>399575.98579351202</v>
      </c>
      <c r="G648" s="3">
        <f t="shared" ca="1" si="628"/>
        <v>407870.65674524469</v>
      </c>
      <c r="H648" s="3">
        <f t="shared" ca="1" si="629"/>
        <v>408885.74595776276</v>
      </c>
      <c r="I648" s="3">
        <f t="shared" ca="1" si="630"/>
        <v>393984.20467629138</v>
      </c>
      <c r="J648" s="3">
        <f t="shared" ca="1" si="631"/>
        <v>390815.61242702871</v>
      </c>
      <c r="K648" s="3">
        <f t="shared" ca="1" si="632"/>
        <v>363764.5963077264</v>
      </c>
      <c r="L648" s="3">
        <f t="shared" ca="1" si="633"/>
        <v>417882.29141248035</v>
      </c>
      <c r="M648" s="3">
        <f t="shared" ca="1" si="634"/>
        <v>430495.08392293495</v>
      </c>
      <c r="N648" s="3">
        <f t="shared" ca="1" si="635"/>
        <v>437606.66891185357</v>
      </c>
      <c r="O648" s="3">
        <f t="shared" ca="1" si="636"/>
        <v>452287.31368578941</v>
      </c>
      <c r="P648" s="3">
        <f t="shared" ca="1" si="637"/>
        <v>454549.43848776427</v>
      </c>
      <c r="Q648" s="3">
        <f t="shared" ca="1" si="638"/>
        <v>460491.51659965119</v>
      </c>
      <c r="R648" s="3">
        <f t="shared" ca="1" si="639"/>
        <v>463635.6550801759</v>
      </c>
      <c r="S648" s="3">
        <f t="shared" ca="1" si="640"/>
        <v>448869.40013417136</v>
      </c>
      <c r="T648" s="3">
        <f t="shared" ca="1" si="641"/>
        <v>469399.0667893042</v>
      </c>
      <c r="U648" s="3">
        <f t="shared" ca="1" si="642"/>
        <v>506894.86317843472</v>
      </c>
      <c r="V648" s="3">
        <f t="shared" ca="1" si="643"/>
        <v>540349.81595753657</v>
      </c>
      <c r="W648" s="3">
        <f t="shared" ca="1" si="644"/>
        <v>542008.26901851199</v>
      </c>
      <c r="X648" s="3">
        <f t="shared" ca="1" si="645"/>
        <v>574651.9821069641</v>
      </c>
      <c r="Y648" s="3">
        <f t="shared" ca="1" si="646"/>
        <v>601521.08154633339</v>
      </c>
      <c r="Z648" s="3">
        <f t="shared" ca="1" si="647"/>
        <v>653307.64188413939</v>
      </c>
      <c r="AA648" s="3">
        <f t="shared" ca="1" si="648"/>
        <v>638299.88729630993</v>
      </c>
      <c r="AB648" s="3">
        <f t="shared" ca="1" si="649"/>
        <v>680822.77815454546</v>
      </c>
      <c r="AC648" s="3">
        <f t="shared" ca="1" si="650"/>
        <v>673190.09445335786</v>
      </c>
      <c r="AD648" s="3">
        <f t="shared" ca="1" si="651"/>
        <v>670048.16021536791</v>
      </c>
      <c r="AE648" s="3">
        <f t="shared" ca="1" si="652"/>
        <v>712571.59517389361</v>
      </c>
      <c r="AF648" s="3">
        <f t="shared" ca="1" si="653"/>
        <v>726521.90742127912</v>
      </c>
      <c r="AG648" s="3">
        <f t="shared" ca="1" si="654"/>
        <v>740120.64060725307</v>
      </c>
      <c r="AH648" s="3">
        <f t="shared" ca="1" si="655"/>
        <v>672259.29888865224</v>
      </c>
      <c r="AI648" s="3">
        <f t="shared" ca="1" si="656"/>
        <v>644608.71952616144</v>
      </c>
      <c r="AJ648" s="3">
        <f t="shared" ca="1" si="657"/>
        <v>670593.1058426355</v>
      </c>
      <c r="AK648" s="3">
        <f t="shared" ca="1" si="658"/>
        <v>684654.56972124754</v>
      </c>
      <c r="AL648" s="3">
        <f t="shared" ca="1" si="659"/>
        <v>673415.62497765559</v>
      </c>
      <c r="AM648" s="3">
        <f t="shared" ca="1" si="660"/>
        <v>622107.83256199211</v>
      </c>
      <c r="AN648" s="3">
        <f t="shared" ca="1" si="661"/>
        <v>649098.11642512353</v>
      </c>
      <c r="AO648" s="3">
        <f t="shared" ca="1" si="662"/>
        <v>685546.19480973191</v>
      </c>
      <c r="AP648" s="3">
        <f t="shared" ca="1" si="663"/>
        <v>703596.4216491509</v>
      </c>
      <c r="AQ648" s="3">
        <f t="shared" ca="1" si="664"/>
        <v>732363.37840908743</v>
      </c>
      <c r="AR648" s="3">
        <f t="shared" ca="1" si="665"/>
        <v>774074.38272153202</v>
      </c>
      <c r="AS648" s="3">
        <f t="shared" ca="1" si="666"/>
        <v>755982.39793056296</v>
      </c>
      <c r="AT648" s="3">
        <f t="shared" ca="1" si="667"/>
        <v>797925.47792213259</v>
      </c>
      <c r="AU648" s="3">
        <f t="shared" ca="1" si="668"/>
        <v>765232.55028948619</v>
      </c>
      <c r="AV648" s="3">
        <f t="shared" ca="1" si="669"/>
        <v>812599.71744645864</v>
      </c>
      <c r="AW648" s="3">
        <f t="shared" ca="1" si="670"/>
        <v>900025.99454541539</v>
      </c>
      <c r="AX648" s="3">
        <f t="shared" ca="1" si="671"/>
        <v>987614.07544132264</v>
      </c>
      <c r="AY648" s="3">
        <f t="shared" ca="1" si="672"/>
        <v>977583.95630832517</v>
      </c>
      <c r="AZ648" s="3">
        <f t="shared" ca="1" si="673"/>
        <v>991899.67979042022</v>
      </c>
      <c r="BA648" s="3">
        <f t="shared" ca="1" si="674"/>
        <v>954802.01803663664</v>
      </c>
      <c r="BB648" s="3">
        <f t="shared" ca="1" si="675"/>
        <v>1058862.8166563171</v>
      </c>
      <c r="BC648" s="3">
        <f t="shared" ca="1" si="676"/>
        <v>1075894.3863213887</v>
      </c>
      <c r="BD648" s="3">
        <f t="shared" ca="1" si="677"/>
        <v>1152891.4891295771</v>
      </c>
      <c r="BE648" s="3">
        <f t="shared" ca="1" si="678"/>
        <v>1201986.6126427243</v>
      </c>
      <c r="BF648" s="3">
        <f t="shared" ca="1" si="679"/>
        <v>1183081.7709856953</v>
      </c>
      <c r="BG648" s="3">
        <f t="shared" ca="1" si="680"/>
        <v>1261131.1549564593</v>
      </c>
    </row>
    <row r="649" spans="1:59" x14ac:dyDescent="0.3">
      <c r="A649" t="s">
        <v>728</v>
      </c>
      <c r="B649" s="3">
        <f t="shared" ca="1" si="623"/>
        <v>337586.19493935117</v>
      </c>
      <c r="C649" s="3">
        <f t="shared" ca="1" si="624"/>
        <v>338164.44479959703</v>
      </c>
      <c r="D649" s="3">
        <f t="shared" ca="1" si="625"/>
        <v>334495.7737919311</v>
      </c>
      <c r="E649" s="3">
        <f t="shared" ca="1" si="626"/>
        <v>348009.61768966506</v>
      </c>
      <c r="F649" s="3">
        <f t="shared" ca="1" si="627"/>
        <v>368097.34097825951</v>
      </c>
      <c r="G649" s="3">
        <f t="shared" ca="1" si="628"/>
        <v>379089.14057454141</v>
      </c>
      <c r="H649" s="3">
        <f t="shared" ca="1" si="629"/>
        <v>389214.18708902091</v>
      </c>
      <c r="I649" s="3">
        <f t="shared" ca="1" si="630"/>
        <v>381696.5864485075</v>
      </c>
      <c r="J649" s="3">
        <f t="shared" ca="1" si="631"/>
        <v>405866.0945307787</v>
      </c>
      <c r="K649" s="3">
        <f t="shared" ca="1" si="632"/>
        <v>398551.96032229962</v>
      </c>
      <c r="L649" s="3">
        <f t="shared" ca="1" si="633"/>
        <v>431505.69170193566</v>
      </c>
      <c r="M649" s="3">
        <f t="shared" ca="1" si="634"/>
        <v>473474.80387487233</v>
      </c>
      <c r="N649" s="3">
        <f t="shared" ca="1" si="635"/>
        <v>509779.46062986163</v>
      </c>
      <c r="O649" s="3">
        <f t="shared" ca="1" si="636"/>
        <v>519026.93047701678</v>
      </c>
      <c r="P649" s="3">
        <f t="shared" ca="1" si="637"/>
        <v>555258.81769752188</v>
      </c>
      <c r="Q649" s="3">
        <f t="shared" ca="1" si="638"/>
        <v>549145.00056747277</v>
      </c>
      <c r="R649" s="3">
        <f t="shared" ca="1" si="639"/>
        <v>566183.23163611896</v>
      </c>
      <c r="S649" s="3">
        <f t="shared" ca="1" si="640"/>
        <v>599712.36440949049</v>
      </c>
      <c r="T649" s="3">
        <f t="shared" ca="1" si="641"/>
        <v>580417.3131328813</v>
      </c>
      <c r="U649" s="3">
        <f t="shared" ca="1" si="642"/>
        <v>616208.95027639472</v>
      </c>
      <c r="V649" s="3">
        <f t="shared" ca="1" si="643"/>
        <v>644466.33583053865</v>
      </c>
      <c r="W649" s="3">
        <f t="shared" ca="1" si="644"/>
        <v>634170.57758332801</v>
      </c>
      <c r="X649" s="3">
        <f t="shared" ca="1" si="645"/>
        <v>628557.69717081054</v>
      </c>
      <c r="Y649" s="3">
        <f t="shared" ca="1" si="646"/>
        <v>635264.98917327309</v>
      </c>
      <c r="Z649" s="3">
        <f t="shared" ca="1" si="647"/>
        <v>689031.23652197525</v>
      </c>
      <c r="AA649" s="3">
        <f t="shared" ca="1" si="648"/>
        <v>667112.40077115071</v>
      </c>
      <c r="AB649" s="3">
        <f t="shared" ca="1" si="649"/>
        <v>704157.03942840919</v>
      </c>
      <c r="AC649" s="3">
        <f t="shared" ca="1" si="650"/>
        <v>712035.62408030999</v>
      </c>
      <c r="AD649" s="3">
        <f t="shared" ca="1" si="651"/>
        <v>704584.51878544386</v>
      </c>
      <c r="AE649" s="3">
        <f t="shared" ca="1" si="652"/>
        <v>673683.6309813601</v>
      </c>
      <c r="AF649" s="3">
        <f t="shared" ca="1" si="653"/>
        <v>728411.51082448452</v>
      </c>
      <c r="AG649" s="3">
        <f t="shared" ca="1" si="654"/>
        <v>738459.7998367229</v>
      </c>
      <c r="AH649" s="3">
        <f t="shared" ca="1" si="655"/>
        <v>735630.03879233298</v>
      </c>
      <c r="AI649" s="3">
        <f t="shared" ca="1" si="656"/>
        <v>768691.45403549063</v>
      </c>
      <c r="AJ649" s="3">
        <f t="shared" ca="1" si="657"/>
        <v>816025.1621105615</v>
      </c>
      <c r="AK649" s="3">
        <f t="shared" ca="1" si="658"/>
        <v>878687.56247074483</v>
      </c>
      <c r="AL649" s="3">
        <f t="shared" ca="1" si="659"/>
        <v>795802.73357303697</v>
      </c>
      <c r="AM649" s="3">
        <f t="shared" ca="1" si="660"/>
        <v>802226.56332829397</v>
      </c>
      <c r="AN649" s="3">
        <f t="shared" ca="1" si="661"/>
        <v>851961.1652656151</v>
      </c>
      <c r="AO649" s="3">
        <f t="shared" ca="1" si="662"/>
        <v>852886.060765984</v>
      </c>
      <c r="AP649" s="3">
        <f t="shared" ca="1" si="663"/>
        <v>816086.84019582695</v>
      </c>
      <c r="AQ649" s="3">
        <f t="shared" ca="1" si="664"/>
        <v>834547.64823048597</v>
      </c>
      <c r="AR649" s="3">
        <f t="shared" ca="1" si="665"/>
        <v>832304.00500821916</v>
      </c>
      <c r="AS649" s="3">
        <f t="shared" ca="1" si="666"/>
        <v>918771.53998429968</v>
      </c>
      <c r="AT649" s="3">
        <f t="shared" ca="1" si="667"/>
        <v>921788.33312398603</v>
      </c>
      <c r="AU649" s="3">
        <f t="shared" ca="1" si="668"/>
        <v>982891.19299026811</v>
      </c>
      <c r="AV649" s="3">
        <f t="shared" ca="1" si="669"/>
        <v>994172.33286496333</v>
      </c>
      <c r="AW649" s="3">
        <f t="shared" ca="1" si="670"/>
        <v>1027353.1804838238</v>
      </c>
      <c r="AX649" s="3">
        <f t="shared" ca="1" si="671"/>
        <v>1024489.0593688942</v>
      </c>
      <c r="AY649" s="3">
        <f t="shared" ca="1" si="672"/>
        <v>1059909.6194343795</v>
      </c>
      <c r="AZ649" s="3">
        <f t="shared" ca="1" si="673"/>
        <v>1074356.0492887471</v>
      </c>
      <c r="BA649" s="3">
        <f t="shared" ca="1" si="674"/>
        <v>1090985.3220646724</v>
      </c>
      <c r="BB649" s="3">
        <f t="shared" ca="1" si="675"/>
        <v>1044259.5395457452</v>
      </c>
      <c r="BC649" s="3">
        <f t="shared" ca="1" si="676"/>
        <v>1107120.9995343543</v>
      </c>
      <c r="BD649" s="3">
        <f t="shared" ca="1" si="677"/>
        <v>1104623.7410970523</v>
      </c>
      <c r="BE649" s="3">
        <f t="shared" ca="1" si="678"/>
        <v>1207017.4565046343</v>
      </c>
      <c r="BF649" s="3">
        <f t="shared" ca="1" si="679"/>
        <v>1280371.7671406316</v>
      </c>
      <c r="BG649" s="3">
        <f t="shared" ca="1" si="680"/>
        <v>1290765.9018781565</v>
      </c>
    </row>
    <row r="650" spans="1:59" x14ac:dyDescent="0.3">
      <c r="A650" t="s">
        <v>729</v>
      </c>
      <c r="B650" s="3">
        <f t="shared" ref="B650:B713" ca="1" si="681">$B$2 * (1 + _xlfn.NORM.INV(RAND(), $B$3, $B$4))</f>
        <v>345227.53842452035</v>
      </c>
      <c r="C650" s="3">
        <f t="shared" ca="1" si="624"/>
        <v>355588.47741744301</v>
      </c>
      <c r="D650" s="3">
        <f t="shared" ca="1" si="625"/>
        <v>398444.02198315779</v>
      </c>
      <c r="E650" s="3">
        <f t="shared" ca="1" si="626"/>
        <v>424074.31004182383</v>
      </c>
      <c r="F650" s="3">
        <f t="shared" ca="1" si="627"/>
        <v>475273.73658077227</v>
      </c>
      <c r="G650" s="3">
        <f t="shared" ca="1" si="628"/>
        <v>484961.60439177882</v>
      </c>
      <c r="H650" s="3">
        <f t="shared" ca="1" si="629"/>
        <v>505218.22418633377</v>
      </c>
      <c r="I650" s="3">
        <f t="shared" ca="1" si="630"/>
        <v>514960.79857663426</v>
      </c>
      <c r="J650" s="3">
        <f t="shared" ca="1" si="631"/>
        <v>505270.38694217871</v>
      </c>
      <c r="K650" s="3">
        <f t="shared" ca="1" si="632"/>
        <v>532041.21323267219</v>
      </c>
      <c r="L650" s="3">
        <f t="shared" ca="1" si="633"/>
        <v>545754.66439866694</v>
      </c>
      <c r="M650" s="3">
        <f t="shared" ca="1" si="634"/>
        <v>535607.48849282146</v>
      </c>
      <c r="N650" s="3">
        <f t="shared" ca="1" si="635"/>
        <v>494224.12969960034</v>
      </c>
      <c r="O650" s="3">
        <f t="shared" ca="1" si="636"/>
        <v>494801.6817264795</v>
      </c>
      <c r="P650" s="3">
        <f t="shared" ca="1" si="637"/>
        <v>545001.84532292467</v>
      </c>
      <c r="Q650" s="3">
        <f t="shared" ca="1" si="638"/>
        <v>528241.72309756349</v>
      </c>
      <c r="R650" s="3">
        <f t="shared" ca="1" si="639"/>
        <v>499220.42200871836</v>
      </c>
      <c r="S650" s="3">
        <f t="shared" ca="1" si="640"/>
        <v>465938.81215720496</v>
      </c>
      <c r="T650" s="3">
        <f t="shared" ca="1" si="641"/>
        <v>448922.45180909615</v>
      </c>
      <c r="U650" s="3">
        <f t="shared" ca="1" si="642"/>
        <v>453781.89243022352</v>
      </c>
      <c r="V650" s="3">
        <f t="shared" ca="1" si="643"/>
        <v>465775.46645392472</v>
      </c>
      <c r="W650" s="3">
        <f t="shared" ca="1" si="644"/>
        <v>479975.70887859433</v>
      </c>
      <c r="X650" s="3">
        <f t="shared" ca="1" si="645"/>
        <v>477184.44574342587</v>
      </c>
      <c r="Y650" s="3">
        <f t="shared" ca="1" si="646"/>
        <v>500341.55169802142</v>
      </c>
      <c r="Z650" s="3">
        <f t="shared" ca="1" si="647"/>
        <v>500963.16123480652</v>
      </c>
      <c r="AA650" s="3">
        <f t="shared" ca="1" si="648"/>
        <v>535325.77866596926</v>
      </c>
      <c r="AB650" s="3">
        <f t="shared" ca="1" si="649"/>
        <v>529436.93551412155</v>
      </c>
      <c r="AC650" s="3">
        <f t="shared" ca="1" si="650"/>
        <v>530184.16487370187</v>
      </c>
      <c r="AD650" s="3">
        <f t="shared" ca="1" si="651"/>
        <v>524203.29245569982</v>
      </c>
      <c r="AE650" s="3">
        <f t="shared" ca="1" si="652"/>
        <v>546054.53239488043</v>
      </c>
      <c r="AF650" s="3">
        <f t="shared" ca="1" si="653"/>
        <v>565956.96485551621</v>
      </c>
      <c r="AG650" s="3">
        <f t="shared" ca="1" si="654"/>
        <v>593327.40394871088</v>
      </c>
      <c r="AH650" s="3">
        <f t="shared" ca="1" si="655"/>
        <v>634390.96391270985</v>
      </c>
      <c r="AI650" s="3">
        <f t="shared" ca="1" si="656"/>
        <v>651932.50194466626</v>
      </c>
      <c r="AJ650" s="3">
        <f t="shared" ca="1" si="657"/>
        <v>644080.76722972945</v>
      </c>
      <c r="AK650" s="3">
        <f t="shared" ca="1" si="658"/>
        <v>581414.05030245415</v>
      </c>
      <c r="AL650" s="3">
        <f t="shared" ca="1" si="659"/>
        <v>607060.79101358971</v>
      </c>
      <c r="AM650" s="3">
        <f t="shared" ca="1" si="660"/>
        <v>618782.43564687471</v>
      </c>
      <c r="AN650" s="3">
        <f t="shared" ca="1" si="661"/>
        <v>704276.50750431383</v>
      </c>
      <c r="AO650" s="3">
        <f t="shared" ca="1" si="662"/>
        <v>768963.40594939224</v>
      </c>
      <c r="AP650" s="3">
        <f t="shared" ca="1" si="663"/>
        <v>786271.97147478897</v>
      </c>
      <c r="AQ650" s="3">
        <f t="shared" ca="1" si="664"/>
        <v>732894.80412828212</v>
      </c>
      <c r="AR650" s="3">
        <f t="shared" ca="1" si="665"/>
        <v>737708.52866634319</v>
      </c>
      <c r="AS650" s="3">
        <f t="shared" ca="1" si="666"/>
        <v>779369.09234288719</v>
      </c>
      <c r="AT650" s="3">
        <f t="shared" ca="1" si="667"/>
        <v>822666.75599691819</v>
      </c>
      <c r="AU650" s="3">
        <f t="shared" ca="1" si="668"/>
        <v>827474.23904491973</v>
      </c>
      <c r="AV650" s="3">
        <f t="shared" ca="1" si="669"/>
        <v>863757.2799595329</v>
      </c>
      <c r="AW650" s="3">
        <f t="shared" ca="1" si="670"/>
        <v>847112.08644967049</v>
      </c>
      <c r="AX650" s="3">
        <f t="shared" ca="1" si="671"/>
        <v>903193.30584859243</v>
      </c>
      <c r="AY650" s="3">
        <f t="shared" ca="1" si="672"/>
        <v>905697.90566243278</v>
      </c>
      <c r="AZ650" s="3">
        <f t="shared" ca="1" si="673"/>
        <v>956568.15666592552</v>
      </c>
      <c r="BA650" s="3">
        <f t="shared" ca="1" si="674"/>
        <v>960576.74894463562</v>
      </c>
      <c r="BB650" s="3">
        <f t="shared" ca="1" si="675"/>
        <v>1016507.5274879014</v>
      </c>
      <c r="BC650" s="3">
        <f t="shared" ca="1" si="676"/>
        <v>1044514.9915095997</v>
      </c>
      <c r="BD650" s="3">
        <f t="shared" ca="1" si="677"/>
        <v>1033540.3316690632</v>
      </c>
      <c r="BE650" s="3">
        <f t="shared" ca="1" si="678"/>
        <v>1037338.7566398652</v>
      </c>
      <c r="BF650" s="3">
        <f t="shared" ca="1" si="679"/>
        <v>1078643.7778596708</v>
      </c>
      <c r="BG650" s="3">
        <f t="shared" ca="1" si="680"/>
        <v>1057751.3765485596</v>
      </c>
    </row>
    <row r="651" spans="1:59" x14ac:dyDescent="0.3">
      <c r="A651" t="s">
        <v>730</v>
      </c>
      <c r="B651" s="3">
        <f t="shared" ca="1" si="681"/>
        <v>362136.29524079181</v>
      </c>
      <c r="C651" s="3">
        <f t="shared" ca="1" si="624"/>
        <v>375607.74069447082</v>
      </c>
      <c r="D651" s="3">
        <f t="shared" ca="1" si="625"/>
        <v>397945.21588234813</v>
      </c>
      <c r="E651" s="3">
        <f t="shared" ca="1" si="626"/>
        <v>409487.83916827332</v>
      </c>
      <c r="F651" s="3">
        <f t="shared" ca="1" si="627"/>
        <v>413772.2673061458</v>
      </c>
      <c r="G651" s="3">
        <f t="shared" ca="1" si="628"/>
        <v>414172.91081795096</v>
      </c>
      <c r="H651" s="3">
        <f t="shared" ca="1" si="629"/>
        <v>421544.00509004924</v>
      </c>
      <c r="I651" s="3">
        <f t="shared" ca="1" si="630"/>
        <v>452727.59095381171</v>
      </c>
      <c r="J651" s="3">
        <f t="shared" ca="1" si="631"/>
        <v>428154.67807824531</v>
      </c>
      <c r="K651" s="3">
        <f t="shared" ca="1" si="632"/>
        <v>400820.29595815792</v>
      </c>
      <c r="L651" s="3">
        <f t="shared" ca="1" si="633"/>
        <v>395927.72103518306</v>
      </c>
      <c r="M651" s="3">
        <f t="shared" ca="1" si="634"/>
        <v>404922.45693876786</v>
      </c>
      <c r="N651" s="3">
        <f t="shared" ca="1" si="635"/>
        <v>406779.44750692265</v>
      </c>
      <c r="O651" s="3">
        <f t="shared" ca="1" si="636"/>
        <v>417707.85295048077</v>
      </c>
      <c r="P651" s="3">
        <f t="shared" ca="1" si="637"/>
        <v>452544.63301350718</v>
      </c>
      <c r="Q651" s="3">
        <f t="shared" ca="1" si="638"/>
        <v>470448.88934017008</v>
      </c>
      <c r="R651" s="3">
        <f t="shared" ca="1" si="639"/>
        <v>466308.71071535075</v>
      </c>
      <c r="S651" s="3">
        <f t="shared" ca="1" si="640"/>
        <v>438253.38880779553</v>
      </c>
      <c r="T651" s="3">
        <f t="shared" ca="1" si="641"/>
        <v>462925.33577585203</v>
      </c>
      <c r="U651" s="3">
        <f t="shared" ca="1" si="642"/>
        <v>454041.94697491016</v>
      </c>
      <c r="V651" s="3">
        <f t="shared" ca="1" si="643"/>
        <v>431681.75479316653</v>
      </c>
      <c r="W651" s="3">
        <f t="shared" ca="1" si="644"/>
        <v>401809.66546955524</v>
      </c>
      <c r="X651" s="3">
        <f t="shared" ca="1" si="645"/>
        <v>377494.14618931076</v>
      </c>
      <c r="Y651" s="3">
        <f t="shared" ca="1" si="646"/>
        <v>370786.03424278047</v>
      </c>
      <c r="Z651" s="3">
        <f t="shared" ca="1" si="647"/>
        <v>370373.0088197086</v>
      </c>
      <c r="AA651" s="3">
        <f t="shared" ca="1" si="648"/>
        <v>375463.53301890939</v>
      </c>
      <c r="AB651" s="3">
        <f t="shared" ca="1" si="649"/>
        <v>383819.78371755237</v>
      </c>
      <c r="AC651" s="3">
        <f t="shared" ca="1" si="650"/>
        <v>377903.7684963725</v>
      </c>
      <c r="AD651" s="3">
        <f t="shared" ca="1" si="651"/>
        <v>369159.77835544891</v>
      </c>
      <c r="AE651" s="3">
        <f t="shared" ca="1" si="652"/>
        <v>374644.47962240141</v>
      </c>
      <c r="AF651" s="3">
        <f t="shared" ca="1" si="653"/>
        <v>357837.76687875995</v>
      </c>
      <c r="AG651" s="3">
        <f t="shared" ca="1" si="654"/>
        <v>386556.15019996325</v>
      </c>
      <c r="AH651" s="3">
        <f t="shared" ca="1" si="655"/>
        <v>371400.52985268435</v>
      </c>
      <c r="AI651" s="3">
        <f t="shared" ca="1" si="656"/>
        <v>402540.72493498045</v>
      </c>
      <c r="AJ651" s="3">
        <f t="shared" ca="1" si="657"/>
        <v>409238.60867962363</v>
      </c>
      <c r="AK651" s="3">
        <f t="shared" ca="1" si="658"/>
        <v>412101.37106049433</v>
      </c>
      <c r="AL651" s="3">
        <f t="shared" ca="1" si="659"/>
        <v>403683.20760877134</v>
      </c>
      <c r="AM651" s="3">
        <f t="shared" ca="1" si="660"/>
        <v>410671.89682563226</v>
      </c>
      <c r="AN651" s="3">
        <f t="shared" ca="1" si="661"/>
        <v>420016.72181570652</v>
      </c>
      <c r="AO651" s="3">
        <f t="shared" ca="1" si="662"/>
        <v>428027.76687227812</v>
      </c>
      <c r="AP651" s="3">
        <f t="shared" ca="1" si="663"/>
        <v>435603.16063495865</v>
      </c>
      <c r="AQ651" s="3">
        <f t="shared" ca="1" si="664"/>
        <v>464753.65487250686</v>
      </c>
      <c r="AR651" s="3">
        <f t="shared" ca="1" si="665"/>
        <v>484716.32681697351</v>
      </c>
      <c r="AS651" s="3">
        <f t="shared" ca="1" si="666"/>
        <v>487833.43986268289</v>
      </c>
      <c r="AT651" s="3">
        <f t="shared" ca="1" si="667"/>
        <v>482537.68000779458</v>
      </c>
      <c r="AU651" s="3">
        <f t="shared" ca="1" si="668"/>
        <v>481009.89775868889</v>
      </c>
      <c r="AV651" s="3">
        <f t="shared" ca="1" si="669"/>
        <v>478855.04398274742</v>
      </c>
      <c r="AW651" s="3">
        <f t="shared" ca="1" si="670"/>
        <v>473537.64263361006</v>
      </c>
      <c r="AX651" s="3">
        <f t="shared" ca="1" si="671"/>
        <v>486999.57213457336</v>
      </c>
      <c r="AY651" s="3">
        <f t="shared" ca="1" si="672"/>
        <v>497488.88953152474</v>
      </c>
      <c r="AZ651" s="3">
        <f t="shared" ca="1" si="673"/>
        <v>470916.48259400815</v>
      </c>
      <c r="BA651" s="3">
        <f t="shared" ca="1" si="674"/>
        <v>439371.33126966853</v>
      </c>
      <c r="BB651" s="3">
        <f t="shared" ca="1" si="675"/>
        <v>427456.6790584494</v>
      </c>
      <c r="BC651" s="3">
        <f t="shared" ca="1" si="676"/>
        <v>439213.51963450894</v>
      </c>
      <c r="BD651" s="3">
        <f t="shared" ca="1" si="677"/>
        <v>438401.71925539948</v>
      </c>
      <c r="BE651" s="3">
        <f t="shared" ca="1" si="678"/>
        <v>448629.40030967951</v>
      </c>
      <c r="BF651" s="3">
        <f t="shared" ca="1" si="679"/>
        <v>458708.77509835694</v>
      </c>
      <c r="BG651" s="3">
        <f t="shared" ca="1" si="680"/>
        <v>503914.17736157647</v>
      </c>
    </row>
    <row r="652" spans="1:59" x14ac:dyDescent="0.3">
      <c r="A652" t="s">
        <v>731</v>
      </c>
      <c r="B652" s="3">
        <f t="shared" ca="1" si="681"/>
        <v>360615.5058334769</v>
      </c>
      <c r="C652" s="3">
        <f t="shared" ca="1" si="624"/>
        <v>375235.47423581406</v>
      </c>
      <c r="D652" s="3">
        <f t="shared" ca="1" si="625"/>
        <v>380649.17330757034</v>
      </c>
      <c r="E652" s="3">
        <f t="shared" ca="1" si="626"/>
        <v>374241.41421104129</v>
      </c>
      <c r="F652" s="3">
        <f t="shared" ca="1" si="627"/>
        <v>382051.00331690954</v>
      </c>
      <c r="G652" s="3">
        <f t="shared" ca="1" si="628"/>
        <v>378937.22613809537</v>
      </c>
      <c r="H652" s="3">
        <f t="shared" ca="1" si="629"/>
        <v>385683.83930617798</v>
      </c>
      <c r="I652" s="3">
        <f t="shared" ca="1" si="630"/>
        <v>400125.61136776896</v>
      </c>
      <c r="J652" s="3">
        <f t="shared" ca="1" si="631"/>
        <v>406648.36237031431</v>
      </c>
      <c r="K652" s="3">
        <f t="shared" ca="1" si="632"/>
        <v>405435.28546866321</v>
      </c>
      <c r="L652" s="3">
        <f t="shared" ca="1" si="633"/>
        <v>398612.70163691021</v>
      </c>
      <c r="M652" s="3">
        <f t="shared" ca="1" si="634"/>
        <v>410222.6839191356</v>
      </c>
      <c r="N652" s="3">
        <f t="shared" ca="1" si="635"/>
        <v>403246.67597228003</v>
      </c>
      <c r="O652" s="3">
        <f t="shared" ca="1" si="636"/>
        <v>432155.22803036362</v>
      </c>
      <c r="P652" s="3">
        <f t="shared" ca="1" si="637"/>
        <v>470919.23261094798</v>
      </c>
      <c r="Q652" s="3">
        <f t="shared" ca="1" si="638"/>
        <v>477733.4611273504</v>
      </c>
      <c r="R652" s="3">
        <f t="shared" ca="1" si="639"/>
        <v>473234.05688066198</v>
      </c>
      <c r="S652" s="3">
        <f t="shared" ca="1" si="640"/>
        <v>486230.65232128341</v>
      </c>
      <c r="T652" s="3">
        <f t="shared" ca="1" si="641"/>
        <v>512661.55770131014</v>
      </c>
      <c r="U652" s="3">
        <f t="shared" ca="1" si="642"/>
        <v>544300.70410510001</v>
      </c>
      <c r="V652" s="3">
        <f t="shared" ca="1" si="643"/>
        <v>586729.76989874255</v>
      </c>
      <c r="W652" s="3">
        <f t="shared" ca="1" si="644"/>
        <v>558877.44145555364</v>
      </c>
      <c r="X652" s="3">
        <f t="shared" ca="1" si="645"/>
        <v>538101.49477198406</v>
      </c>
      <c r="Y652" s="3">
        <f t="shared" ca="1" si="646"/>
        <v>550703.3249717158</v>
      </c>
      <c r="Z652" s="3">
        <f t="shared" ca="1" si="647"/>
        <v>518635.69018542644</v>
      </c>
      <c r="AA652" s="3">
        <f t="shared" ca="1" si="648"/>
        <v>477357.76246820594</v>
      </c>
      <c r="AB652" s="3">
        <f t="shared" ca="1" si="649"/>
        <v>512651.03631840501</v>
      </c>
      <c r="AC652" s="3">
        <f t="shared" ca="1" si="650"/>
        <v>527840.94893295248</v>
      </c>
      <c r="AD652" s="3">
        <f t="shared" ca="1" si="651"/>
        <v>512220.28278209787</v>
      </c>
      <c r="AE652" s="3">
        <f t="shared" ca="1" si="652"/>
        <v>520500.32892059791</v>
      </c>
      <c r="AF652" s="3">
        <f t="shared" ca="1" si="653"/>
        <v>533368.83071270655</v>
      </c>
      <c r="AG652" s="3">
        <f t="shared" ca="1" si="654"/>
        <v>526494.60756384931</v>
      </c>
      <c r="AH652" s="3">
        <f t="shared" ca="1" si="655"/>
        <v>549397.99259485223</v>
      </c>
      <c r="AI652" s="3">
        <f t="shared" ca="1" si="656"/>
        <v>549551.69965029636</v>
      </c>
      <c r="AJ652" s="3">
        <f t="shared" ca="1" si="657"/>
        <v>546836.85713337397</v>
      </c>
      <c r="AK652" s="3">
        <f t="shared" ca="1" si="658"/>
        <v>629019.19939013931</v>
      </c>
      <c r="AL652" s="3">
        <f t="shared" ca="1" si="659"/>
        <v>666789.84549334378</v>
      </c>
      <c r="AM652" s="3">
        <f t="shared" ca="1" si="660"/>
        <v>718699.98441851197</v>
      </c>
      <c r="AN652" s="3">
        <f t="shared" ca="1" si="661"/>
        <v>691049.0774378822</v>
      </c>
      <c r="AO652" s="3">
        <f t="shared" ca="1" si="662"/>
        <v>718352.76257979067</v>
      </c>
      <c r="AP652" s="3">
        <f t="shared" ca="1" si="663"/>
        <v>759307.34750270762</v>
      </c>
      <c r="AQ652" s="3">
        <f t="shared" ca="1" si="664"/>
        <v>730302.22095380793</v>
      </c>
      <c r="AR652" s="3">
        <f t="shared" ca="1" si="665"/>
        <v>803905.29762421967</v>
      </c>
      <c r="AS652" s="3">
        <f t="shared" ca="1" si="666"/>
        <v>829832.86371000705</v>
      </c>
      <c r="AT652" s="3">
        <f t="shared" ca="1" si="667"/>
        <v>869565.85476588493</v>
      </c>
      <c r="AU652" s="3">
        <f t="shared" ca="1" si="668"/>
        <v>837579.55823554983</v>
      </c>
      <c r="AV652" s="3">
        <f t="shared" ca="1" si="669"/>
        <v>845646.58074405871</v>
      </c>
      <c r="AW652" s="3">
        <f t="shared" ca="1" si="670"/>
        <v>862533.40946895431</v>
      </c>
      <c r="AX652" s="3">
        <f t="shared" ca="1" si="671"/>
        <v>915420.09917275317</v>
      </c>
      <c r="AY652" s="3">
        <f t="shared" ca="1" si="672"/>
        <v>922467.95559911593</v>
      </c>
      <c r="AZ652" s="3">
        <f t="shared" ca="1" si="673"/>
        <v>975199.27439015161</v>
      </c>
      <c r="BA652" s="3">
        <f t="shared" ca="1" si="674"/>
        <v>976714.37876571261</v>
      </c>
      <c r="BB652" s="3">
        <f t="shared" ca="1" si="675"/>
        <v>1008354.2530348765</v>
      </c>
      <c r="BC652" s="3">
        <f t="shared" ca="1" si="676"/>
        <v>1010372.0217130573</v>
      </c>
      <c r="BD652" s="3">
        <f t="shared" ca="1" si="677"/>
        <v>1033457.1338521171</v>
      </c>
      <c r="BE652" s="3">
        <f t="shared" ca="1" si="678"/>
        <v>988037.07875245379</v>
      </c>
      <c r="BF652" s="3">
        <f t="shared" ca="1" si="679"/>
        <v>1068450.5982819572</v>
      </c>
      <c r="BG652" s="3">
        <f t="shared" ca="1" si="680"/>
        <v>1144090.4380367326</v>
      </c>
    </row>
    <row r="653" spans="1:59" x14ac:dyDescent="0.3">
      <c r="A653" t="s">
        <v>732</v>
      </c>
      <c r="B653" s="3">
        <f t="shared" ca="1" si="681"/>
        <v>362548.51864863432</v>
      </c>
      <c r="C653" s="3">
        <f t="shared" ca="1" si="624"/>
        <v>387140.56642614218</v>
      </c>
      <c r="D653" s="3">
        <f t="shared" ca="1" si="625"/>
        <v>413983.60822395637</v>
      </c>
      <c r="E653" s="3">
        <f t="shared" ca="1" si="626"/>
        <v>419026.90162606048</v>
      </c>
      <c r="F653" s="3">
        <f t="shared" ca="1" si="627"/>
        <v>437965.47612703335</v>
      </c>
      <c r="G653" s="3">
        <f t="shared" ca="1" si="628"/>
        <v>417343.18815638352</v>
      </c>
      <c r="H653" s="3">
        <f t="shared" ca="1" si="629"/>
        <v>392750.47681327601</v>
      </c>
      <c r="I653" s="3">
        <f t="shared" ca="1" si="630"/>
        <v>376804.03199225577</v>
      </c>
      <c r="J653" s="3">
        <f t="shared" ca="1" si="631"/>
        <v>386598.35000999994</v>
      </c>
      <c r="K653" s="3">
        <f t="shared" ca="1" si="632"/>
        <v>392431.22817142296</v>
      </c>
      <c r="L653" s="3">
        <f t="shared" ca="1" si="633"/>
        <v>385807.84237001592</v>
      </c>
      <c r="M653" s="3">
        <f t="shared" ca="1" si="634"/>
        <v>403905.5157500715</v>
      </c>
      <c r="N653" s="3">
        <f t="shared" ca="1" si="635"/>
        <v>396243.78144777555</v>
      </c>
      <c r="O653" s="3">
        <f t="shared" ca="1" si="636"/>
        <v>398770.92290576955</v>
      </c>
      <c r="P653" s="3">
        <f t="shared" ca="1" si="637"/>
        <v>407037.89716051816</v>
      </c>
      <c r="Q653" s="3">
        <f t="shared" ca="1" si="638"/>
        <v>413651.16129329457</v>
      </c>
      <c r="R653" s="3">
        <f t="shared" ca="1" si="639"/>
        <v>450499.32820624823</v>
      </c>
      <c r="S653" s="3">
        <f t="shared" ca="1" si="640"/>
        <v>446056.01114957599</v>
      </c>
      <c r="T653" s="3">
        <f t="shared" ca="1" si="641"/>
        <v>453541.24586945982</v>
      </c>
      <c r="U653" s="3">
        <f t="shared" ca="1" si="642"/>
        <v>489314.27861452859</v>
      </c>
      <c r="V653" s="3">
        <f t="shared" ca="1" si="643"/>
        <v>490193.36497040471</v>
      </c>
      <c r="W653" s="3">
        <f t="shared" ca="1" si="644"/>
        <v>499170.84045548068</v>
      </c>
      <c r="X653" s="3">
        <f t="shared" ca="1" si="645"/>
        <v>522596.19696570962</v>
      </c>
      <c r="Y653" s="3">
        <f t="shared" ca="1" si="646"/>
        <v>519990.62336780282</v>
      </c>
      <c r="Z653" s="3">
        <f t="shared" ca="1" si="647"/>
        <v>485058.86825924821</v>
      </c>
      <c r="AA653" s="3">
        <f t="shared" ca="1" si="648"/>
        <v>495601.47562532255</v>
      </c>
      <c r="AB653" s="3">
        <f t="shared" ca="1" si="649"/>
        <v>483724.69557730365</v>
      </c>
      <c r="AC653" s="3">
        <f t="shared" ca="1" si="650"/>
        <v>477913.769017627</v>
      </c>
      <c r="AD653" s="3">
        <f t="shared" ca="1" si="651"/>
        <v>501380.34980807139</v>
      </c>
      <c r="AE653" s="3">
        <f t="shared" ca="1" si="652"/>
        <v>499614.65687914653</v>
      </c>
      <c r="AF653" s="3">
        <f t="shared" ca="1" si="653"/>
        <v>512314.65361919865</v>
      </c>
      <c r="AG653" s="3">
        <f t="shared" ca="1" si="654"/>
        <v>520641.35275871895</v>
      </c>
      <c r="AH653" s="3">
        <f t="shared" ca="1" si="655"/>
        <v>566489.03966813989</v>
      </c>
      <c r="AI653" s="3">
        <f t="shared" ca="1" si="656"/>
        <v>561404.28335008561</v>
      </c>
      <c r="AJ653" s="3">
        <f t="shared" ca="1" si="657"/>
        <v>580826.50710706052</v>
      </c>
      <c r="AK653" s="3">
        <f t="shared" ca="1" si="658"/>
        <v>598274.42380831169</v>
      </c>
      <c r="AL653" s="3">
        <f t="shared" ca="1" si="659"/>
        <v>583317.93335226632</v>
      </c>
      <c r="AM653" s="3">
        <f t="shared" ca="1" si="660"/>
        <v>560774.52084100945</v>
      </c>
      <c r="AN653" s="3">
        <f t="shared" ca="1" si="661"/>
        <v>531435.6937372504</v>
      </c>
      <c r="AO653" s="3">
        <f t="shared" ca="1" si="662"/>
        <v>501067.50822793855</v>
      </c>
      <c r="AP653" s="3">
        <f t="shared" ca="1" si="663"/>
        <v>494196.99750554009</v>
      </c>
      <c r="AQ653" s="3">
        <f t="shared" ca="1" si="664"/>
        <v>494481.17304302513</v>
      </c>
      <c r="AR653" s="3">
        <f t="shared" ca="1" si="665"/>
        <v>505270.99763290229</v>
      </c>
      <c r="AS653" s="3">
        <f t="shared" ca="1" si="666"/>
        <v>530040.31677103217</v>
      </c>
      <c r="AT653" s="3">
        <f t="shared" ca="1" si="667"/>
        <v>533216.29557130917</v>
      </c>
      <c r="AU653" s="3">
        <f t="shared" ca="1" si="668"/>
        <v>546522.79589742084</v>
      </c>
      <c r="AV653" s="3">
        <f t="shared" ca="1" si="669"/>
        <v>591066.58789606753</v>
      </c>
      <c r="AW653" s="3">
        <f t="shared" ca="1" si="670"/>
        <v>613126.49278498476</v>
      </c>
      <c r="AX653" s="3">
        <f t="shared" ca="1" si="671"/>
        <v>596252.82301329845</v>
      </c>
      <c r="AY653" s="3">
        <f t="shared" ca="1" si="672"/>
        <v>599040.68085688271</v>
      </c>
      <c r="AZ653" s="3">
        <f t="shared" ca="1" si="673"/>
        <v>602831.49992154783</v>
      </c>
      <c r="BA653" s="3">
        <f t="shared" ca="1" si="674"/>
        <v>655774.44451358193</v>
      </c>
      <c r="BB653" s="3">
        <f t="shared" ca="1" si="675"/>
        <v>694525.88946130208</v>
      </c>
      <c r="BC653" s="3">
        <f t="shared" ca="1" si="676"/>
        <v>697171.56439282151</v>
      </c>
      <c r="BD653" s="3">
        <f t="shared" ca="1" si="677"/>
        <v>679694.90932543739</v>
      </c>
      <c r="BE653" s="3">
        <f t="shared" ca="1" si="678"/>
        <v>679035.53548767313</v>
      </c>
      <c r="BF653" s="3">
        <f t="shared" ca="1" si="679"/>
        <v>717779.84792507614</v>
      </c>
      <c r="BG653" s="3">
        <f t="shared" ca="1" si="680"/>
        <v>748491.40126712131</v>
      </c>
    </row>
    <row r="654" spans="1:59" x14ac:dyDescent="0.3">
      <c r="A654" t="s">
        <v>733</v>
      </c>
      <c r="B654" s="3">
        <f t="shared" ca="1" si="681"/>
        <v>362182.11266060587</v>
      </c>
      <c r="C654" s="3">
        <f t="shared" ca="1" si="624"/>
        <v>374835.56556551164</v>
      </c>
      <c r="D654" s="3">
        <f t="shared" ca="1" si="625"/>
        <v>392635.19488132995</v>
      </c>
      <c r="E654" s="3">
        <f t="shared" ca="1" si="626"/>
        <v>398504.43502519978</v>
      </c>
      <c r="F654" s="3">
        <f t="shared" ca="1" si="627"/>
        <v>380099.41493147798</v>
      </c>
      <c r="G654" s="3">
        <f t="shared" ca="1" si="628"/>
        <v>379833.02805008163</v>
      </c>
      <c r="H654" s="3">
        <f t="shared" ca="1" si="629"/>
        <v>376454.66689246264</v>
      </c>
      <c r="I654" s="3">
        <f t="shared" ca="1" si="630"/>
        <v>412100.1826973345</v>
      </c>
      <c r="J654" s="3">
        <f t="shared" ca="1" si="631"/>
        <v>414150.31290158216</v>
      </c>
      <c r="K654" s="3">
        <f t="shared" ca="1" si="632"/>
        <v>410522.96160905418</v>
      </c>
      <c r="L654" s="3">
        <f t="shared" ca="1" si="633"/>
        <v>403006.63731252198</v>
      </c>
      <c r="M654" s="3">
        <f t="shared" ca="1" si="634"/>
        <v>406056.52384666487</v>
      </c>
      <c r="N654" s="3">
        <f t="shared" ca="1" si="635"/>
        <v>433946.61699254811</v>
      </c>
      <c r="O654" s="3">
        <f t="shared" ca="1" si="636"/>
        <v>431821.53998075443</v>
      </c>
      <c r="P654" s="3">
        <f t="shared" ca="1" si="637"/>
        <v>434541.85342551692</v>
      </c>
      <c r="Q654" s="3">
        <f t="shared" ca="1" si="638"/>
        <v>469103.29496070626</v>
      </c>
      <c r="R654" s="3">
        <f t="shared" ca="1" si="639"/>
        <v>499007.69177681953</v>
      </c>
      <c r="S654" s="3">
        <f t="shared" ca="1" si="640"/>
        <v>483105.01572959975</v>
      </c>
      <c r="T654" s="3">
        <f t="shared" ca="1" si="641"/>
        <v>517607.08363114396</v>
      </c>
      <c r="U654" s="3">
        <f t="shared" ca="1" si="642"/>
        <v>535433.82992492034</v>
      </c>
      <c r="V654" s="3">
        <f t="shared" ca="1" si="643"/>
        <v>524126.35222530575</v>
      </c>
      <c r="W654" s="3">
        <f t="shared" ca="1" si="644"/>
        <v>560181.15106378612</v>
      </c>
      <c r="X654" s="3">
        <f t="shared" ca="1" si="645"/>
        <v>552366.94078092068</v>
      </c>
      <c r="Y654" s="3">
        <f t="shared" ca="1" si="646"/>
        <v>567239.21923873236</v>
      </c>
      <c r="Z654" s="3">
        <f t="shared" ca="1" si="647"/>
        <v>557934.10335504846</v>
      </c>
      <c r="AA654" s="3">
        <f t="shared" ca="1" si="648"/>
        <v>551856.76279226842</v>
      </c>
      <c r="AB654" s="3">
        <f t="shared" ca="1" si="649"/>
        <v>536433.43846360291</v>
      </c>
      <c r="AC654" s="3">
        <f t="shared" ca="1" si="650"/>
        <v>565720.72877048701</v>
      </c>
      <c r="AD654" s="3">
        <f t="shared" ca="1" si="651"/>
        <v>608982.59502440691</v>
      </c>
      <c r="AE654" s="3">
        <f t="shared" ca="1" si="652"/>
        <v>594435.19115827442</v>
      </c>
      <c r="AF654" s="3">
        <f t="shared" ca="1" si="653"/>
        <v>611419.60399406985</v>
      </c>
      <c r="AG654" s="3">
        <f t="shared" ca="1" si="654"/>
        <v>647382.73843722092</v>
      </c>
      <c r="AH654" s="3">
        <f t="shared" ca="1" si="655"/>
        <v>694214.78090543859</v>
      </c>
      <c r="AI654" s="3">
        <f t="shared" ca="1" si="656"/>
        <v>729873.37427480286</v>
      </c>
      <c r="AJ654" s="3">
        <f t="shared" ca="1" si="657"/>
        <v>805618.56701861927</v>
      </c>
      <c r="AK654" s="3">
        <f t="shared" ca="1" si="658"/>
        <v>861159.24012619292</v>
      </c>
      <c r="AL654" s="3">
        <f t="shared" ca="1" si="659"/>
        <v>839540.75917289522</v>
      </c>
      <c r="AM654" s="3">
        <f t="shared" ca="1" si="660"/>
        <v>869644.3810921401</v>
      </c>
      <c r="AN654" s="3">
        <f t="shared" ca="1" si="661"/>
        <v>961917.17026643176</v>
      </c>
      <c r="AO654" s="3">
        <f t="shared" ca="1" si="662"/>
        <v>944825.91851408477</v>
      </c>
      <c r="AP654" s="3">
        <f t="shared" ca="1" si="663"/>
        <v>940219.50341681053</v>
      </c>
      <c r="AQ654" s="3">
        <f t="shared" ca="1" si="664"/>
        <v>963600.05471160379</v>
      </c>
      <c r="AR654" s="3">
        <f t="shared" ca="1" si="665"/>
        <v>945381.16368397616</v>
      </c>
      <c r="AS654" s="3">
        <f t="shared" ca="1" si="666"/>
        <v>979016.9372486769</v>
      </c>
      <c r="AT654" s="3">
        <f t="shared" ca="1" si="667"/>
        <v>1015772.8033298154</v>
      </c>
      <c r="AU654" s="3">
        <f t="shared" ca="1" si="668"/>
        <v>998975.39214491367</v>
      </c>
      <c r="AV654" s="3">
        <f t="shared" ca="1" si="669"/>
        <v>990486.96823726082</v>
      </c>
      <c r="AW654" s="3">
        <f t="shared" ca="1" si="670"/>
        <v>973578.65655073186</v>
      </c>
      <c r="AX654" s="3">
        <f t="shared" ca="1" si="671"/>
        <v>943290.03621625819</v>
      </c>
      <c r="AY654" s="3">
        <f t="shared" ca="1" si="672"/>
        <v>862006.55357349501</v>
      </c>
      <c r="AZ654" s="3">
        <f t="shared" ca="1" si="673"/>
        <v>932443.99414060346</v>
      </c>
      <c r="BA654" s="3">
        <f t="shared" ca="1" si="674"/>
        <v>1001400.5989498134</v>
      </c>
      <c r="BB654" s="3">
        <f t="shared" ca="1" si="675"/>
        <v>1037193.8049225416</v>
      </c>
      <c r="BC654" s="3">
        <f t="shared" ca="1" si="676"/>
        <v>1088843.839466874</v>
      </c>
      <c r="BD654" s="3">
        <f t="shared" ca="1" si="677"/>
        <v>1097191.4969387196</v>
      </c>
      <c r="BE654" s="3">
        <f t="shared" ca="1" si="678"/>
        <v>1057709.7232437886</v>
      </c>
      <c r="BF654" s="3">
        <f t="shared" ca="1" si="679"/>
        <v>1069461.4034979632</v>
      </c>
      <c r="BG654" s="3">
        <f t="shared" ca="1" si="680"/>
        <v>1148559.3811260753</v>
      </c>
    </row>
    <row r="655" spans="1:59" x14ac:dyDescent="0.3">
      <c r="A655" t="s">
        <v>734</v>
      </c>
      <c r="B655" s="3">
        <f t="shared" ca="1" si="681"/>
        <v>357034.21472379402</v>
      </c>
      <c r="C655" s="3">
        <f t="shared" ca="1" si="624"/>
        <v>355984.60429626866</v>
      </c>
      <c r="D655" s="3">
        <f t="shared" ca="1" si="625"/>
        <v>361609.8194423794</v>
      </c>
      <c r="E655" s="3">
        <f t="shared" ca="1" si="626"/>
        <v>369537.67867870443</v>
      </c>
      <c r="F655" s="3">
        <f t="shared" ca="1" si="627"/>
        <v>384029.58213416091</v>
      </c>
      <c r="G655" s="3">
        <f t="shared" ca="1" si="628"/>
        <v>393273.38706437207</v>
      </c>
      <c r="H655" s="3">
        <f t="shared" ca="1" si="629"/>
        <v>398787.52279582032</v>
      </c>
      <c r="I655" s="3">
        <f t="shared" ca="1" si="630"/>
        <v>368674.9536047586</v>
      </c>
      <c r="J655" s="3">
        <f t="shared" ca="1" si="631"/>
        <v>353308.08997862792</v>
      </c>
      <c r="K655" s="3">
        <f t="shared" ca="1" si="632"/>
        <v>383613.87901302741</v>
      </c>
      <c r="L655" s="3">
        <f t="shared" ca="1" si="633"/>
        <v>362409.84293498093</v>
      </c>
      <c r="M655" s="3">
        <f t="shared" ca="1" si="634"/>
        <v>352005.17273032572</v>
      </c>
      <c r="N655" s="3">
        <f t="shared" ca="1" si="635"/>
        <v>365206.39438532485</v>
      </c>
      <c r="O655" s="3">
        <f t="shared" ca="1" si="636"/>
        <v>388269.08089943405</v>
      </c>
      <c r="P655" s="3">
        <f t="shared" ca="1" si="637"/>
        <v>393409.41246868717</v>
      </c>
      <c r="Q655" s="3">
        <f t="shared" ca="1" si="638"/>
        <v>397361.52517411613</v>
      </c>
      <c r="R655" s="3">
        <f t="shared" ca="1" si="639"/>
        <v>393598.49934793747</v>
      </c>
      <c r="S655" s="3">
        <f t="shared" ca="1" si="640"/>
        <v>398458.18134988716</v>
      </c>
      <c r="T655" s="3">
        <f t="shared" ca="1" si="641"/>
        <v>394735.18300222477</v>
      </c>
      <c r="U655" s="3">
        <f t="shared" ca="1" si="642"/>
        <v>385132.28831327608</v>
      </c>
      <c r="V655" s="3">
        <f t="shared" ca="1" si="643"/>
        <v>398925.68926701514</v>
      </c>
      <c r="W655" s="3">
        <f t="shared" ca="1" si="644"/>
        <v>425038.16669185873</v>
      </c>
      <c r="X655" s="3">
        <f t="shared" ca="1" si="645"/>
        <v>457067.02205174172</v>
      </c>
      <c r="Y655" s="3">
        <f t="shared" ca="1" si="646"/>
        <v>425014.6159574404</v>
      </c>
      <c r="Z655" s="3">
        <f t="shared" ca="1" si="647"/>
        <v>412128.24081000639</v>
      </c>
      <c r="AA655" s="3">
        <f t="shared" ca="1" si="648"/>
        <v>443972.30942243314</v>
      </c>
      <c r="AB655" s="3">
        <f t="shared" ca="1" si="649"/>
        <v>462681.09672893054</v>
      </c>
      <c r="AC655" s="3">
        <f t="shared" ca="1" si="650"/>
        <v>478622.30972522422</v>
      </c>
      <c r="AD655" s="3">
        <f t="shared" ca="1" si="651"/>
        <v>482512.46111453685</v>
      </c>
      <c r="AE655" s="3">
        <f t="shared" ca="1" si="652"/>
        <v>445702.27176805603</v>
      </c>
      <c r="AF655" s="3">
        <f t="shared" ca="1" si="653"/>
        <v>469676.0238502826</v>
      </c>
      <c r="AG655" s="3">
        <f t="shared" ca="1" si="654"/>
        <v>476838.43013997166</v>
      </c>
      <c r="AH655" s="3">
        <f t="shared" ca="1" si="655"/>
        <v>477684.71369816852</v>
      </c>
      <c r="AI655" s="3">
        <f t="shared" ca="1" si="656"/>
        <v>515617.82716635196</v>
      </c>
      <c r="AJ655" s="3">
        <f t="shared" ca="1" si="657"/>
        <v>550838.55021131493</v>
      </c>
      <c r="AK655" s="3">
        <f t="shared" ca="1" si="658"/>
        <v>551496.50963779271</v>
      </c>
      <c r="AL655" s="3">
        <f t="shared" ca="1" si="659"/>
        <v>581806.48568113742</v>
      </c>
      <c r="AM655" s="3">
        <f t="shared" ca="1" si="660"/>
        <v>572235.13939160353</v>
      </c>
      <c r="AN655" s="3">
        <f t="shared" ca="1" si="661"/>
        <v>554602.65210162802</v>
      </c>
      <c r="AO655" s="3">
        <f t="shared" ca="1" si="662"/>
        <v>590699.98690118699</v>
      </c>
      <c r="AP655" s="3">
        <f t="shared" ca="1" si="663"/>
        <v>596843.84941198514</v>
      </c>
      <c r="AQ655" s="3">
        <f t="shared" ca="1" si="664"/>
        <v>579448.55867616553</v>
      </c>
      <c r="AR655" s="3">
        <f t="shared" ca="1" si="665"/>
        <v>598163.79568892973</v>
      </c>
      <c r="AS655" s="3">
        <f t="shared" ca="1" si="666"/>
        <v>608992.82326134783</v>
      </c>
      <c r="AT655" s="3">
        <f t="shared" ca="1" si="667"/>
        <v>614442.65179431438</v>
      </c>
      <c r="AU655" s="3">
        <f t="shared" ca="1" si="668"/>
        <v>608984.34364708012</v>
      </c>
      <c r="AV655" s="3">
        <f t="shared" ca="1" si="669"/>
        <v>641586.05361511302</v>
      </c>
      <c r="AW655" s="3">
        <f t="shared" ca="1" si="670"/>
        <v>688758.47160887765</v>
      </c>
      <c r="AX655" s="3">
        <f t="shared" ca="1" si="671"/>
        <v>729701.99216104066</v>
      </c>
      <c r="AY655" s="3">
        <f t="shared" ca="1" si="672"/>
        <v>733772.61759569123</v>
      </c>
      <c r="AZ655" s="3">
        <f t="shared" ca="1" si="673"/>
        <v>753360.32661014423</v>
      </c>
      <c r="BA655" s="3">
        <f t="shared" ca="1" si="674"/>
        <v>776172.24813686882</v>
      </c>
      <c r="BB655" s="3">
        <f t="shared" ca="1" si="675"/>
        <v>851970.18758590065</v>
      </c>
      <c r="BC655" s="3">
        <f t="shared" ca="1" si="676"/>
        <v>862332.28069595469</v>
      </c>
      <c r="BD655" s="3">
        <f t="shared" ca="1" si="677"/>
        <v>922518.76312317525</v>
      </c>
      <c r="BE655" s="3">
        <f t="shared" ca="1" si="678"/>
        <v>882380.94803480594</v>
      </c>
      <c r="BF655" s="3">
        <f t="shared" ca="1" si="679"/>
        <v>905604.12228850066</v>
      </c>
      <c r="BG655" s="3">
        <f t="shared" ca="1" si="680"/>
        <v>931247.27116949216</v>
      </c>
    </row>
    <row r="656" spans="1:59" x14ac:dyDescent="0.3">
      <c r="A656" t="s">
        <v>735</v>
      </c>
      <c r="B656" s="3">
        <f t="shared" ca="1" si="681"/>
        <v>332170.36516159907</v>
      </c>
      <c r="C656" s="3">
        <f t="shared" ca="1" si="624"/>
        <v>326322.39995170897</v>
      </c>
      <c r="D656" s="3">
        <f t="shared" ca="1" si="625"/>
        <v>320094.63425093878</v>
      </c>
      <c r="E656" s="3">
        <f t="shared" ca="1" si="626"/>
        <v>327310.82300010248</v>
      </c>
      <c r="F656" s="3">
        <f t="shared" ca="1" si="627"/>
        <v>324934.1799282626</v>
      </c>
      <c r="G656" s="3">
        <f t="shared" ca="1" si="628"/>
        <v>319661.50261462771</v>
      </c>
      <c r="H656" s="3">
        <f t="shared" ca="1" si="629"/>
        <v>345722.81981192355</v>
      </c>
      <c r="I656" s="3">
        <f t="shared" ca="1" si="630"/>
        <v>346122.72401925194</v>
      </c>
      <c r="J656" s="3">
        <f t="shared" ca="1" si="631"/>
        <v>344052.28724783577</v>
      </c>
      <c r="K656" s="3">
        <f t="shared" ca="1" si="632"/>
        <v>353227.3863323626</v>
      </c>
      <c r="L656" s="3">
        <f t="shared" ca="1" si="633"/>
        <v>343065.94867911347</v>
      </c>
      <c r="M656" s="3">
        <f t="shared" ca="1" si="634"/>
        <v>354418.85056567984</v>
      </c>
      <c r="N656" s="3">
        <f t="shared" ca="1" si="635"/>
        <v>357019.56595595647</v>
      </c>
      <c r="O656" s="3">
        <f t="shared" ca="1" si="636"/>
        <v>359325.92381162819</v>
      </c>
      <c r="P656" s="3">
        <f t="shared" ca="1" si="637"/>
        <v>300893.42871313571</v>
      </c>
      <c r="Q656" s="3">
        <f t="shared" ca="1" si="638"/>
        <v>303124.70113258593</v>
      </c>
      <c r="R656" s="3">
        <f t="shared" ca="1" si="639"/>
        <v>303264.83385399816</v>
      </c>
      <c r="S656" s="3">
        <f t="shared" ca="1" si="640"/>
        <v>296807.77957134269</v>
      </c>
      <c r="T656" s="3">
        <f t="shared" ca="1" si="641"/>
        <v>309067.02140073734</v>
      </c>
      <c r="U656" s="3">
        <f t="shared" ca="1" si="642"/>
        <v>291505.31679103588</v>
      </c>
      <c r="V656" s="3">
        <f t="shared" ca="1" si="643"/>
        <v>316263.56399810308</v>
      </c>
      <c r="W656" s="3">
        <f t="shared" ca="1" si="644"/>
        <v>331783.08122789458</v>
      </c>
      <c r="X656" s="3">
        <f t="shared" ca="1" si="645"/>
        <v>316226.92688442598</v>
      </c>
      <c r="Y656" s="3">
        <f t="shared" ca="1" si="646"/>
        <v>332747.07946433831</v>
      </c>
      <c r="Z656" s="3">
        <f t="shared" ca="1" si="647"/>
        <v>347136.67433269473</v>
      </c>
      <c r="AA656" s="3">
        <f t="shared" ca="1" si="648"/>
        <v>344050.82560522965</v>
      </c>
      <c r="AB656" s="3">
        <f t="shared" ca="1" si="649"/>
        <v>368428.75611722394</v>
      </c>
      <c r="AC656" s="3">
        <f t="shared" ca="1" si="650"/>
        <v>378548.22800639726</v>
      </c>
      <c r="AD656" s="3">
        <f t="shared" ca="1" si="651"/>
        <v>421986.65616681433</v>
      </c>
      <c r="AE656" s="3">
        <f t="shared" ca="1" si="652"/>
        <v>410569.82207429665</v>
      </c>
      <c r="AF656" s="3">
        <f t="shared" ca="1" si="653"/>
        <v>411520.42895993637</v>
      </c>
      <c r="AG656" s="3">
        <f t="shared" ca="1" si="654"/>
        <v>375126.61084287404</v>
      </c>
      <c r="AH656" s="3">
        <f t="shared" ca="1" si="655"/>
        <v>378897.91742708231</v>
      </c>
      <c r="AI656" s="3">
        <f t="shared" ca="1" si="656"/>
        <v>390979.51609030203</v>
      </c>
      <c r="AJ656" s="3">
        <f t="shared" ca="1" si="657"/>
        <v>442397.89556211286</v>
      </c>
      <c r="AK656" s="3">
        <f t="shared" ca="1" si="658"/>
        <v>454018.8922202515</v>
      </c>
      <c r="AL656" s="3">
        <f t="shared" ca="1" si="659"/>
        <v>472338.04256795015</v>
      </c>
      <c r="AM656" s="3">
        <f t="shared" ca="1" si="660"/>
        <v>470062.91441594384</v>
      </c>
      <c r="AN656" s="3">
        <f t="shared" ca="1" si="661"/>
        <v>475874.85429368442</v>
      </c>
      <c r="AO656" s="3">
        <f t="shared" ca="1" si="662"/>
        <v>469159.08961612178</v>
      </c>
      <c r="AP656" s="3">
        <f t="shared" ca="1" si="663"/>
        <v>465724.48419180739</v>
      </c>
      <c r="AQ656" s="3">
        <f t="shared" ca="1" si="664"/>
        <v>464261.10307059705</v>
      </c>
      <c r="AR656" s="3">
        <f t="shared" ca="1" si="665"/>
        <v>460564.05383352283</v>
      </c>
      <c r="AS656" s="3">
        <f t="shared" ca="1" si="666"/>
        <v>474877.13627200853</v>
      </c>
      <c r="AT656" s="3">
        <f t="shared" ca="1" si="667"/>
        <v>470342.32452520088</v>
      </c>
      <c r="AU656" s="3">
        <f t="shared" ca="1" si="668"/>
        <v>496316.86214467365</v>
      </c>
      <c r="AV656" s="3">
        <f t="shared" ca="1" si="669"/>
        <v>473933.02903376968</v>
      </c>
      <c r="AW656" s="3">
        <f t="shared" ca="1" si="670"/>
        <v>554898.22140580474</v>
      </c>
      <c r="AX656" s="3">
        <f t="shared" ca="1" si="671"/>
        <v>605795.51976355514</v>
      </c>
      <c r="AY656" s="3">
        <f t="shared" ca="1" si="672"/>
        <v>655390.06812816276</v>
      </c>
      <c r="AZ656" s="3">
        <f t="shared" ca="1" si="673"/>
        <v>618472.31945523934</v>
      </c>
      <c r="BA656" s="3">
        <f t="shared" ca="1" si="674"/>
        <v>609018.76859390794</v>
      </c>
      <c r="BB656" s="3">
        <f t="shared" ca="1" si="675"/>
        <v>639736.27941506845</v>
      </c>
      <c r="BC656" s="3">
        <f t="shared" ca="1" si="676"/>
        <v>658706.47881128464</v>
      </c>
      <c r="BD656" s="3">
        <f t="shared" ca="1" si="677"/>
        <v>673911.55658229266</v>
      </c>
      <c r="BE656" s="3">
        <f t="shared" ca="1" si="678"/>
        <v>649139.9660756177</v>
      </c>
      <c r="BF656" s="3">
        <f t="shared" ca="1" si="679"/>
        <v>686021.86240876571</v>
      </c>
      <c r="BG656" s="3">
        <f t="shared" ca="1" si="680"/>
        <v>739928.68517214712</v>
      </c>
    </row>
    <row r="657" spans="1:59" x14ac:dyDescent="0.3">
      <c r="A657" t="s">
        <v>736</v>
      </c>
      <c r="B657" s="3">
        <f t="shared" ca="1" si="681"/>
        <v>330505.6565025025</v>
      </c>
      <c r="C657" s="3">
        <f t="shared" ca="1" si="624"/>
        <v>326581.87471673562</v>
      </c>
      <c r="D657" s="3">
        <f t="shared" ca="1" si="625"/>
        <v>337518.20270376786</v>
      </c>
      <c r="E657" s="3">
        <f t="shared" ca="1" si="626"/>
        <v>347746.41409286042</v>
      </c>
      <c r="F657" s="3">
        <f t="shared" ca="1" si="627"/>
        <v>370776.62623384059</v>
      </c>
      <c r="G657" s="3">
        <f t="shared" ca="1" si="628"/>
        <v>368097.97803192295</v>
      </c>
      <c r="H657" s="3">
        <f t="shared" ca="1" si="629"/>
        <v>398382.08675211866</v>
      </c>
      <c r="I657" s="3">
        <f t="shared" ca="1" si="630"/>
        <v>440263.3894654325</v>
      </c>
      <c r="J657" s="3">
        <f t="shared" ca="1" si="631"/>
        <v>408580.80877906649</v>
      </c>
      <c r="K657" s="3">
        <f t="shared" ca="1" si="632"/>
        <v>413384.93734148087</v>
      </c>
      <c r="L657" s="3">
        <f t="shared" ca="1" si="633"/>
        <v>414785.01982473029</v>
      </c>
      <c r="M657" s="3">
        <f t="shared" ca="1" si="634"/>
        <v>407114.91973722941</v>
      </c>
      <c r="N657" s="3">
        <f t="shared" ca="1" si="635"/>
        <v>404008.20732441777</v>
      </c>
      <c r="O657" s="3">
        <f t="shared" ca="1" si="636"/>
        <v>379219.1228701974</v>
      </c>
      <c r="P657" s="3">
        <f t="shared" ca="1" si="637"/>
        <v>361067.40846736846</v>
      </c>
      <c r="Q657" s="3">
        <f t="shared" ca="1" si="638"/>
        <v>373959.78786867904</v>
      </c>
      <c r="R657" s="3">
        <f t="shared" ca="1" si="639"/>
        <v>380210.53972564975</v>
      </c>
      <c r="S657" s="3">
        <f t="shared" ca="1" si="640"/>
        <v>378950.78541204357</v>
      </c>
      <c r="T657" s="3">
        <f t="shared" ca="1" si="641"/>
        <v>395210.76235670032</v>
      </c>
      <c r="U657" s="3">
        <f t="shared" ca="1" si="642"/>
        <v>398126.82021603914</v>
      </c>
      <c r="V657" s="3">
        <f t="shared" ca="1" si="643"/>
        <v>442633.14883914817</v>
      </c>
      <c r="W657" s="3">
        <f t="shared" ca="1" si="644"/>
        <v>447813.94597221928</v>
      </c>
      <c r="X657" s="3">
        <f t="shared" ca="1" si="645"/>
        <v>414913.09217706148</v>
      </c>
      <c r="Y657" s="3">
        <f t="shared" ca="1" si="646"/>
        <v>399685.96183757187</v>
      </c>
      <c r="Z657" s="3">
        <f t="shared" ca="1" si="647"/>
        <v>397610.91898281669</v>
      </c>
      <c r="AA657" s="3">
        <f t="shared" ca="1" si="648"/>
        <v>379495.13599393988</v>
      </c>
      <c r="AB657" s="3">
        <f t="shared" ca="1" si="649"/>
        <v>371140.03363173566</v>
      </c>
      <c r="AC657" s="3">
        <f t="shared" ca="1" si="650"/>
        <v>336535.8738638435</v>
      </c>
      <c r="AD657" s="3">
        <f t="shared" ca="1" si="651"/>
        <v>347021.16878540051</v>
      </c>
      <c r="AE657" s="3">
        <f t="shared" ca="1" si="652"/>
        <v>345618.32859200233</v>
      </c>
      <c r="AF657" s="3">
        <f t="shared" ca="1" si="653"/>
        <v>369305.07515470509</v>
      </c>
      <c r="AG657" s="3">
        <f t="shared" ca="1" si="654"/>
        <v>359012.08125210035</v>
      </c>
      <c r="AH657" s="3">
        <f t="shared" ca="1" si="655"/>
        <v>362666.01177332614</v>
      </c>
      <c r="AI657" s="3">
        <f t="shared" ca="1" si="656"/>
        <v>370656.53536744101</v>
      </c>
      <c r="AJ657" s="3">
        <f t="shared" ca="1" si="657"/>
        <v>372534.07235110336</v>
      </c>
      <c r="AK657" s="3">
        <f t="shared" ca="1" si="658"/>
        <v>383331.55727044772</v>
      </c>
      <c r="AL657" s="3">
        <f t="shared" ca="1" si="659"/>
        <v>410910.51125475427</v>
      </c>
      <c r="AM657" s="3">
        <f t="shared" ca="1" si="660"/>
        <v>424623.6509356171</v>
      </c>
      <c r="AN657" s="3">
        <f t="shared" ca="1" si="661"/>
        <v>429884.17018632242</v>
      </c>
      <c r="AO657" s="3">
        <f t="shared" ca="1" si="662"/>
        <v>441391.81390215276</v>
      </c>
      <c r="AP657" s="3">
        <f t="shared" ca="1" si="663"/>
        <v>438443.11832100991</v>
      </c>
      <c r="AQ657" s="3">
        <f t="shared" ca="1" si="664"/>
        <v>451087.79283255211</v>
      </c>
      <c r="AR657" s="3">
        <f t="shared" ca="1" si="665"/>
        <v>455239.05635604548</v>
      </c>
      <c r="AS657" s="3">
        <f t="shared" ca="1" si="666"/>
        <v>461585.25655993365</v>
      </c>
      <c r="AT657" s="3">
        <f t="shared" ca="1" si="667"/>
        <v>499358.92029563396</v>
      </c>
      <c r="AU657" s="3">
        <f t="shared" ca="1" si="668"/>
        <v>520873.61856359948</v>
      </c>
      <c r="AV657" s="3">
        <f t="shared" ca="1" si="669"/>
        <v>524797.74642145692</v>
      </c>
      <c r="AW657" s="3">
        <f t="shared" ca="1" si="670"/>
        <v>543331.84496015357</v>
      </c>
      <c r="AX657" s="3">
        <f t="shared" ca="1" si="671"/>
        <v>561353.21836247272</v>
      </c>
      <c r="AY657" s="3">
        <f t="shared" ca="1" si="672"/>
        <v>576954.63102414436</v>
      </c>
      <c r="AZ657" s="3">
        <f t="shared" ca="1" si="673"/>
        <v>567076.66469328548</v>
      </c>
      <c r="BA657" s="3">
        <f t="shared" ca="1" si="674"/>
        <v>555100.69290037267</v>
      </c>
      <c r="BB657" s="3">
        <f t="shared" ca="1" si="675"/>
        <v>560044.341325816</v>
      </c>
      <c r="BC657" s="3">
        <f t="shared" ca="1" si="676"/>
        <v>581355.78748837172</v>
      </c>
      <c r="BD657" s="3">
        <f t="shared" ca="1" si="677"/>
        <v>534014.08907461446</v>
      </c>
      <c r="BE657" s="3">
        <f t="shared" ca="1" si="678"/>
        <v>538753.28273056902</v>
      </c>
      <c r="BF657" s="3">
        <f t="shared" ca="1" si="679"/>
        <v>540710.422547166</v>
      </c>
      <c r="BG657" s="3">
        <f t="shared" ca="1" si="680"/>
        <v>537814.863197239</v>
      </c>
    </row>
    <row r="658" spans="1:59" x14ac:dyDescent="0.3">
      <c r="A658" t="s">
        <v>737</v>
      </c>
      <c r="B658" s="3">
        <f t="shared" ca="1" si="681"/>
        <v>339783.3381886459</v>
      </c>
      <c r="C658" s="3">
        <f t="shared" ca="1" si="624"/>
        <v>327046.00146783615</v>
      </c>
      <c r="D658" s="3">
        <f t="shared" ca="1" si="625"/>
        <v>330405.8108289318</v>
      </c>
      <c r="E658" s="3">
        <f t="shared" ca="1" si="626"/>
        <v>308704.55848940316</v>
      </c>
      <c r="F658" s="3">
        <f t="shared" ca="1" si="627"/>
        <v>337679.2458416234</v>
      </c>
      <c r="G658" s="3">
        <f t="shared" ca="1" si="628"/>
        <v>341430.64937535767</v>
      </c>
      <c r="H658" s="3">
        <f t="shared" ca="1" si="629"/>
        <v>342383.37673560192</v>
      </c>
      <c r="I658" s="3">
        <f t="shared" ca="1" si="630"/>
        <v>360418.81657546276</v>
      </c>
      <c r="J658" s="3">
        <f t="shared" ca="1" si="631"/>
        <v>358387.39547445829</v>
      </c>
      <c r="K658" s="3">
        <f t="shared" ca="1" si="632"/>
        <v>373107.40382414142</v>
      </c>
      <c r="L658" s="3">
        <f t="shared" ca="1" si="633"/>
        <v>361807.79619153508</v>
      </c>
      <c r="M658" s="3">
        <f t="shared" ca="1" si="634"/>
        <v>372327.08276140754</v>
      </c>
      <c r="N658" s="3">
        <f t="shared" ca="1" si="635"/>
        <v>371459.87271013513</v>
      </c>
      <c r="O658" s="3">
        <f t="shared" ca="1" si="636"/>
        <v>372732.5479783449</v>
      </c>
      <c r="P658" s="3">
        <f t="shared" ca="1" si="637"/>
        <v>384981.89886276401</v>
      </c>
      <c r="Q658" s="3">
        <f t="shared" ca="1" si="638"/>
        <v>372982.92527573416</v>
      </c>
      <c r="R658" s="3">
        <f t="shared" ca="1" si="639"/>
        <v>394463.04993028025</v>
      </c>
      <c r="S658" s="3">
        <f t="shared" ca="1" si="640"/>
        <v>394223.9293767896</v>
      </c>
      <c r="T658" s="3">
        <f t="shared" ca="1" si="641"/>
        <v>400062.53330757562</v>
      </c>
      <c r="U658" s="3">
        <f t="shared" ca="1" si="642"/>
        <v>417012.92965832155</v>
      </c>
      <c r="V658" s="3">
        <f t="shared" ca="1" si="643"/>
        <v>406293.99162790034</v>
      </c>
      <c r="W658" s="3">
        <f t="shared" ca="1" si="644"/>
        <v>427013.10762261541</v>
      </c>
      <c r="X658" s="3">
        <f t="shared" ca="1" si="645"/>
        <v>429009.99752867827</v>
      </c>
      <c r="Y658" s="3">
        <f t="shared" ca="1" si="646"/>
        <v>425784.85423813423</v>
      </c>
      <c r="Z658" s="3">
        <f t="shared" ca="1" si="647"/>
        <v>421619.33736878599</v>
      </c>
      <c r="AA658" s="3">
        <f t="shared" ca="1" si="648"/>
        <v>420502.54755175672</v>
      </c>
      <c r="AB658" s="3">
        <f t="shared" ca="1" si="649"/>
        <v>428814.66532803338</v>
      </c>
      <c r="AC658" s="3">
        <f t="shared" ca="1" si="650"/>
        <v>449964.58518235711</v>
      </c>
      <c r="AD658" s="3">
        <f t="shared" ca="1" si="651"/>
        <v>436397.05605576321</v>
      </c>
      <c r="AE658" s="3">
        <f t="shared" ca="1" si="652"/>
        <v>453212.14733669895</v>
      </c>
      <c r="AF658" s="3">
        <f t="shared" ca="1" si="653"/>
        <v>451832.82504747523</v>
      </c>
      <c r="AG658" s="3">
        <f t="shared" ca="1" si="654"/>
        <v>516704.84481530142</v>
      </c>
      <c r="AH658" s="3">
        <f t="shared" ca="1" si="655"/>
        <v>491578.16859409801</v>
      </c>
      <c r="AI658" s="3">
        <f t="shared" ca="1" si="656"/>
        <v>491252.83636885072</v>
      </c>
      <c r="AJ658" s="3">
        <f t="shared" ca="1" si="657"/>
        <v>481058.10262206703</v>
      </c>
      <c r="AK658" s="3">
        <f t="shared" ca="1" si="658"/>
        <v>523239.11001644842</v>
      </c>
      <c r="AL658" s="3">
        <f t="shared" ca="1" si="659"/>
        <v>524662.02457424439</v>
      </c>
      <c r="AM658" s="3">
        <f t="shared" ca="1" si="660"/>
        <v>524954.30502384587</v>
      </c>
      <c r="AN658" s="3">
        <f t="shared" ca="1" si="661"/>
        <v>535611.36283736839</v>
      </c>
      <c r="AO658" s="3">
        <f t="shared" ca="1" si="662"/>
        <v>587796.89544346731</v>
      </c>
      <c r="AP658" s="3">
        <f t="shared" ca="1" si="663"/>
        <v>580853.39793125761</v>
      </c>
      <c r="AQ658" s="3">
        <f t="shared" ca="1" si="664"/>
        <v>596802.29159738554</v>
      </c>
      <c r="AR658" s="3">
        <f t="shared" ca="1" si="665"/>
        <v>542368.38073556265</v>
      </c>
      <c r="AS658" s="3">
        <f t="shared" ca="1" si="666"/>
        <v>554658.95519265695</v>
      </c>
      <c r="AT658" s="3">
        <f t="shared" ca="1" si="667"/>
        <v>571223.64293488848</v>
      </c>
      <c r="AU658" s="3">
        <f t="shared" ca="1" si="668"/>
        <v>609721.6791408055</v>
      </c>
      <c r="AV658" s="3">
        <f t="shared" ca="1" si="669"/>
        <v>590425.52372744738</v>
      </c>
      <c r="AW658" s="3">
        <f t="shared" ca="1" si="670"/>
        <v>589727.2284877646</v>
      </c>
      <c r="AX658" s="3">
        <f t="shared" ca="1" si="671"/>
        <v>636249.50175047305</v>
      </c>
      <c r="AY658" s="3">
        <f t="shared" ca="1" si="672"/>
        <v>648051.33763783146</v>
      </c>
      <c r="AZ658" s="3">
        <f t="shared" ca="1" si="673"/>
        <v>680081.00925652264</v>
      </c>
      <c r="BA658" s="3">
        <f t="shared" ca="1" si="674"/>
        <v>706282.2546285158</v>
      </c>
      <c r="BB658" s="3">
        <f t="shared" ca="1" si="675"/>
        <v>712967.51330480236</v>
      </c>
      <c r="BC658" s="3">
        <f t="shared" ca="1" si="676"/>
        <v>751121.22710212215</v>
      </c>
      <c r="BD658" s="3">
        <f t="shared" ca="1" si="677"/>
        <v>735114.62257981708</v>
      </c>
      <c r="BE658" s="3">
        <f t="shared" ca="1" si="678"/>
        <v>719134.01612781512</v>
      </c>
      <c r="BF658" s="3">
        <f t="shared" ca="1" si="679"/>
        <v>726139.96047889534</v>
      </c>
      <c r="BG658" s="3">
        <f t="shared" ca="1" si="680"/>
        <v>758366.23907061771</v>
      </c>
    </row>
    <row r="659" spans="1:59" x14ac:dyDescent="0.3">
      <c r="A659" t="s">
        <v>738</v>
      </c>
      <c r="B659" s="3">
        <f t="shared" ca="1" si="681"/>
        <v>348049.773865984</v>
      </c>
      <c r="C659" s="3">
        <f t="shared" ca="1" si="624"/>
        <v>352376.48503423453</v>
      </c>
      <c r="D659" s="3">
        <f t="shared" ca="1" si="625"/>
        <v>353762.36572526576</v>
      </c>
      <c r="E659" s="3">
        <f t="shared" ca="1" si="626"/>
        <v>389119.05304437788</v>
      </c>
      <c r="F659" s="3">
        <f t="shared" ca="1" si="627"/>
        <v>379464.57220369112</v>
      </c>
      <c r="G659" s="3">
        <f t="shared" ca="1" si="628"/>
        <v>394235.81676569191</v>
      </c>
      <c r="H659" s="3">
        <f t="shared" ca="1" si="629"/>
        <v>398140.70146425191</v>
      </c>
      <c r="I659" s="3">
        <f t="shared" ca="1" si="630"/>
        <v>411156.09873746388</v>
      </c>
      <c r="J659" s="3">
        <f t="shared" ca="1" si="631"/>
        <v>392245.22708085465</v>
      </c>
      <c r="K659" s="3">
        <f t="shared" ca="1" si="632"/>
        <v>370853.26750816969</v>
      </c>
      <c r="L659" s="3">
        <f t="shared" ca="1" si="633"/>
        <v>373549.36179786106</v>
      </c>
      <c r="M659" s="3">
        <f t="shared" ca="1" si="634"/>
        <v>360212.00337679812</v>
      </c>
      <c r="N659" s="3">
        <f t="shared" ca="1" si="635"/>
        <v>390856.43989741447</v>
      </c>
      <c r="O659" s="3">
        <f t="shared" ca="1" si="636"/>
        <v>406185.74092490011</v>
      </c>
      <c r="P659" s="3">
        <f t="shared" ca="1" si="637"/>
        <v>392269.56584061222</v>
      </c>
      <c r="Q659" s="3">
        <f t="shared" ca="1" si="638"/>
        <v>392181.26577946095</v>
      </c>
      <c r="R659" s="3">
        <f t="shared" ca="1" si="639"/>
        <v>424020.67431895866</v>
      </c>
      <c r="S659" s="3">
        <f t="shared" ca="1" si="640"/>
        <v>428740.57313440187</v>
      </c>
      <c r="T659" s="3">
        <f t="shared" ca="1" si="641"/>
        <v>445075.37450374314</v>
      </c>
      <c r="U659" s="3">
        <f t="shared" ca="1" si="642"/>
        <v>489959.45456864673</v>
      </c>
      <c r="V659" s="3">
        <f t="shared" ca="1" si="643"/>
        <v>499584.15961192345</v>
      </c>
      <c r="W659" s="3">
        <f t="shared" ca="1" si="644"/>
        <v>531416.1993447172</v>
      </c>
      <c r="X659" s="3">
        <f t="shared" ca="1" si="645"/>
        <v>514529.84456444264</v>
      </c>
      <c r="Y659" s="3">
        <f t="shared" ca="1" si="646"/>
        <v>519307.00051506236</v>
      </c>
      <c r="Z659" s="3">
        <f t="shared" ca="1" si="647"/>
        <v>556344.16036968085</v>
      </c>
      <c r="AA659" s="3">
        <f t="shared" ca="1" si="648"/>
        <v>576669.66451174591</v>
      </c>
      <c r="AB659" s="3">
        <f t="shared" ca="1" si="649"/>
        <v>607325.44270992</v>
      </c>
      <c r="AC659" s="3">
        <f t="shared" ca="1" si="650"/>
        <v>575985.59083324077</v>
      </c>
      <c r="AD659" s="3">
        <f t="shared" ca="1" si="651"/>
        <v>647480.37905820354</v>
      </c>
      <c r="AE659" s="3">
        <f t="shared" ca="1" si="652"/>
        <v>652824.97375188221</v>
      </c>
      <c r="AF659" s="3">
        <f t="shared" ca="1" si="653"/>
        <v>664424.30065855698</v>
      </c>
      <c r="AG659" s="3">
        <f t="shared" ca="1" si="654"/>
        <v>679502.49783072923</v>
      </c>
      <c r="AH659" s="3">
        <f t="shared" ca="1" si="655"/>
        <v>670943.34402702225</v>
      </c>
      <c r="AI659" s="3">
        <f t="shared" ca="1" si="656"/>
        <v>680418.60933944175</v>
      </c>
      <c r="AJ659" s="3">
        <f t="shared" ca="1" si="657"/>
        <v>723719.30253383482</v>
      </c>
      <c r="AK659" s="3">
        <f t="shared" ca="1" si="658"/>
        <v>787396.45183064544</v>
      </c>
      <c r="AL659" s="3">
        <f t="shared" ca="1" si="659"/>
        <v>826095.40466195403</v>
      </c>
      <c r="AM659" s="3">
        <f t="shared" ca="1" si="660"/>
        <v>828406.4653472692</v>
      </c>
      <c r="AN659" s="3">
        <f t="shared" ca="1" si="661"/>
        <v>844676.51735765638</v>
      </c>
      <c r="AO659" s="3">
        <f t="shared" ca="1" si="662"/>
        <v>857067.59642184828</v>
      </c>
      <c r="AP659" s="3">
        <f t="shared" ca="1" si="663"/>
        <v>936519.50645836617</v>
      </c>
      <c r="AQ659" s="3">
        <f t="shared" ca="1" si="664"/>
        <v>1040526.7968733095</v>
      </c>
      <c r="AR659" s="3">
        <f t="shared" ca="1" si="665"/>
        <v>1039425.3346116928</v>
      </c>
      <c r="AS659" s="3">
        <f t="shared" ca="1" si="666"/>
        <v>1146921.6412503822</v>
      </c>
      <c r="AT659" s="3">
        <f t="shared" ca="1" si="667"/>
        <v>1181229.1568739766</v>
      </c>
      <c r="AU659" s="3">
        <f t="shared" ca="1" si="668"/>
        <v>1138941.6140281353</v>
      </c>
      <c r="AV659" s="3">
        <f t="shared" ca="1" si="669"/>
        <v>1268725.7144581904</v>
      </c>
      <c r="AW659" s="3">
        <f t="shared" ca="1" si="670"/>
        <v>1228292.852849243</v>
      </c>
      <c r="AX659" s="3">
        <f t="shared" ca="1" si="671"/>
        <v>1233572.8952685893</v>
      </c>
      <c r="AY659" s="3">
        <f t="shared" ca="1" si="672"/>
        <v>1265106.1832340264</v>
      </c>
      <c r="AZ659" s="3">
        <f t="shared" ca="1" si="673"/>
        <v>1264694.4787181858</v>
      </c>
      <c r="BA659" s="3">
        <f t="shared" ca="1" si="674"/>
        <v>1282215.2885081728</v>
      </c>
      <c r="BB659" s="3">
        <f t="shared" ca="1" si="675"/>
        <v>1246721.2623639097</v>
      </c>
      <c r="BC659" s="3">
        <f t="shared" ca="1" si="676"/>
        <v>1304842.2881897788</v>
      </c>
      <c r="BD659" s="3">
        <f t="shared" ca="1" si="677"/>
        <v>1263179.5223562978</v>
      </c>
      <c r="BE659" s="3">
        <f t="shared" ca="1" si="678"/>
        <v>1266993.9617068069</v>
      </c>
      <c r="BF659" s="3">
        <f t="shared" ca="1" si="679"/>
        <v>1314721.1775001602</v>
      </c>
      <c r="BG659" s="3">
        <f t="shared" ca="1" si="680"/>
        <v>1301645.9226886558</v>
      </c>
    </row>
    <row r="660" spans="1:59" x14ac:dyDescent="0.3">
      <c r="A660" t="s">
        <v>739</v>
      </c>
      <c r="B660" s="3">
        <f t="shared" ca="1" si="681"/>
        <v>359396.44397654833</v>
      </c>
      <c r="C660" s="3">
        <f t="shared" ca="1" si="624"/>
        <v>383025.93513330538</v>
      </c>
      <c r="D660" s="3">
        <f t="shared" ca="1" si="625"/>
        <v>391726.81214123225</v>
      </c>
      <c r="E660" s="3">
        <f t="shared" ca="1" si="626"/>
        <v>385854.87205486285</v>
      </c>
      <c r="F660" s="3">
        <f t="shared" ca="1" si="627"/>
        <v>384343.42866339517</v>
      </c>
      <c r="G660" s="3">
        <f t="shared" ca="1" si="628"/>
        <v>384867.12187784928</v>
      </c>
      <c r="H660" s="3">
        <f t="shared" ca="1" si="629"/>
        <v>385327.94177874131</v>
      </c>
      <c r="I660" s="3">
        <f t="shared" ca="1" si="630"/>
        <v>366945.81556884182</v>
      </c>
      <c r="J660" s="3">
        <f t="shared" ca="1" si="631"/>
        <v>380635.20626006019</v>
      </c>
      <c r="K660" s="3">
        <f t="shared" ca="1" si="632"/>
        <v>339615.30618398864</v>
      </c>
      <c r="L660" s="3">
        <f t="shared" ca="1" si="633"/>
        <v>330048.54187496554</v>
      </c>
      <c r="M660" s="3">
        <f t="shared" ca="1" si="634"/>
        <v>350459.35412031983</v>
      </c>
      <c r="N660" s="3">
        <f t="shared" ca="1" si="635"/>
        <v>356027.50157286657</v>
      </c>
      <c r="O660" s="3">
        <f t="shared" ca="1" si="636"/>
        <v>361297.99007273605</v>
      </c>
      <c r="P660" s="3">
        <f t="shared" ca="1" si="637"/>
        <v>364300.43491055613</v>
      </c>
      <c r="Q660" s="3">
        <f t="shared" ca="1" si="638"/>
        <v>382279.65821982257</v>
      </c>
      <c r="R660" s="3">
        <f t="shared" ca="1" si="639"/>
        <v>381208.8013631308</v>
      </c>
      <c r="S660" s="3">
        <f t="shared" ca="1" si="640"/>
        <v>406459.6956959262</v>
      </c>
      <c r="T660" s="3">
        <f t="shared" ca="1" si="641"/>
        <v>416297.4169555984</v>
      </c>
      <c r="U660" s="3">
        <f t="shared" ca="1" si="642"/>
        <v>383784.03161870962</v>
      </c>
      <c r="V660" s="3">
        <f t="shared" ca="1" si="643"/>
        <v>414831.1639172021</v>
      </c>
      <c r="W660" s="3">
        <f t="shared" ca="1" si="644"/>
        <v>381865.66474854812</v>
      </c>
      <c r="X660" s="3">
        <f t="shared" ca="1" si="645"/>
        <v>405214.22835326561</v>
      </c>
      <c r="Y660" s="3">
        <f t="shared" ca="1" si="646"/>
        <v>402723.30226399045</v>
      </c>
      <c r="Z660" s="3">
        <f t="shared" ca="1" si="647"/>
        <v>418268.43259076629</v>
      </c>
      <c r="AA660" s="3">
        <f t="shared" ca="1" si="648"/>
        <v>422787.16432224761</v>
      </c>
      <c r="AB660" s="3">
        <f t="shared" ca="1" si="649"/>
        <v>425624.99280811806</v>
      </c>
      <c r="AC660" s="3">
        <f t="shared" ca="1" si="650"/>
        <v>431163.17222503049</v>
      </c>
      <c r="AD660" s="3">
        <f t="shared" ca="1" si="651"/>
        <v>438971.51865277044</v>
      </c>
      <c r="AE660" s="3">
        <f t="shared" ca="1" si="652"/>
        <v>453797.53896938439</v>
      </c>
      <c r="AF660" s="3">
        <f t="shared" ca="1" si="653"/>
        <v>499991.2079045166</v>
      </c>
      <c r="AG660" s="3">
        <f t="shared" ca="1" si="654"/>
        <v>511893.92806403025</v>
      </c>
      <c r="AH660" s="3">
        <f t="shared" ca="1" si="655"/>
        <v>534649.93286731909</v>
      </c>
      <c r="AI660" s="3">
        <f t="shared" ca="1" si="656"/>
        <v>551358.81282112654</v>
      </c>
      <c r="AJ660" s="3">
        <f t="shared" ca="1" si="657"/>
        <v>544760.24564538163</v>
      </c>
      <c r="AK660" s="3">
        <f t="shared" ca="1" si="658"/>
        <v>569219.0009989558</v>
      </c>
      <c r="AL660" s="3">
        <f t="shared" ca="1" si="659"/>
        <v>584387.66184793459</v>
      </c>
      <c r="AM660" s="3">
        <f t="shared" ca="1" si="660"/>
        <v>586242.67798408039</v>
      </c>
      <c r="AN660" s="3">
        <f t="shared" ca="1" si="661"/>
        <v>593529.88572751556</v>
      </c>
      <c r="AO660" s="3">
        <f t="shared" ca="1" si="662"/>
        <v>644774.43725787848</v>
      </c>
      <c r="AP660" s="3">
        <f t="shared" ca="1" si="663"/>
        <v>639867.59487387177</v>
      </c>
      <c r="AQ660" s="3">
        <f t="shared" ca="1" si="664"/>
        <v>672443.08109633927</v>
      </c>
      <c r="AR660" s="3">
        <f t="shared" ca="1" si="665"/>
        <v>708018.88165786769</v>
      </c>
      <c r="AS660" s="3">
        <f t="shared" ca="1" si="666"/>
        <v>719971.41025937628</v>
      </c>
      <c r="AT660" s="3">
        <f t="shared" ca="1" si="667"/>
        <v>690894.81791611097</v>
      </c>
      <c r="AU660" s="3">
        <f t="shared" ca="1" si="668"/>
        <v>687463.55837613286</v>
      </c>
      <c r="AV660" s="3">
        <f t="shared" ca="1" si="669"/>
        <v>699136.86333392642</v>
      </c>
      <c r="AW660" s="3">
        <f t="shared" ca="1" si="670"/>
        <v>709410.19678911509</v>
      </c>
      <c r="AX660" s="3">
        <f t="shared" ca="1" si="671"/>
        <v>720468.04067274916</v>
      </c>
      <c r="AY660" s="3">
        <f t="shared" ca="1" si="672"/>
        <v>730566.65276837908</v>
      </c>
      <c r="AZ660" s="3">
        <f t="shared" ca="1" si="673"/>
        <v>627641.52299883298</v>
      </c>
      <c r="BA660" s="3">
        <f t="shared" ca="1" si="674"/>
        <v>689746.91617099987</v>
      </c>
      <c r="BB660" s="3">
        <f t="shared" ca="1" si="675"/>
        <v>732451.10426797741</v>
      </c>
      <c r="BC660" s="3">
        <f t="shared" ca="1" si="676"/>
        <v>718391.7677742854</v>
      </c>
      <c r="BD660" s="3">
        <f t="shared" ca="1" si="677"/>
        <v>779648.11302396411</v>
      </c>
      <c r="BE660" s="3">
        <f t="shared" ca="1" si="678"/>
        <v>771871.91573245253</v>
      </c>
      <c r="BF660" s="3">
        <f t="shared" ca="1" si="679"/>
        <v>826666.01162604662</v>
      </c>
      <c r="BG660" s="3">
        <f t="shared" ca="1" si="680"/>
        <v>884554.08617551834</v>
      </c>
    </row>
    <row r="661" spans="1:59" x14ac:dyDescent="0.3">
      <c r="A661" t="s">
        <v>740</v>
      </c>
      <c r="B661" s="3">
        <f t="shared" ca="1" si="681"/>
        <v>384248.28694650892</v>
      </c>
      <c r="C661" s="3">
        <f t="shared" ca="1" si="624"/>
        <v>396832.11718634103</v>
      </c>
      <c r="D661" s="3">
        <f t="shared" ca="1" si="625"/>
        <v>394971.85707486246</v>
      </c>
      <c r="E661" s="3">
        <f t="shared" ca="1" si="626"/>
        <v>391120.58845475403</v>
      </c>
      <c r="F661" s="3">
        <f t="shared" ca="1" si="627"/>
        <v>393269.07537667558</v>
      </c>
      <c r="G661" s="3">
        <f t="shared" ca="1" si="628"/>
        <v>419364.33548590675</v>
      </c>
      <c r="H661" s="3">
        <f t="shared" ca="1" si="629"/>
        <v>434976.15653660445</v>
      </c>
      <c r="I661" s="3">
        <f t="shared" ca="1" si="630"/>
        <v>454745.7728637759</v>
      </c>
      <c r="J661" s="3">
        <f t="shared" ca="1" si="631"/>
        <v>445850.33157481154</v>
      </c>
      <c r="K661" s="3">
        <f t="shared" ca="1" si="632"/>
        <v>466929.76066354272</v>
      </c>
      <c r="L661" s="3">
        <f t="shared" ca="1" si="633"/>
        <v>458940.6172903179</v>
      </c>
      <c r="M661" s="3">
        <f t="shared" ca="1" si="634"/>
        <v>426367.13943214167</v>
      </c>
      <c r="N661" s="3">
        <f t="shared" ca="1" si="635"/>
        <v>401942.94527876645</v>
      </c>
      <c r="O661" s="3">
        <f t="shared" ca="1" si="636"/>
        <v>378250.84589832457</v>
      </c>
      <c r="P661" s="3">
        <f t="shared" ca="1" si="637"/>
        <v>358775.28595752514</v>
      </c>
      <c r="Q661" s="3">
        <f t="shared" ca="1" si="638"/>
        <v>403831.31574108545</v>
      </c>
      <c r="R661" s="3">
        <f t="shared" ca="1" si="639"/>
        <v>388853.26304783847</v>
      </c>
      <c r="S661" s="3">
        <f t="shared" ca="1" si="640"/>
        <v>380485.88990192208</v>
      </c>
      <c r="T661" s="3">
        <f t="shared" ca="1" si="641"/>
        <v>387123.29251465586</v>
      </c>
      <c r="U661" s="3">
        <f t="shared" ca="1" si="642"/>
        <v>409918.5448018157</v>
      </c>
      <c r="V661" s="3">
        <f t="shared" ca="1" si="643"/>
        <v>431009.54797609756</v>
      </c>
      <c r="W661" s="3">
        <f t="shared" ca="1" si="644"/>
        <v>439357.62944627978</v>
      </c>
      <c r="X661" s="3">
        <f t="shared" ca="1" si="645"/>
        <v>460506.44605574606</v>
      </c>
      <c r="Y661" s="3">
        <f t="shared" ca="1" si="646"/>
        <v>461446.30777115258</v>
      </c>
      <c r="Z661" s="3">
        <f t="shared" ca="1" si="647"/>
        <v>481267.35451717215</v>
      </c>
      <c r="AA661" s="3">
        <f t="shared" ca="1" si="648"/>
        <v>507227.74100404931</v>
      </c>
      <c r="AB661" s="3">
        <f t="shared" ca="1" si="649"/>
        <v>535414.85539524478</v>
      </c>
      <c r="AC661" s="3">
        <f t="shared" ca="1" si="650"/>
        <v>542840.94980904774</v>
      </c>
      <c r="AD661" s="3">
        <f t="shared" ca="1" si="651"/>
        <v>563340.19620493834</v>
      </c>
      <c r="AE661" s="3">
        <f t="shared" ca="1" si="652"/>
        <v>526498.940886806</v>
      </c>
      <c r="AF661" s="3">
        <f t="shared" ca="1" si="653"/>
        <v>492206.53808439698</v>
      </c>
      <c r="AG661" s="3">
        <f t="shared" ca="1" si="654"/>
        <v>529959.94405311299</v>
      </c>
      <c r="AH661" s="3">
        <f t="shared" ca="1" si="655"/>
        <v>523910.72850765422</v>
      </c>
      <c r="AI661" s="3">
        <f t="shared" ca="1" si="656"/>
        <v>536983.47175602161</v>
      </c>
      <c r="AJ661" s="3">
        <f t="shared" ca="1" si="657"/>
        <v>515676.56692116131</v>
      </c>
      <c r="AK661" s="3">
        <f t="shared" ca="1" si="658"/>
        <v>543423.87659850111</v>
      </c>
      <c r="AL661" s="3">
        <f t="shared" ca="1" si="659"/>
        <v>549479.65065800375</v>
      </c>
      <c r="AM661" s="3">
        <f t="shared" ca="1" si="660"/>
        <v>564814.13641825004</v>
      </c>
      <c r="AN661" s="3">
        <f t="shared" ca="1" si="661"/>
        <v>626379.3349019303</v>
      </c>
      <c r="AO661" s="3">
        <f t="shared" ca="1" si="662"/>
        <v>614826.20036556374</v>
      </c>
      <c r="AP661" s="3">
        <f t="shared" ca="1" si="663"/>
        <v>581161.78320706263</v>
      </c>
      <c r="AQ661" s="3">
        <f t="shared" ca="1" si="664"/>
        <v>579328.86150796793</v>
      </c>
      <c r="AR661" s="3">
        <f t="shared" ca="1" si="665"/>
        <v>577116.1059556246</v>
      </c>
      <c r="AS661" s="3">
        <f t="shared" ca="1" si="666"/>
        <v>584874.12310668663</v>
      </c>
      <c r="AT661" s="3">
        <f t="shared" ca="1" si="667"/>
        <v>654102.01012532704</v>
      </c>
      <c r="AU661" s="3">
        <f t="shared" ca="1" si="668"/>
        <v>704273.72578986315</v>
      </c>
      <c r="AV661" s="3">
        <f t="shared" ca="1" si="669"/>
        <v>691980.00509811949</v>
      </c>
      <c r="AW661" s="3">
        <f t="shared" ca="1" si="670"/>
        <v>676235.98159151827</v>
      </c>
      <c r="AX661" s="3">
        <f t="shared" ca="1" si="671"/>
        <v>660950.03477230156</v>
      </c>
      <c r="AY661" s="3">
        <f t="shared" ca="1" si="672"/>
        <v>692327.69174855587</v>
      </c>
      <c r="AZ661" s="3">
        <f t="shared" ca="1" si="673"/>
        <v>652418.56293717772</v>
      </c>
      <c r="BA661" s="3">
        <f t="shared" ca="1" si="674"/>
        <v>647541.36221723363</v>
      </c>
      <c r="BB661" s="3">
        <f t="shared" ca="1" si="675"/>
        <v>602554.42180887796</v>
      </c>
      <c r="BC661" s="3">
        <f t="shared" ca="1" si="676"/>
        <v>644277.36546124774</v>
      </c>
      <c r="BD661" s="3">
        <f t="shared" ca="1" si="677"/>
        <v>732846.38334287808</v>
      </c>
      <c r="BE661" s="3">
        <f t="shared" ca="1" si="678"/>
        <v>767336.91709038289</v>
      </c>
      <c r="BF661" s="3">
        <f t="shared" ca="1" si="679"/>
        <v>806176.19599859684</v>
      </c>
      <c r="BG661" s="3">
        <f t="shared" ca="1" si="680"/>
        <v>805903.88651622832</v>
      </c>
    </row>
    <row r="662" spans="1:59" x14ac:dyDescent="0.3">
      <c r="A662" t="s">
        <v>741</v>
      </c>
      <c r="B662" s="3">
        <f t="shared" ca="1" si="681"/>
        <v>352665.37855245743</v>
      </c>
      <c r="C662" s="3">
        <f t="shared" ca="1" si="624"/>
        <v>360679.56343447889</v>
      </c>
      <c r="D662" s="3">
        <f t="shared" ca="1" si="625"/>
        <v>391351.82970604871</v>
      </c>
      <c r="E662" s="3">
        <f t="shared" ca="1" si="626"/>
        <v>378527.14447552495</v>
      </c>
      <c r="F662" s="3">
        <f t="shared" ca="1" si="627"/>
        <v>401318.18443314784</v>
      </c>
      <c r="G662" s="3">
        <f t="shared" ca="1" si="628"/>
        <v>394196.75961481361</v>
      </c>
      <c r="H662" s="3">
        <f t="shared" ca="1" si="629"/>
        <v>392199.83426407224</v>
      </c>
      <c r="I662" s="3">
        <f t="shared" ca="1" si="630"/>
        <v>385912.82678704418</v>
      </c>
      <c r="J662" s="3">
        <f t="shared" ca="1" si="631"/>
        <v>356026.35796517879</v>
      </c>
      <c r="K662" s="3">
        <f t="shared" ca="1" si="632"/>
        <v>355395.8193717532</v>
      </c>
      <c r="L662" s="3">
        <f t="shared" ca="1" si="633"/>
        <v>375262.18779118464</v>
      </c>
      <c r="M662" s="3">
        <f t="shared" ca="1" si="634"/>
        <v>391770.7979113193</v>
      </c>
      <c r="N662" s="3">
        <f t="shared" ca="1" si="635"/>
        <v>407571.37497761921</v>
      </c>
      <c r="O662" s="3">
        <f t="shared" ca="1" si="636"/>
        <v>435086.97735785675</v>
      </c>
      <c r="P662" s="3">
        <f t="shared" ca="1" si="637"/>
        <v>445268.56445308513</v>
      </c>
      <c r="Q662" s="3">
        <f t="shared" ca="1" si="638"/>
        <v>456213.50275822589</v>
      </c>
      <c r="R662" s="3">
        <f t="shared" ca="1" si="639"/>
        <v>449695.60939014168</v>
      </c>
      <c r="S662" s="3">
        <f t="shared" ca="1" si="640"/>
        <v>450827.26357745478</v>
      </c>
      <c r="T662" s="3">
        <f t="shared" ca="1" si="641"/>
        <v>458899.96999944671</v>
      </c>
      <c r="U662" s="3">
        <f t="shared" ca="1" si="642"/>
        <v>456901.19574050937</v>
      </c>
      <c r="V662" s="3">
        <f t="shared" ca="1" si="643"/>
        <v>438945.09723412269</v>
      </c>
      <c r="W662" s="3">
        <f t="shared" ca="1" si="644"/>
        <v>431031.65334424586</v>
      </c>
      <c r="X662" s="3">
        <f t="shared" ca="1" si="645"/>
        <v>443555.87119614717</v>
      </c>
      <c r="Y662" s="3">
        <f t="shared" ca="1" si="646"/>
        <v>456009.42163086677</v>
      </c>
      <c r="Z662" s="3">
        <f t="shared" ca="1" si="647"/>
        <v>482277.25097740541</v>
      </c>
      <c r="AA662" s="3">
        <f t="shared" ca="1" si="648"/>
        <v>460067.16313685942</v>
      </c>
      <c r="AB662" s="3">
        <f t="shared" ca="1" si="649"/>
        <v>453362.0975209875</v>
      </c>
      <c r="AC662" s="3">
        <f t="shared" ca="1" si="650"/>
        <v>477222.51306630846</v>
      </c>
      <c r="AD662" s="3">
        <f t="shared" ca="1" si="651"/>
        <v>480262.61466213188</v>
      </c>
      <c r="AE662" s="3">
        <f t="shared" ca="1" si="652"/>
        <v>491101.78648282675</v>
      </c>
      <c r="AF662" s="3">
        <f t="shared" ca="1" si="653"/>
        <v>493354.76546596008</v>
      </c>
      <c r="AG662" s="3">
        <f t="shared" ca="1" si="654"/>
        <v>525880.41539471864</v>
      </c>
      <c r="AH662" s="3">
        <f t="shared" ca="1" si="655"/>
        <v>569275.60908518324</v>
      </c>
      <c r="AI662" s="3">
        <f t="shared" ca="1" si="656"/>
        <v>547508.66008208925</v>
      </c>
      <c r="AJ662" s="3">
        <f t="shared" ca="1" si="657"/>
        <v>520473.11202667461</v>
      </c>
      <c r="AK662" s="3">
        <f t="shared" ca="1" si="658"/>
        <v>528005.17372355517</v>
      </c>
      <c r="AL662" s="3">
        <f t="shared" ca="1" si="659"/>
        <v>545386.77407513966</v>
      </c>
      <c r="AM662" s="3">
        <f t="shared" ca="1" si="660"/>
        <v>530817.49301978271</v>
      </c>
      <c r="AN662" s="3">
        <f t="shared" ca="1" si="661"/>
        <v>496483.39650914416</v>
      </c>
      <c r="AO662" s="3">
        <f t="shared" ca="1" si="662"/>
        <v>483773.91282318253</v>
      </c>
      <c r="AP662" s="3">
        <f t="shared" ca="1" si="663"/>
        <v>513011.74189268798</v>
      </c>
      <c r="AQ662" s="3">
        <f t="shared" ca="1" si="664"/>
        <v>502741.27003622212</v>
      </c>
      <c r="AR662" s="3">
        <f t="shared" ca="1" si="665"/>
        <v>535221.85808815993</v>
      </c>
      <c r="AS662" s="3">
        <f t="shared" ca="1" si="666"/>
        <v>548775.14735965384</v>
      </c>
      <c r="AT662" s="3">
        <f t="shared" ca="1" si="667"/>
        <v>562239.58567780559</v>
      </c>
      <c r="AU662" s="3">
        <f t="shared" ca="1" si="668"/>
        <v>576373.38287879061</v>
      </c>
      <c r="AV662" s="3">
        <f t="shared" ca="1" si="669"/>
        <v>574181.18142310798</v>
      </c>
      <c r="AW662" s="3">
        <f t="shared" ca="1" si="670"/>
        <v>590882.54230066296</v>
      </c>
      <c r="AX662" s="3">
        <f t="shared" ca="1" si="671"/>
        <v>639860.51037103194</v>
      </c>
      <c r="AY662" s="3">
        <f t="shared" ca="1" si="672"/>
        <v>616193.69414635375</v>
      </c>
      <c r="AZ662" s="3">
        <f t="shared" ca="1" si="673"/>
        <v>654958.17678671796</v>
      </c>
      <c r="BA662" s="3">
        <f t="shared" ca="1" si="674"/>
        <v>609798.58686668775</v>
      </c>
      <c r="BB662" s="3">
        <f t="shared" ca="1" si="675"/>
        <v>636315.87507232663</v>
      </c>
      <c r="BC662" s="3">
        <f t="shared" ca="1" si="676"/>
        <v>636203.53495974652</v>
      </c>
      <c r="BD662" s="3">
        <f t="shared" ca="1" si="677"/>
        <v>655612.55981878855</v>
      </c>
      <c r="BE662" s="3">
        <f t="shared" ca="1" si="678"/>
        <v>630180.86026595999</v>
      </c>
      <c r="BF662" s="3">
        <f t="shared" ca="1" si="679"/>
        <v>653753.23514903418</v>
      </c>
      <c r="BG662" s="3">
        <f t="shared" ca="1" si="680"/>
        <v>681335.48303605209</v>
      </c>
    </row>
    <row r="663" spans="1:59" x14ac:dyDescent="0.3">
      <c r="A663" t="s">
        <v>742</v>
      </c>
      <c r="B663" s="3">
        <f t="shared" ca="1" si="681"/>
        <v>376255.27029567567</v>
      </c>
      <c r="C663" s="3">
        <f t="shared" ca="1" si="624"/>
        <v>377200.97609243088</v>
      </c>
      <c r="D663" s="3">
        <f t="shared" ca="1" si="625"/>
        <v>383938.48799824761</v>
      </c>
      <c r="E663" s="3">
        <f t="shared" ca="1" si="626"/>
        <v>369004.1950253119</v>
      </c>
      <c r="F663" s="3">
        <f t="shared" ca="1" si="627"/>
        <v>398256.89442726196</v>
      </c>
      <c r="G663" s="3">
        <f t="shared" ca="1" si="628"/>
        <v>410711.76194023964</v>
      </c>
      <c r="H663" s="3">
        <f t="shared" ca="1" si="629"/>
        <v>445396.63055545295</v>
      </c>
      <c r="I663" s="3">
        <f t="shared" ca="1" si="630"/>
        <v>449175.96771961951</v>
      </c>
      <c r="J663" s="3">
        <f t="shared" ca="1" si="631"/>
        <v>440820.96246094117</v>
      </c>
      <c r="K663" s="3">
        <f t="shared" ca="1" si="632"/>
        <v>456477.17322952754</v>
      </c>
      <c r="L663" s="3">
        <f t="shared" ca="1" si="633"/>
        <v>451494.31784812885</v>
      </c>
      <c r="M663" s="3">
        <f t="shared" ca="1" si="634"/>
        <v>450619.44211153284</v>
      </c>
      <c r="N663" s="3">
        <f t="shared" ca="1" si="635"/>
        <v>473829.97506372951</v>
      </c>
      <c r="O663" s="3">
        <f t="shared" ca="1" si="636"/>
        <v>502633.28256806335</v>
      </c>
      <c r="P663" s="3">
        <f t="shared" ca="1" si="637"/>
        <v>536237.52124620532</v>
      </c>
      <c r="Q663" s="3">
        <f t="shared" ca="1" si="638"/>
        <v>581385.33573961677</v>
      </c>
      <c r="R663" s="3">
        <f t="shared" ca="1" si="639"/>
        <v>589651.2514678333</v>
      </c>
      <c r="S663" s="3">
        <f t="shared" ca="1" si="640"/>
        <v>578654.9495779553</v>
      </c>
      <c r="T663" s="3">
        <f t="shared" ca="1" si="641"/>
        <v>613678.72864197218</v>
      </c>
      <c r="U663" s="3">
        <f t="shared" ca="1" si="642"/>
        <v>565643.71632436477</v>
      </c>
      <c r="V663" s="3">
        <f t="shared" ca="1" si="643"/>
        <v>569323.81474506622</v>
      </c>
      <c r="W663" s="3">
        <f t="shared" ca="1" si="644"/>
        <v>627386.40014147072</v>
      </c>
      <c r="X663" s="3">
        <f t="shared" ca="1" si="645"/>
        <v>612910.41366764845</v>
      </c>
      <c r="Y663" s="3">
        <f t="shared" ca="1" si="646"/>
        <v>604892.40731776378</v>
      </c>
      <c r="Z663" s="3">
        <f t="shared" ca="1" si="647"/>
        <v>594636.86352750764</v>
      </c>
      <c r="AA663" s="3">
        <f t="shared" ca="1" si="648"/>
        <v>569448.58135146345</v>
      </c>
      <c r="AB663" s="3">
        <f t="shared" ca="1" si="649"/>
        <v>646113.38383127819</v>
      </c>
      <c r="AC663" s="3">
        <f t="shared" ca="1" si="650"/>
        <v>616898.19391256757</v>
      </c>
      <c r="AD663" s="3">
        <f t="shared" ca="1" si="651"/>
        <v>606245.99023433111</v>
      </c>
      <c r="AE663" s="3">
        <f t="shared" ca="1" si="652"/>
        <v>588476.26669646753</v>
      </c>
      <c r="AF663" s="3">
        <f t="shared" ca="1" si="653"/>
        <v>598966.85044266866</v>
      </c>
      <c r="AG663" s="3">
        <f t="shared" ca="1" si="654"/>
        <v>622091.29636556527</v>
      </c>
      <c r="AH663" s="3">
        <f t="shared" ca="1" si="655"/>
        <v>671544.76872627472</v>
      </c>
      <c r="AI663" s="3">
        <f t="shared" ca="1" si="656"/>
        <v>659381.68155429699</v>
      </c>
      <c r="AJ663" s="3">
        <f t="shared" ca="1" si="657"/>
        <v>665484.66250094527</v>
      </c>
      <c r="AK663" s="3">
        <f t="shared" ca="1" si="658"/>
        <v>657772.42007430643</v>
      </c>
      <c r="AL663" s="3">
        <f t="shared" ca="1" si="659"/>
        <v>598655.37245924165</v>
      </c>
      <c r="AM663" s="3">
        <f t="shared" ca="1" si="660"/>
        <v>614632.29373529309</v>
      </c>
      <c r="AN663" s="3">
        <f t="shared" ca="1" si="661"/>
        <v>622693.05556249944</v>
      </c>
      <c r="AO663" s="3">
        <f t="shared" ca="1" si="662"/>
        <v>651900.71643382974</v>
      </c>
      <c r="AP663" s="3">
        <f t="shared" ca="1" si="663"/>
        <v>663163.20314256498</v>
      </c>
      <c r="AQ663" s="3">
        <f t="shared" ca="1" si="664"/>
        <v>717198.51113011176</v>
      </c>
      <c r="AR663" s="3">
        <f t="shared" ca="1" si="665"/>
        <v>776368.23655349703</v>
      </c>
      <c r="AS663" s="3">
        <f t="shared" ca="1" si="666"/>
        <v>736062.85756571614</v>
      </c>
      <c r="AT663" s="3">
        <f t="shared" ca="1" si="667"/>
        <v>750812.29448655713</v>
      </c>
      <c r="AU663" s="3">
        <f t="shared" ca="1" si="668"/>
        <v>744689.70555882703</v>
      </c>
      <c r="AV663" s="3">
        <f t="shared" ca="1" si="669"/>
        <v>818335.92475926597</v>
      </c>
      <c r="AW663" s="3">
        <f t="shared" ca="1" si="670"/>
        <v>862483.50670238945</v>
      </c>
      <c r="AX663" s="3">
        <f t="shared" ca="1" si="671"/>
        <v>920058.73602904123</v>
      </c>
      <c r="AY663" s="3">
        <f t="shared" ca="1" si="672"/>
        <v>932724.14748076291</v>
      </c>
      <c r="AZ663" s="3">
        <f t="shared" ca="1" si="673"/>
        <v>999254.63248046464</v>
      </c>
      <c r="BA663" s="3">
        <f t="shared" ca="1" si="674"/>
        <v>1040796.6133889782</v>
      </c>
      <c r="BB663" s="3">
        <f t="shared" ca="1" si="675"/>
        <v>998729.4105515671</v>
      </c>
      <c r="BC663" s="3">
        <f t="shared" ca="1" si="676"/>
        <v>1020861.9045697347</v>
      </c>
      <c r="BD663" s="3">
        <f t="shared" ca="1" si="677"/>
        <v>1057198.6938704364</v>
      </c>
      <c r="BE663" s="3">
        <f t="shared" ca="1" si="678"/>
        <v>1052551.4154825844</v>
      </c>
      <c r="BF663" s="3">
        <f t="shared" ca="1" si="679"/>
        <v>1070748.4042749139</v>
      </c>
      <c r="BG663" s="3">
        <f t="shared" ca="1" si="680"/>
        <v>1086767.0697904842</v>
      </c>
    </row>
    <row r="664" spans="1:59" x14ac:dyDescent="0.3">
      <c r="A664" t="s">
        <v>743</v>
      </c>
      <c r="B664" s="3">
        <f t="shared" ca="1" si="681"/>
        <v>335643.54586739576</v>
      </c>
      <c r="C664" s="3">
        <f t="shared" ca="1" si="624"/>
        <v>311093.20518010441</v>
      </c>
      <c r="D664" s="3">
        <f t="shared" ca="1" si="625"/>
        <v>320626.65803742356</v>
      </c>
      <c r="E664" s="3">
        <f t="shared" ca="1" si="626"/>
        <v>340776.12424933939</v>
      </c>
      <c r="F664" s="3">
        <f t="shared" ca="1" si="627"/>
        <v>360667.18097921414</v>
      </c>
      <c r="G664" s="3">
        <f t="shared" ca="1" si="628"/>
        <v>388166.27540582913</v>
      </c>
      <c r="H664" s="3">
        <f t="shared" ca="1" si="629"/>
        <v>355072.27354733739</v>
      </c>
      <c r="I664" s="3">
        <f t="shared" ca="1" si="630"/>
        <v>336849.68165888853</v>
      </c>
      <c r="J664" s="3">
        <f t="shared" ca="1" si="631"/>
        <v>357806.3460100572</v>
      </c>
      <c r="K664" s="3">
        <f t="shared" ca="1" si="632"/>
        <v>369278.08189263125</v>
      </c>
      <c r="L664" s="3">
        <f t="shared" ca="1" si="633"/>
        <v>375397.19434184133</v>
      </c>
      <c r="M664" s="3">
        <f t="shared" ca="1" si="634"/>
        <v>356557.92247428978</v>
      </c>
      <c r="N664" s="3">
        <f t="shared" ca="1" si="635"/>
        <v>398477.78780199372</v>
      </c>
      <c r="O664" s="3">
        <f t="shared" ca="1" si="636"/>
        <v>410565.82988689956</v>
      </c>
      <c r="P664" s="3">
        <f t="shared" ca="1" si="637"/>
        <v>409020.14520730043</v>
      </c>
      <c r="Q664" s="3">
        <f t="shared" ca="1" si="638"/>
        <v>398825.53876288538</v>
      </c>
      <c r="R664" s="3">
        <f t="shared" ca="1" si="639"/>
        <v>407291.89181702543</v>
      </c>
      <c r="S664" s="3">
        <f t="shared" ca="1" si="640"/>
        <v>429804.59492033737</v>
      </c>
      <c r="T664" s="3">
        <f t="shared" ca="1" si="641"/>
        <v>437197.13598031196</v>
      </c>
      <c r="U664" s="3">
        <f t="shared" ca="1" si="642"/>
        <v>420291.26878074015</v>
      </c>
      <c r="V664" s="3">
        <f t="shared" ca="1" si="643"/>
        <v>462448.56856732856</v>
      </c>
      <c r="W664" s="3">
        <f t="shared" ca="1" si="644"/>
        <v>460798.7587242655</v>
      </c>
      <c r="X664" s="3">
        <f t="shared" ca="1" si="645"/>
        <v>427179.89133414521</v>
      </c>
      <c r="Y664" s="3">
        <f t="shared" ca="1" si="646"/>
        <v>406970.50078104215</v>
      </c>
      <c r="Z664" s="3">
        <f t="shared" ca="1" si="647"/>
        <v>443738.24892496661</v>
      </c>
      <c r="AA664" s="3">
        <f t="shared" ca="1" si="648"/>
        <v>442102.24739824363</v>
      </c>
      <c r="AB664" s="3">
        <f t="shared" ca="1" si="649"/>
        <v>479460.32209386548</v>
      </c>
      <c r="AC664" s="3">
        <f t="shared" ca="1" si="650"/>
        <v>488934.7400372423</v>
      </c>
      <c r="AD664" s="3">
        <f t="shared" ca="1" si="651"/>
        <v>499603.24901539402</v>
      </c>
      <c r="AE664" s="3">
        <f t="shared" ca="1" si="652"/>
        <v>511981.02520379319</v>
      </c>
      <c r="AF664" s="3">
        <f t="shared" ca="1" si="653"/>
        <v>548077.06830348668</v>
      </c>
      <c r="AG664" s="3">
        <f t="shared" ca="1" si="654"/>
        <v>559967.53487473191</v>
      </c>
      <c r="AH664" s="3">
        <f t="shared" ca="1" si="655"/>
        <v>565077.56983941293</v>
      </c>
      <c r="AI664" s="3">
        <f t="shared" ca="1" si="656"/>
        <v>590634.41610493395</v>
      </c>
      <c r="AJ664" s="3">
        <f t="shared" ca="1" si="657"/>
        <v>603508.08013014973</v>
      </c>
      <c r="AK664" s="3">
        <f t="shared" ca="1" si="658"/>
        <v>580769.33951881633</v>
      </c>
      <c r="AL664" s="3">
        <f t="shared" ca="1" si="659"/>
        <v>594095.05322867946</v>
      </c>
      <c r="AM664" s="3">
        <f t="shared" ca="1" si="660"/>
        <v>615689.12905631249</v>
      </c>
      <c r="AN664" s="3">
        <f t="shared" ca="1" si="661"/>
        <v>555804.56648290344</v>
      </c>
      <c r="AO664" s="3">
        <f t="shared" ca="1" si="662"/>
        <v>593814.04445475689</v>
      </c>
      <c r="AP664" s="3">
        <f t="shared" ca="1" si="663"/>
        <v>615110.26615709043</v>
      </c>
      <c r="AQ664" s="3">
        <f t="shared" ca="1" si="664"/>
        <v>629136.68889763416</v>
      </c>
      <c r="AR664" s="3">
        <f t="shared" ca="1" si="665"/>
        <v>614529.58168920397</v>
      </c>
      <c r="AS664" s="3">
        <f t="shared" ca="1" si="666"/>
        <v>596407.20459420735</v>
      </c>
      <c r="AT664" s="3">
        <f t="shared" ca="1" si="667"/>
        <v>614200.73591447307</v>
      </c>
      <c r="AU664" s="3">
        <f t="shared" ca="1" si="668"/>
        <v>593626.95091063553</v>
      </c>
      <c r="AV664" s="3">
        <f t="shared" ca="1" si="669"/>
        <v>600336.71827931958</v>
      </c>
      <c r="AW664" s="3">
        <f t="shared" ca="1" si="670"/>
        <v>656467.30823245982</v>
      </c>
      <c r="AX664" s="3">
        <f t="shared" ca="1" si="671"/>
        <v>698030.94876391685</v>
      </c>
      <c r="AY664" s="3">
        <f t="shared" ca="1" si="672"/>
        <v>714086.42689275381</v>
      </c>
      <c r="AZ664" s="3">
        <f t="shared" ca="1" si="673"/>
        <v>746600.38708424743</v>
      </c>
      <c r="BA664" s="3">
        <f t="shared" ca="1" si="674"/>
        <v>731679.0764260015</v>
      </c>
      <c r="BB664" s="3">
        <f t="shared" ca="1" si="675"/>
        <v>748390.37718907802</v>
      </c>
      <c r="BC664" s="3">
        <f t="shared" ca="1" si="676"/>
        <v>800814.42164041416</v>
      </c>
      <c r="BD664" s="3">
        <f t="shared" ca="1" si="677"/>
        <v>736247.60165473633</v>
      </c>
      <c r="BE664" s="3">
        <f t="shared" ca="1" si="678"/>
        <v>748253.92112857383</v>
      </c>
      <c r="BF664" s="3">
        <f t="shared" ca="1" si="679"/>
        <v>805211.19331935456</v>
      </c>
      <c r="BG664" s="3">
        <f t="shared" ca="1" si="680"/>
        <v>825434.12059154268</v>
      </c>
    </row>
    <row r="665" spans="1:59" x14ac:dyDescent="0.3">
      <c r="A665" t="s">
        <v>744</v>
      </c>
      <c r="B665" s="3">
        <f t="shared" ca="1" si="681"/>
        <v>336452.32194718393</v>
      </c>
      <c r="C665" s="3">
        <f t="shared" ca="1" si="624"/>
        <v>333156.8696271145</v>
      </c>
      <c r="D665" s="3">
        <f t="shared" ca="1" si="625"/>
        <v>352305.98893282173</v>
      </c>
      <c r="E665" s="3">
        <f t="shared" ca="1" si="626"/>
        <v>332208.58259955054</v>
      </c>
      <c r="F665" s="3">
        <f t="shared" ca="1" si="627"/>
        <v>362850.27740119339</v>
      </c>
      <c r="G665" s="3">
        <f t="shared" ca="1" si="628"/>
        <v>365474.98083419225</v>
      </c>
      <c r="H665" s="3">
        <f t="shared" ca="1" si="629"/>
        <v>406093.26565097965</v>
      </c>
      <c r="I665" s="3">
        <f t="shared" ca="1" si="630"/>
        <v>422129.09780439059</v>
      </c>
      <c r="J665" s="3">
        <f t="shared" ca="1" si="631"/>
        <v>396933.16369821737</v>
      </c>
      <c r="K665" s="3">
        <f t="shared" ca="1" si="632"/>
        <v>434258.08766263782</v>
      </c>
      <c r="L665" s="3">
        <f t="shared" ca="1" si="633"/>
        <v>432772.61017022305</v>
      </c>
      <c r="M665" s="3">
        <f t="shared" ca="1" si="634"/>
        <v>444418.61792453623</v>
      </c>
      <c r="N665" s="3">
        <f t="shared" ca="1" si="635"/>
        <v>437881.66153689224</v>
      </c>
      <c r="O665" s="3">
        <f t="shared" ca="1" si="636"/>
        <v>477994.28105423722</v>
      </c>
      <c r="P665" s="3">
        <f t="shared" ca="1" si="637"/>
        <v>503609.6961131469</v>
      </c>
      <c r="Q665" s="3">
        <f t="shared" ca="1" si="638"/>
        <v>535496.31024352275</v>
      </c>
      <c r="R665" s="3">
        <f t="shared" ca="1" si="639"/>
        <v>533999.88128712843</v>
      </c>
      <c r="S665" s="3">
        <f t="shared" ca="1" si="640"/>
        <v>509690.07655120752</v>
      </c>
      <c r="T665" s="3">
        <f t="shared" ca="1" si="641"/>
        <v>513488.26900181174</v>
      </c>
      <c r="U665" s="3">
        <f t="shared" ca="1" si="642"/>
        <v>535965.00896379387</v>
      </c>
      <c r="V665" s="3">
        <f t="shared" ca="1" si="643"/>
        <v>564387.99620303535</v>
      </c>
      <c r="W665" s="3">
        <f t="shared" ca="1" si="644"/>
        <v>618106.81856039946</v>
      </c>
      <c r="X665" s="3">
        <f t="shared" ca="1" si="645"/>
        <v>640728.58007547236</v>
      </c>
      <c r="Y665" s="3">
        <f t="shared" ca="1" si="646"/>
        <v>663090.60832868691</v>
      </c>
      <c r="Z665" s="3">
        <f t="shared" ca="1" si="647"/>
        <v>734219.99438765284</v>
      </c>
      <c r="AA665" s="3">
        <f t="shared" ca="1" si="648"/>
        <v>713339.14578157687</v>
      </c>
      <c r="AB665" s="3">
        <f t="shared" ca="1" si="649"/>
        <v>693040.87299098098</v>
      </c>
      <c r="AC665" s="3">
        <f t="shared" ca="1" si="650"/>
        <v>669650.20247378596</v>
      </c>
      <c r="AD665" s="3">
        <f t="shared" ca="1" si="651"/>
        <v>711555.54268647928</v>
      </c>
      <c r="AE665" s="3">
        <f t="shared" ca="1" si="652"/>
        <v>706906.20171396621</v>
      </c>
      <c r="AF665" s="3">
        <f t="shared" ca="1" si="653"/>
        <v>654227.67657064332</v>
      </c>
      <c r="AG665" s="3">
        <f t="shared" ca="1" si="654"/>
        <v>700650.09617731813</v>
      </c>
      <c r="AH665" s="3">
        <f t="shared" ca="1" si="655"/>
        <v>752631.92132148857</v>
      </c>
      <c r="AI665" s="3">
        <f t="shared" ca="1" si="656"/>
        <v>768702.73555923929</v>
      </c>
      <c r="AJ665" s="3">
        <f t="shared" ca="1" si="657"/>
        <v>818642.57314013992</v>
      </c>
      <c r="AK665" s="3">
        <f t="shared" ca="1" si="658"/>
        <v>841276.06492997485</v>
      </c>
      <c r="AL665" s="3">
        <f t="shared" ca="1" si="659"/>
        <v>837428.037793661</v>
      </c>
      <c r="AM665" s="3">
        <f t="shared" ca="1" si="660"/>
        <v>847380.70325269457</v>
      </c>
      <c r="AN665" s="3">
        <f t="shared" ca="1" si="661"/>
        <v>859550.28955496673</v>
      </c>
      <c r="AO665" s="3">
        <f t="shared" ca="1" si="662"/>
        <v>910666.24319322582</v>
      </c>
      <c r="AP665" s="3">
        <f t="shared" ca="1" si="663"/>
        <v>988198.79069958162</v>
      </c>
      <c r="AQ665" s="3">
        <f t="shared" ca="1" si="664"/>
        <v>1024954.2633663767</v>
      </c>
      <c r="AR665" s="3">
        <f t="shared" ca="1" si="665"/>
        <v>1026395.4891315838</v>
      </c>
      <c r="AS665" s="3">
        <f t="shared" ca="1" si="666"/>
        <v>1033858.757437282</v>
      </c>
      <c r="AT665" s="3">
        <f t="shared" ca="1" si="667"/>
        <v>1141717.0537836349</v>
      </c>
      <c r="AU665" s="3">
        <f t="shared" ca="1" si="668"/>
        <v>1071158.1877232338</v>
      </c>
      <c r="AV665" s="3">
        <f t="shared" ca="1" si="669"/>
        <v>1126971.2628400375</v>
      </c>
      <c r="AW665" s="3">
        <f t="shared" ca="1" si="670"/>
        <v>1071631.3740200517</v>
      </c>
      <c r="AX665" s="3">
        <f t="shared" ca="1" si="671"/>
        <v>1112357.3621789711</v>
      </c>
      <c r="AY665" s="3">
        <f t="shared" ca="1" si="672"/>
        <v>1192010.9179367037</v>
      </c>
      <c r="AZ665" s="3">
        <f t="shared" ca="1" si="673"/>
        <v>1169599.6403295293</v>
      </c>
      <c r="BA665" s="3">
        <f t="shared" ca="1" si="674"/>
        <v>1211701.8871751439</v>
      </c>
      <c r="BB665" s="3">
        <f t="shared" ca="1" si="675"/>
        <v>1168707.1922350451</v>
      </c>
      <c r="BC665" s="3">
        <f t="shared" ca="1" si="676"/>
        <v>1159375.953322714</v>
      </c>
      <c r="BD665" s="3">
        <f t="shared" ca="1" si="677"/>
        <v>1208580.4777821954</v>
      </c>
      <c r="BE665" s="3">
        <f t="shared" ca="1" si="678"/>
        <v>1229884.8173564251</v>
      </c>
      <c r="BF665" s="3">
        <f t="shared" ca="1" si="679"/>
        <v>1180209.6010051614</v>
      </c>
      <c r="BG665" s="3">
        <f t="shared" ca="1" si="680"/>
        <v>1292153.8344562603</v>
      </c>
    </row>
    <row r="666" spans="1:59" x14ac:dyDescent="0.3">
      <c r="A666" t="s">
        <v>745</v>
      </c>
      <c r="B666" s="3">
        <f t="shared" ca="1" si="681"/>
        <v>365871.10175423959</v>
      </c>
      <c r="C666" s="3">
        <f t="shared" ca="1" si="624"/>
        <v>377180.0748935045</v>
      </c>
      <c r="D666" s="3">
        <f t="shared" ca="1" si="625"/>
        <v>371659.17616841139</v>
      </c>
      <c r="E666" s="3">
        <f t="shared" ca="1" si="626"/>
        <v>382448.53424029454</v>
      </c>
      <c r="F666" s="3">
        <f t="shared" ca="1" si="627"/>
        <v>371843.47347213305</v>
      </c>
      <c r="G666" s="3">
        <f t="shared" ca="1" si="628"/>
        <v>357086.8416081433</v>
      </c>
      <c r="H666" s="3">
        <f t="shared" ca="1" si="629"/>
        <v>373329.60465185216</v>
      </c>
      <c r="I666" s="3">
        <f t="shared" ca="1" si="630"/>
        <v>375653.29379904788</v>
      </c>
      <c r="J666" s="3">
        <f t="shared" ca="1" si="631"/>
        <v>374920.73206490348</v>
      </c>
      <c r="K666" s="3">
        <f t="shared" ca="1" si="632"/>
        <v>398731.80586153566</v>
      </c>
      <c r="L666" s="3">
        <f t="shared" ca="1" si="633"/>
        <v>407100.79493451148</v>
      </c>
      <c r="M666" s="3">
        <f t="shared" ca="1" si="634"/>
        <v>397560.76980006753</v>
      </c>
      <c r="N666" s="3">
        <f t="shared" ca="1" si="635"/>
        <v>412913.84460465849</v>
      </c>
      <c r="O666" s="3">
        <f t="shared" ca="1" si="636"/>
        <v>405288.05779170286</v>
      </c>
      <c r="P666" s="3">
        <f t="shared" ca="1" si="637"/>
        <v>401497.02942135744</v>
      </c>
      <c r="Q666" s="3">
        <f t="shared" ca="1" si="638"/>
        <v>428109.41631977557</v>
      </c>
      <c r="R666" s="3">
        <f t="shared" ca="1" si="639"/>
        <v>440892.82928997226</v>
      </c>
      <c r="S666" s="3">
        <f t="shared" ca="1" si="640"/>
        <v>458464.02441241575</v>
      </c>
      <c r="T666" s="3">
        <f t="shared" ca="1" si="641"/>
        <v>464598.90282864362</v>
      </c>
      <c r="U666" s="3">
        <f t="shared" ca="1" si="642"/>
        <v>441391.07970499195</v>
      </c>
      <c r="V666" s="3">
        <f t="shared" ca="1" si="643"/>
        <v>455357.80083074956</v>
      </c>
      <c r="W666" s="3">
        <f t="shared" ca="1" si="644"/>
        <v>484972.3318875074</v>
      </c>
      <c r="X666" s="3">
        <f t="shared" ca="1" si="645"/>
        <v>467111.80769569281</v>
      </c>
      <c r="Y666" s="3">
        <f t="shared" ca="1" si="646"/>
        <v>469857.70703519677</v>
      </c>
      <c r="Z666" s="3">
        <f t="shared" ca="1" si="647"/>
        <v>490063.18085188384</v>
      </c>
      <c r="AA666" s="3">
        <f t="shared" ca="1" si="648"/>
        <v>498156.4419031227</v>
      </c>
      <c r="AB666" s="3">
        <f t="shared" ca="1" si="649"/>
        <v>513068.57027946244</v>
      </c>
      <c r="AC666" s="3">
        <f t="shared" ca="1" si="650"/>
        <v>511852.37860858202</v>
      </c>
      <c r="AD666" s="3">
        <f t="shared" ca="1" si="651"/>
        <v>562246.9722403388</v>
      </c>
      <c r="AE666" s="3">
        <f t="shared" ca="1" si="652"/>
        <v>533183.26825183711</v>
      </c>
      <c r="AF666" s="3">
        <f t="shared" ca="1" si="653"/>
        <v>589957.68916273036</v>
      </c>
      <c r="AG666" s="3">
        <f t="shared" ca="1" si="654"/>
        <v>640047.9547542677</v>
      </c>
      <c r="AH666" s="3">
        <f t="shared" ca="1" si="655"/>
        <v>655918.97932285513</v>
      </c>
      <c r="AI666" s="3">
        <f t="shared" ca="1" si="656"/>
        <v>652799.33629486628</v>
      </c>
      <c r="AJ666" s="3">
        <f t="shared" ca="1" si="657"/>
        <v>706792.84295348672</v>
      </c>
      <c r="AK666" s="3">
        <f t="shared" ca="1" si="658"/>
        <v>729728.93079869356</v>
      </c>
      <c r="AL666" s="3">
        <f t="shared" ca="1" si="659"/>
        <v>778198.73162083258</v>
      </c>
      <c r="AM666" s="3">
        <f t="shared" ca="1" si="660"/>
        <v>795406.43448746949</v>
      </c>
      <c r="AN666" s="3">
        <f t="shared" ca="1" si="661"/>
        <v>859648.82285423414</v>
      </c>
      <c r="AO666" s="3">
        <f t="shared" ca="1" si="662"/>
        <v>911727.67479585146</v>
      </c>
      <c r="AP666" s="3">
        <f t="shared" ca="1" si="663"/>
        <v>984936.57280290953</v>
      </c>
      <c r="AQ666" s="3">
        <f t="shared" ca="1" si="664"/>
        <v>981329.67695485265</v>
      </c>
      <c r="AR666" s="3">
        <f t="shared" ca="1" si="665"/>
        <v>1026133.4381836965</v>
      </c>
      <c r="AS666" s="3">
        <f t="shared" ca="1" si="666"/>
        <v>1078828.0883481265</v>
      </c>
      <c r="AT666" s="3">
        <f t="shared" ca="1" si="667"/>
        <v>1101994.0107279799</v>
      </c>
      <c r="AU666" s="3">
        <f t="shared" ca="1" si="668"/>
        <v>1146305.4546117648</v>
      </c>
      <c r="AV666" s="3">
        <f t="shared" ca="1" si="669"/>
        <v>1184606.5789994933</v>
      </c>
      <c r="AW666" s="3">
        <f t="shared" ca="1" si="670"/>
        <v>1152023.9143595612</v>
      </c>
      <c r="AX666" s="3">
        <f t="shared" ca="1" si="671"/>
        <v>1282893.345429492</v>
      </c>
      <c r="AY666" s="3">
        <f t="shared" ca="1" si="672"/>
        <v>1336678.6702221483</v>
      </c>
      <c r="AZ666" s="3">
        <f t="shared" ca="1" si="673"/>
        <v>1451211.4335619437</v>
      </c>
      <c r="BA666" s="3">
        <f t="shared" ca="1" si="674"/>
        <v>1443294.6676498724</v>
      </c>
      <c r="BB666" s="3">
        <f t="shared" ca="1" si="675"/>
        <v>1311863.3612034826</v>
      </c>
      <c r="BC666" s="3">
        <f t="shared" ca="1" si="676"/>
        <v>1277113.0124433537</v>
      </c>
      <c r="BD666" s="3">
        <f t="shared" ca="1" si="677"/>
        <v>1295043.6194963069</v>
      </c>
      <c r="BE666" s="3">
        <f t="shared" ca="1" si="678"/>
        <v>1432347.8008518536</v>
      </c>
      <c r="BF666" s="3">
        <f t="shared" ca="1" si="679"/>
        <v>1474083.9640158671</v>
      </c>
      <c r="BG666" s="3">
        <f t="shared" ca="1" si="680"/>
        <v>1296306.6589348845</v>
      </c>
    </row>
    <row r="667" spans="1:59" x14ac:dyDescent="0.3">
      <c r="A667" t="s">
        <v>746</v>
      </c>
      <c r="B667" s="3">
        <f t="shared" ca="1" si="681"/>
        <v>339544.33140818746</v>
      </c>
      <c r="C667" s="3">
        <f t="shared" ca="1" si="624"/>
        <v>329915.63587068103</v>
      </c>
      <c r="D667" s="3">
        <f t="shared" ca="1" si="625"/>
        <v>337610.45404214872</v>
      </c>
      <c r="E667" s="3">
        <f t="shared" ca="1" si="626"/>
        <v>334767.78464441228</v>
      </c>
      <c r="F667" s="3">
        <f t="shared" ca="1" si="627"/>
        <v>336316.0260548513</v>
      </c>
      <c r="G667" s="3">
        <f t="shared" ca="1" si="628"/>
        <v>340251.97824872949</v>
      </c>
      <c r="H667" s="3">
        <f t="shared" ca="1" si="629"/>
        <v>343283.88317855983</v>
      </c>
      <c r="I667" s="3">
        <f t="shared" ca="1" si="630"/>
        <v>331630.27176810446</v>
      </c>
      <c r="J667" s="3">
        <f t="shared" ca="1" si="631"/>
        <v>350421.08227328054</v>
      </c>
      <c r="K667" s="3">
        <f t="shared" ca="1" si="632"/>
        <v>349225.55328863085</v>
      </c>
      <c r="L667" s="3">
        <f t="shared" ca="1" si="633"/>
        <v>341019.75247439084</v>
      </c>
      <c r="M667" s="3">
        <f t="shared" ca="1" si="634"/>
        <v>325411.53208956035</v>
      </c>
      <c r="N667" s="3">
        <f t="shared" ca="1" si="635"/>
        <v>340733.25717218762</v>
      </c>
      <c r="O667" s="3">
        <f t="shared" ca="1" si="636"/>
        <v>350991.28388023988</v>
      </c>
      <c r="P667" s="3">
        <f t="shared" ca="1" si="637"/>
        <v>336945.14749947906</v>
      </c>
      <c r="Q667" s="3">
        <f t="shared" ca="1" si="638"/>
        <v>337028.83686207939</v>
      </c>
      <c r="R667" s="3">
        <f t="shared" ca="1" si="639"/>
        <v>298852.09908734955</v>
      </c>
      <c r="S667" s="3">
        <f t="shared" ca="1" si="640"/>
        <v>315946.10318461747</v>
      </c>
      <c r="T667" s="3">
        <f t="shared" ca="1" si="641"/>
        <v>327037.22618742223</v>
      </c>
      <c r="U667" s="3">
        <f t="shared" ca="1" si="642"/>
        <v>320916.21056164458</v>
      </c>
      <c r="V667" s="3">
        <f t="shared" ca="1" si="643"/>
        <v>341536.90465796361</v>
      </c>
      <c r="W667" s="3">
        <f t="shared" ca="1" si="644"/>
        <v>348142.72163670475</v>
      </c>
      <c r="X667" s="3">
        <f t="shared" ca="1" si="645"/>
        <v>357688.62335356732</v>
      </c>
      <c r="Y667" s="3">
        <f t="shared" ca="1" si="646"/>
        <v>367929.83732020651</v>
      </c>
      <c r="Z667" s="3">
        <f t="shared" ca="1" si="647"/>
        <v>395018.82934050279</v>
      </c>
      <c r="AA667" s="3">
        <f t="shared" ca="1" si="648"/>
        <v>396801.81065112614</v>
      </c>
      <c r="AB667" s="3">
        <f t="shared" ca="1" si="649"/>
        <v>411791.23742798576</v>
      </c>
      <c r="AC667" s="3">
        <f t="shared" ca="1" si="650"/>
        <v>446538.83154458215</v>
      </c>
      <c r="AD667" s="3">
        <f t="shared" ca="1" si="651"/>
        <v>456369.80438992998</v>
      </c>
      <c r="AE667" s="3">
        <f t="shared" ca="1" si="652"/>
        <v>469484.18768074969</v>
      </c>
      <c r="AF667" s="3">
        <f t="shared" ca="1" si="653"/>
        <v>470733.75527500361</v>
      </c>
      <c r="AG667" s="3">
        <f t="shared" ca="1" si="654"/>
        <v>467023.60875841934</v>
      </c>
      <c r="AH667" s="3">
        <f t="shared" ca="1" si="655"/>
        <v>489807.18083904637</v>
      </c>
      <c r="AI667" s="3">
        <f t="shared" ca="1" si="656"/>
        <v>477153.06780190719</v>
      </c>
      <c r="AJ667" s="3">
        <f t="shared" ca="1" si="657"/>
        <v>494960.19368260878</v>
      </c>
      <c r="AK667" s="3">
        <f t="shared" ca="1" si="658"/>
        <v>481683.67664685857</v>
      </c>
      <c r="AL667" s="3">
        <f t="shared" ca="1" si="659"/>
        <v>460126.74440327502</v>
      </c>
      <c r="AM667" s="3">
        <f t="shared" ca="1" si="660"/>
        <v>446260.84602215723</v>
      </c>
      <c r="AN667" s="3">
        <f t="shared" ca="1" si="661"/>
        <v>459361.53849778051</v>
      </c>
      <c r="AO667" s="3">
        <f t="shared" ca="1" si="662"/>
        <v>478340.08418029465</v>
      </c>
      <c r="AP667" s="3">
        <f t="shared" ca="1" si="663"/>
        <v>482356.86833039951</v>
      </c>
      <c r="AQ667" s="3">
        <f t="shared" ca="1" si="664"/>
        <v>438299.43764677661</v>
      </c>
      <c r="AR667" s="3">
        <f t="shared" ca="1" si="665"/>
        <v>475707.60236258665</v>
      </c>
      <c r="AS667" s="3">
        <f t="shared" ca="1" si="666"/>
        <v>449858.39903640765</v>
      </c>
      <c r="AT667" s="3">
        <f t="shared" ca="1" si="667"/>
        <v>442753.09096343705</v>
      </c>
      <c r="AU667" s="3">
        <f t="shared" ca="1" si="668"/>
        <v>430408.66338506871</v>
      </c>
      <c r="AV667" s="3">
        <f t="shared" ca="1" si="669"/>
        <v>454902.33298151486</v>
      </c>
      <c r="AW667" s="3">
        <f t="shared" ca="1" si="670"/>
        <v>479967.6583065131</v>
      </c>
      <c r="AX667" s="3">
        <f t="shared" ca="1" si="671"/>
        <v>492479.55984940089</v>
      </c>
      <c r="AY667" s="3">
        <f t="shared" ca="1" si="672"/>
        <v>531718.65521473601</v>
      </c>
      <c r="AZ667" s="3">
        <f t="shared" ca="1" si="673"/>
        <v>563150.12035993708</v>
      </c>
      <c r="BA667" s="3">
        <f t="shared" ca="1" si="674"/>
        <v>580168.48160724947</v>
      </c>
      <c r="BB667" s="3">
        <f t="shared" ca="1" si="675"/>
        <v>603841.00923265412</v>
      </c>
      <c r="BC667" s="3">
        <f t="shared" ca="1" si="676"/>
        <v>630380.74549196719</v>
      </c>
      <c r="BD667" s="3">
        <f t="shared" ca="1" si="677"/>
        <v>583808.31979395601</v>
      </c>
      <c r="BE667" s="3">
        <f t="shared" ca="1" si="678"/>
        <v>553985.2281818121</v>
      </c>
      <c r="BF667" s="3">
        <f t="shared" ca="1" si="679"/>
        <v>585894.82038174104</v>
      </c>
      <c r="BG667" s="3">
        <f t="shared" ca="1" si="680"/>
        <v>597964.96577092796</v>
      </c>
    </row>
    <row r="668" spans="1:59" x14ac:dyDescent="0.3">
      <c r="A668" t="s">
        <v>747</v>
      </c>
      <c r="B668" s="3">
        <f t="shared" ca="1" si="681"/>
        <v>354194.22183749179</v>
      </c>
      <c r="C668" s="3">
        <f t="shared" ca="1" si="624"/>
        <v>371631.26819357445</v>
      </c>
      <c r="D668" s="3">
        <f t="shared" ca="1" si="625"/>
        <v>353811.59721825866</v>
      </c>
      <c r="E668" s="3">
        <f t="shared" ca="1" si="626"/>
        <v>371095.17025957018</v>
      </c>
      <c r="F668" s="3">
        <f t="shared" ca="1" si="627"/>
        <v>373540.59976965794</v>
      </c>
      <c r="G668" s="3">
        <f t="shared" ca="1" si="628"/>
        <v>394242.27411375102</v>
      </c>
      <c r="H668" s="3">
        <f t="shared" ca="1" si="629"/>
        <v>390275.00104865548</v>
      </c>
      <c r="I668" s="3">
        <f t="shared" ca="1" si="630"/>
        <v>400300.31398940412</v>
      </c>
      <c r="J668" s="3">
        <f t="shared" ca="1" si="631"/>
        <v>392808.71679817769</v>
      </c>
      <c r="K668" s="3">
        <f t="shared" ca="1" si="632"/>
        <v>385513.42362585693</v>
      </c>
      <c r="L668" s="3">
        <f t="shared" ca="1" si="633"/>
        <v>402848.35764038388</v>
      </c>
      <c r="M668" s="3">
        <f t="shared" ca="1" si="634"/>
        <v>370088.70304225961</v>
      </c>
      <c r="N668" s="3">
        <f t="shared" ca="1" si="635"/>
        <v>354301.03788188851</v>
      </c>
      <c r="O668" s="3">
        <f t="shared" ca="1" si="636"/>
        <v>380423.34377729433</v>
      </c>
      <c r="P668" s="3">
        <f t="shared" ca="1" si="637"/>
        <v>368376.59562152025</v>
      </c>
      <c r="Q668" s="3">
        <f t="shared" ca="1" si="638"/>
        <v>356977.02272827219</v>
      </c>
      <c r="R668" s="3">
        <f t="shared" ca="1" si="639"/>
        <v>352254.99864179967</v>
      </c>
      <c r="S668" s="3">
        <f t="shared" ca="1" si="640"/>
        <v>359528.53782847524</v>
      </c>
      <c r="T668" s="3">
        <f t="shared" ca="1" si="641"/>
        <v>373070.70196182642</v>
      </c>
      <c r="U668" s="3">
        <f t="shared" ca="1" si="642"/>
        <v>368842.47281908541</v>
      </c>
      <c r="V668" s="3">
        <f t="shared" ca="1" si="643"/>
        <v>368236.2993257952</v>
      </c>
      <c r="W668" s="3">
        <f t="shared" ca="1" si="644"/>
        <v>331958.14332847641</v>
      </c>
      <c r="X668" s="3">
        <f t="shared" ca="1" si="645"/>
        <v>349494.58564723952</v>
      </c>
      <c r="Y668" s="3">
        <f t="shared" ca="1" si="646"/>
        <v>362792.11296855216</v>
      </c>
      <c r="Z668" s="3">
        <f t="shared" ca="1" si="647"/>
        <v>376408.47206723731</v>
      </c>
      <c r="AA668" s="3">
        <f t="shared" ca="1" si="648"/>
        <v>353885.90831370122</v>
      </c>
      <c r="AB668" s="3">
        <f t="shared" ca="1" si="649"/>
        <v>378811.47291845654</v>
      </c>
      <c r="AC668" s="3">
        <f t="shared" ca="1" si="650"/>
        <v>367846.08412890253</v>
      </c>
      <c r="AD668" s="3">
        <f t="shared" ca="1" si="651"/>
        <v>390649.37252228876</v>
      </c>
      <c r="AE668" s="3">
        <f t="shared" ca="1" si="652"/>
        <v>398261.05438868731</v>
      </c>
      <c r="AF668" s="3">
        <f t="shared" ca="1" si="653"/>
        <v>386300.89772626921</v>
      </c>
      <c r="AG668" s="3">
        <f t="shared" ca="1" si="654"/>
        <v>377791.1751099648</v>
      </c>
      <c r="AH668" s="3">
        <f t="shared" ca="1" si="655"/>
        <v>370691.91245238692</v>
      </c>
      <c r="AI668" s="3">
        <f t="shared" ca="1" si="656"/>
        <v>339804.13384942734</v>
      </c>
      <c r="AJ668" s="3">
        <f t="shared" ca="1" si="657"/>
        <v>350828.3706835655</v>
      </c>
      <c r="AK668" s="3">
        <f t="shared" ca="1" si="658"/>
        <v>368675.98891016759</v>
      </c>
      <c r="AL668" s="3">
        <f t="shared" ca="1" si="659"/>
        <v>381112.44409503136</v>
      </c>
      <c r="AM668" s="3">
        <f t="shared" ca="1" si="660"/>
        <v>383350.41858251102</v>
      </c>
      <c r="AN668" s="3">
        <f t="shared" ca="1" si="661"/>
        <v>395928.26355431479</v>
      </c>
      <c r="AO668" s="3">
        <f t="shared" ca="1" si="662"/>
        <v>423806.2499598664</v>
      </c>
      <c r="AP668" s="3">
        <f t="shared" ca="1" si="663"/>
        <v>433291.15549370646</v>
      </c>
      <c r="AQ668" s="3">
        <f t="shared" ca="1" si="664"/>
        <v>426768.80144513835</v>
      </c>
      <c r="AR668" s="3">
        <f t="shared" ca="1" si="665"/>
        <v>451462.2929440756</v>
      </c>
      <c r="AS668" s="3">
        <f t="shared" ca="1" si="666"/>
        <v>482887.83940796339</v>
      </c>
      <c r="AT668" s="3">
        <f t="shared" ca="1" si="667"/>
        <v>487385.95096103044</v>
      </c>
      <c r="AU668" s="3">
        <f t="shared" ca="1" si="668"/>
        <v>483034.29029405297</v>
      </c>
      <c r="AV668" s="3">
        <f t="shared" ca="1" si="669"/>
        <v>502036.32785983995</v>
      </c>
      <c r="AW668" s="3">
        <f t="shared" ca="1" si="670"/>
        <v>525291.3052961881</v>
      </c>
      <c r="AX668" s="3">
        <f t="shared" ca="1" si="671"/>
        <v>542354.39562099683</v>
      </c>
      <c r="AY668" s="3">
        <f t="shared" ca="1" si="672"/>
        <v>547912.93879328331</v>
      </c>
      <c r="AZ668" s="3">
        <f t="shared" ca="1" si="673"/>
        <v>543928.25466431875</v>
      </c>
      <c r="BA668" s="3">
        <f t="shared" ca="1" si="674"/>
        <v>576749.13860468217</v>
      </c>
      <c r="BB668" s="3">
        <f t="shared" ca="1" si="675"/>
        <v>574772.36666262394</v>
      </c>
      <c r="BC668" s="3">
        <f t="shared" ca="1" si="676"/>
        <v>586186.3124206838</v>
      </c>
      <c r="BD668" s="3">
        <f t="shared" ca="1" si="677"/>
        <v>616538.51830864139</v>
      </c>
      <c r="BE668" s="3">
        <f t="shared" ca="1" si="678"/>
        <v>612330.02646674332</v>
      </c>
      <c r="BF668" s="3">
        <f t="shared" ca="1" si="679"/>
        <v>594749.13136765419</v>
      </c>
      <c r="BG668" s="3">
        <f t="shared" ca="1" si="680"/>
        <v>593808.21755648218</v>
      </c>
    </row>
    <row r="669" spans="1:59" x14ac:dyDescent="0.3">
      <c r="A669" t="s">
        <v>748</v>
      </c>
      <c r="B669" s="3">
        <f t="shared" ca="1" si="681"/>
        <v>376309.17703911941</v>
      </c>
      <c r="C669" s="3">
        <f t="shared" ca="1" si="624"/>
        <v>385810.36029729538</v>
      </c>
      <c r="D669" s="3">
        <f t="shared" ca="1" si="625"/>
        <v>411914.74499421299</v>
      </c>
      <c r="E669" s="3">
        <f t="shared" ca="1" si="626"/>
        <v>415748.5799517702</v>
      </c>
      <c r="F669" s="3">
        <f t="shared" ca="1" si="627"/>
        <v>445317.57245635911</v>
      </c>
      <c r="G669" s="3">
        <f t="shared" ca="1" si="628"/>
        <v>423519.87781232659</v>
      </c>
      <c r="H669" s="3">
        <f t="shared" ca="1" si="629"/>
        <v>422294.09674413671</v>
      </c>
      <c r="I669" s="3">
        <f t="shared" ca="1" si="630"/>
        <v>453887.87537290429</v>
      </c>
      <c r="J669" s="3">
        <f t="shared" ca="1" si="631"/>
        <v>459746.8553545273</v>
      </c>
      <c r="K669" s="3">
        <f t="shared" ca="1" si="632"/>
        <v>474547.97320010897</v>
      </c>
      <c r="L669" s="3">
        <f t="shared" ca="1" si="633"/>
        <v>493218.32805199194</v>
      </c>
      <c r="M669" s="3">
        <f t="shared" ca="1" si="634"/>
        <v>449687.73677287181</v>
      </c>
      <c r="N669" s="3">
        <f t="shared" ca="1" si="635"/>
        <v>462028.2259530584</v>
      </c>
      <c r="O669" s="3">
        <f t="shared" ca="1" si="636"/>
        <v>486483.79912742501</v>
      </c>
      <c r="P669" s="3">
        <f t="shared" ca="1" si="637"/>
        <v>509796.26507393207</v>
      </c>
      <c r="Q669" s="3">
        <f t="shared" ca="1" si="638"/>
        <v>493142.46677994024</v>
      </c>
      <c r="R669" s="3">
        <f t="shared" ca="1" si="639"/>
        <v>482095.86824852304</v>
      </c>
      <c r="S669" s="3">
        <f t="shared" ca="1" si="640"/>
        <v>475943.97458711383</v>
      </c>
      <c r="T669" s="3">
        <f t="shared" ca="1" si="641"/>
        <v>490281.73781256191</v>
      </c>
      <c r="U669" s="3">
        <f t="shared" ca="1" si="642"/>
        <v>510691.98622082762</v>
      </c>
      <c r="V669" s="3">
        <f t="shared" ca="1" si="643"/>
        <v>510906.17431685567</v>
      </c>
      <c r="W669" s="3">
        <f t="shared" ca="1" si="644"/>
        <v>507347.40680783504</v>
      </c>
      <c r="X669" s="3">
        <f t="shared" ca="1" si="645"/>
        <v>528335.65965221089</v>
      </c>
      <c r="Y669" s="3">
        <f t="shared" ca="1" si="646"/>
        <v>519525.67967584095</v>
      </c>
      <c r="Z669" s="3">
        <f t="shared" ca="1" si="647"/>
        <v>532193.82300215459</v>
      </c>
      <c r="AA669" s="3">
        <f t="shared" ca="1" si="648"/>
        <v>527403.71533932909</v>
      </c>
      <c r="AB669" s="3">
        <f t="shared" ca="1" si="649"/>
        <v>518568.66142731078</v>
      </c>
      <c r="AC669" s="3">
        <f t="shared" ca="1" si="650"/>
        <v>526467.57957429427</v>
      </c>
      <c r="AD669" s="3">
        <f t="shared" ca="1" si="651"/>
        <v>547575.95152024052</v>
      </c>
      <c r="AE669" s="3">
        <f t="shared" ca="1" si="652"/>
        <v>549943.64762703807</v>
      </c>
      <c r="AF669" s="3">
        <f t="shared" ca="1" si="653"/>
        <v>525688.8433654859</v>
      </c>
      <c r="AG669" s="3">
        <f t="shared" ca="1" si="654"/>
        <v>542191.88351650198</v>
      </c>
      <c r="AH669" s="3">
        <f t="shared" ca="1" si="655"/>
        <v>496417.31774769357</v>
      </c>
      <c r="AI669" s="3">
        <f t="shared" ca="1" si="656"/>
        <v>493221.85243959574</v>
      </c>
      <c r="AJ669" s="3">
        <f t="shared" ca="1" si="657"/>
        <v>531100.55312758568</v>
      </c>
      <c r="AK669" s="3">
        <f t="shared" ca="1" si="658"/>
        <v>530156.24927641498</v>
      </c>
      <c r="AL669" s="3">
        <f t="shared" ca="1" si="659"/>
        <v>522674.743791655</v>
      </c>
      <c r="AM669" s="3">
        <f t="shared" ca="1" si="660"/>
        <v>523783.81439418846</v>
      </c>
      <c r="AN669" s="3">
        <f t="shared" ca="1" si="661"/>
        <v>518948.74731611047</v>
      </c>
      <c r="AO669" s="3">
        <f t="shared" ca="1" si="662"/>
        <v>588813.9950573683</v>
      </c>
      <c r="AP669" s="3">
        <f t="shared" ca="1" si="663"/>
        <v>602087.93059518165</v>
      </c>
      <c r="AQ669" s="3">
        <f t="shared" ca="1" si="664"/>
        <v>590542.57632072933</v>
      </c>
      <c r="AR669" s="3">
        <f t="shared" ca="1" si="665"/>
        <v>564320.28352381173</v>
      </c>
      <c r="AS669" s="3">
        <f t="shared" ca="1" si="666"/>
        <v>622463.74371289299</v>
      </c>
      <c r="AT669" s="3">
        <f t="shared" ca="1" si="667"/>
        <v>655854.76152823912</v>
      </c>
      <c r="AU669" s="3">
        <f t="shared" ca="1" si="668"/>
        <v>679245.03118238889</v>
      </c>
      <c r="AV669" s="3">
        <f t="shared" ca="1" si="669"/>
        <v>686476.07289792225</v>
      </c>
      <c r="AW669" s="3">
        <f t="shared" ca="1" si="670"/>
        <v>660678.60847099044</v>
      </c>
      <c r="AX669" s="3">
        <f t="shared" ca="1" si="671"/>
        <v>668941.71022983745</v>
      </c>
      <c r="AY669" s="3">
        <f t="shared" ca="1" si="672"/>
        <v>652444.45642705692</v>
      </c>
      <c r="AZ669" s="3">
        <f t="shared" ca="1" si="673"/>
        <v>639552.41761241353</v>
      </c>
      <c r="BA669" s="3">
        <f t="shared" ca="1" si="674"/>
        <v>660258.84085394256</v>
      </c>
      <c r="BB669" s="3">
        <f t="shared" ca="1" si="675"/>
        <v>705668.34621905792</v>
      </c>
      <c r="BC669" s="3">
        <f t="shared" ca="1" si="676"/>
        <v>716304.6358078561</v>
      </c>
      <c r="BD669" s="3">
        <f t="shared" ca="1" si="677"/>
        <v>728481.89801910729</v>
      </c>
      <c r="BE669" s="3">
        <f t="shared" ca="1" si="678"/>
        <v>748493.25576273946</v>
      </c>
      <c r="BF669" s="3">
        <f t="shared" ca="1" si="679"/>
        <v>811990.42419224186</v>
      </c>
      <c r="BG669" s="3">
        <f t="shared" ca="1" si="680"/>
        <v>826977.85537078686</v>
      </c>
    </row>
    <row r="670" spans="1:59" x14ac:dyDescent="0.3">
      <c r="A670" t="s">
        <v>749</v>
      </c>
      <c r="B670" s="3">
        <f t="shared" ca="1" si="681"/>
        <v>370228.25540045818</v>
      </c>
      <c r="C670" s="3">
        <f t="shared" ca="1" si="624"/>
        <v>373278.02194261062</v>
      </c>
      <c r="D670" s="3">
        <f t="shared" ca="1" si="625"/>
        <v>388637.96559734497</v>
      </c>
      <c r="E670" s="3">
        <f t="shared" ca="1" si="626"/>
        <v>409362.02447220101</v>
      </c>
      <c r="F670" s="3">
        <f t="shared" ca="1" si="627"/>
        <v>414371.4382533087</v>
      </c>
      <c r="G670" s="3">
        <f t="shared" ca="1" si="628"/>
        <v>464510.65540484095</v>
      </c>
      <c r="H670" s="3">
        <f t="shared" ca="1" si="629"/>
        <v>463718.54743875167</v>
      </c>
      <c r="I670" s="3">
        <f t="shared" ca="1" si="630"/>
        <v>475715.0907631992</v>
      </c>
      <c r="J670" s="3">
        <f t="shared" ca="1" si="631"/>
        <v>501713.87445816258</v>
      </c>
      <c r="K670" s="3">
        <f t="shared" ca="1" si="632"/>
        <v>485276.60319387313</v>
      </c>
      <c r="L670" s="3">
        <f t="shared" ca="1" si="633"/>
        <v>503755.8293053935</v>
      </c>
      <c r="M670" s="3">
        <f t="shared" ca="1" si="634"/>
        <v>545017.98704117781</v>
      </c>
      <c r="N670" s="3">
        <f t="shared" ca="1" si="635"/>
        <v>526475.83939923591</v>
      </c>
      <c r="O670" s="3">
        <f t="shared" ca="1" si="636"/>
        <v>526729.90673382871</v>
      </c>
      <c r="P670" s="3">
        <f t="shared" ca="1" si="637"/>
        <v>533738.39145005774</v>
      </c>
      <c r="Q670" s="3">
        <f t="shared" ca="1" si="638"/>
        <v>501071.3200224152</v>
      </c>
      <c r="R670" s="3">
        <f t="shared" ca="1" si="639"/>
        <v>474784.32899036061</v>
      </c>
      <c r="S670" s="3">
        <f t="shared" ca="1" si="640"/>
        <v>467190.09011508641</v>
      </c>
      <c r="T670" s="3">
        <f t="shared" ca="1" si="641"/>
        <v>509946.41799252178</v>
      </c>
      <c r="U670" s="3">
        <f t="shared" ca="1" si="642"/>
        <v>494643.37707255757</v>
      </c>
      <c r="V670" s="3">
        <f t="shared" ca="1" si="643"/>
        <v>505931.31981405499</v>
      </c>
      <c r="W670" s="3">
        <f t="shared" ca="1" si="644"/>
        <v>499138.05052831932</v>
      </c>
      <c r="X670" s="3">
        <f t="shared" ca="1" si="645"/>
        <v>490496.40892042289</v>
      </c>
      <c r="Y670" s="3">
        <f t="shared" ca="1" si="646"/>
        <v>534263.73890577431</v>
      </c>
      <c r="Z670" s="3">
        <f t="shared" ca="1" si="647"/>
        <v>535522.70140284311</v>
      </c>
      <c r="AA670" s="3">
        <f t="shared" ca="1" si="648"/>
        <v>549530.78560076666</v>
      </c>
      <c r="AB670" s="3">
        <f t="shared" ca="1" si="649"/>
        <v>521602.19023329322</v>
      </c>
      <c r="AC670" s="3">
        <f t="shared" ca="1" si="650"/>
        <v>537551.00705931359</v>
      </c>
      <c r="AD670" s="3">
        <f t="shared" ca="1" si="651"/>
        <v>534070.85100627458</v>
      </c>
      <c r="AE670" s="3">
        <f t="shared" ca="1" si="652"/>
        <v>558758.93325285881</v>
      </c>
      <c r="AF670" s="3">
        <f t="shared" ca="1" si="653"/>
        <v>543924.76389480219</v>
      </c>
      <c r="AG670" s="3">
        <f t="shared" ca="1" si="654"/>
        <v>591550.96859003848</v>
      </c>
      <c r="AH670" s="3">
        <f t="shared" ca="1" si="655"/>
        <v>568754.89719786728</v>
      </c>
      <c r="AI670" s="3">
        <f t="shared" ca="1" si="656"/>
        <v>571124.96666575852</v>
      </c>
      <c r="AJ670" s="3">
        <f t="shared" ca="1" si="657"/>
        <v>554602.46660650452</v>
      </c>
      <c r="AK670" s="3">
        <f t="shared" ca="1" si="658"/>
        <v>588474.21134816844</v>
      </c>
      <c r="AL670" s="3">
        <f t="shared" ca="1" si="659"/>
        <v>575986.08704916434</v>
      </c>
      <c r="AM670" s="3">
        <f t="shared" ca="1" si="660"/>
        <v>573427.39404996193</v>
      </c>
      <c r="AN670" s="3">
        <f t="shared" ca="1" si="661"/>
        <v>597601.57109050907</v>
      </c>
      <c r="AO670" s="3">
        <f t="shared" ca="1" si="662"/>
        <v>642646.36791021342</v>
      </c>
      <c r="AP670" s="3">
        <f t="shared" ca="1" si="663"/>
        <v>660042.73324281757</v>
      </c>
      <c r="AQ670" s="3">
        <f t="shared" ca="1" si="664"/>
        <v>682404.72333510476</v>
      </c>
      <c r="AR670" s="3">
        <f t="shared" ca="1" si="665"/>
        <v>732526.04157039337</v>
      </c>
      <c r="AS670" s="3">
        <f t="shared" ca="1" si="666"/>
        <v>706407.64444941515</v>
      </c>
      <c r="AT670" s="3">
        <f t="shared" ca="1" si="667"/>
        <v>728126.98777478316</v>
      </c>
      <c r="AU670" s="3">
        <f t="shared" ca="1" si="668"/>
        <v>771448.01666756894</v>
      </c>
      <c r="AV670" s="3">
        <f t="shared" ca="1" si="669"/>
        <v>764678.19459108869</v>
      </c>
      <c r="AW670" s="3">
        <f t="shared" ca="1" si="670"/>
        <v>747255.34645546146</v>
      </c>
      <c r="AX670" s="3">
        <f t="shared" ca="1" si="671"/>
        <v>747022.11794916575</v>
      </c>
      <c r="AY670" s="3">
        <f t="shared" ca="1" si="672"/>
        <v>774991.34396109823</v>
      </c>
      <c r="AZ670" s="3">
        <f t="shared" ca="1" si="673"/>
        <v>814092.14863363805</v>
      </c>
      <c r="BA670" s="3">
        <f t="shared" ca="1" si="674"/>
        <v>844485.01554883062</v>
      </c>
      <c r="BB670" s="3">
        <f t="shared" ca="1" si="675"/>
        <v>825324.46849548211</v>
      </c>
      <c r="BC670" s="3">
        <f t="shared" ca="1" si="676"/>
        <v>822056.41003421671</v>
      </c>
      <c r="BD670" s="3">
        <f t="shared" ca="1" si="677"/>
        <v>806402.55854774336</v>
      </c>
      <c r="BE670" s="3">
        <f t="shared" ca="1" si="678"/>
        <v>806843.59319532011</v>
      </c>
      <c r="BF670" s="3">
        <f t="shared" ca="1" si="679"/>
        <v>837729.73701184511</v>
      </c>
      <c r="BG670" s="3">
        <f t="shared" ca="1" si="680"/>
        <v>854744.94982583378</v>
      </c>
    </row>
    <row r="671" spans="1:59" x14ac:dyDescent="0.3">
      <c r="A671" t="s">
        <v>750</v>
      </c>
      <c r="B671" s="3">
        <f t="shared" ca="1" si="681"/>
        <v>359413.04141322873</v>
      </c>
      <c r="C671" s="3">
        <f t="shared" ca="1" si="624"/>
        <v>343853.45266314241</v>
      </c>
      <c r="D671" s="3">
        <f t="shared" ca="1" si="625"/>
        <v>331256.72400161508</v>
      </c>
      <c r="E671" s="3">
        <f t="shared" ca="1" si="626"/>
        <v>342352.28955114598</v>
      </c>
      <c r="F671" s="3">
        <f t="shared" ca="1" si="627"/>
        <v>344661.77123217226</v>
      </c>
      <c r="G671" s="3">
        <f t="shared" ca="1" si="628"/>
        <v>347154.0147971015</v>
      </c>
      <c r="H671" s="3">
        <f t="shared" ca="1" si="629"/>
        <v>351887.24113470787</v>
      </c>
      <c r="I671" s="3">
        <f t="shared" ca="1" si="630"/>
        <v>360754.54561639234</v>
      </c>
      <c r="J671" s="3">
        <f t="shared" ca="1" si="631"/>
        <v>341678.08861523244</v>
      </c>
      <c r="K671" s="3">
        <f t="shared" ca="1" si="632"/>
        <v>347174.550389321</v>
      </c>
      <c r="L671" s="3">
        <f t="shared" ca="1" si="633"/>
        <v>341567.02060263086</v>
      </c>
      <c r="M671" s="3">
        <f t="shared" ca="1" si="634"/>
        <v>334595.59341262782</v>
      </c>
      <c r="N671" s="3">
        <f t="shared" ca="1" si="635"/>
        <v>327810.33454564138</v>
      </c>
      <c r="O671" s="3">
        <f t="shared" ca="1" si="636"/>
        <v>322148.28138475714</v>
      </c>
      <c r="P671" s="3">
        <f t="shared" ca="1" si="637"/>
        <v>332760.31138171453</v>
      </c>
      <c r="Q671" s="3">
        <f t="shared" ca="1" si="638"/>
        <v>308843.83982784505</v>
      </c>
      <c r="R671" s="3">
        <f t="shared" ca="1" si="639"/>
        <v>319208.43612040096</v>
      </c>
      <c r="S671" s="3">
        <f t="shared" ca="1" si="640"/>
        <v>323751.35946751293</v>
      </c>
      <c r="T671" s="3">
        <f t="shared" ca="1" si="641"/>
        <v>344784.53125446622</v>
      </c>
      <c r="U671" s="3">
        <f t="shared" ca="1" si="642"/>
        <v>344680.00541445264</v>
      </c>
      <c r="V671" s="3">
        <f t="shared" ca="1" si="643"/>
        <v>345411.63855944807</v>
      </c>
      <c r="W671" s="3">
        <f t="shared" ca="1" si="644"/>
        <v>351202.98589227232</v>
      </c>
      <c r="X671" s="3">
        <f t="shared" ca="1" si="645"/>
        <v>354870.56020494999</v>
      </c>
      <c r="Y671" s="3">
        <f t="shared" ca="1" si="646"/>
        <v>336403.83699635998</v>
      </c>
      <c r="Z671" s="3">
        <f t="shared" ca="1" si="647"/>
        <v>330516.22674888332</v>
      </c>
      <c r="AA671" s="3">
        <f t="shared" ca="1" si="648"/>
        <v>347939.50963069644</v>
      </c>
      <c r="AB671" s="3">
        <f t="shared" ca="1" si="649"/>
        <v>343589.36504930875</v>
      </c>
      <c r="AC671" s="3">
        <f t="shared" ca="1" si="650"/>
        <v>355147.90071565891</v>
      </c>
      <c r="AD671" s="3">
        <f t="shared" ca="1" si="651"/>
        <v>360937.60807303345</v>
      </c>
      <c r="AE671" s="3">
        <f t="shared" ca="1" si="652"/>
        <v>341682.92308721913</v>
      </c>
      <c r="AF671" s="3">
        <f t="shared" ca="1" si="653"/>
        <v>360740.39945885673</v>
      </c>
      <c r="AG671" s="3">
        <f t="shared" ca="1" si="654"/>
        <v>357156.65408751764</v>
      </c>
      <c r="AH671" s="3">
        <f t="shared" ca="1" si="655"/>
        <v>342866.03106484679</v>
      </c>
      <c r="AI671" s="3">
        <f t="shared" ca="1" si="656"/>
        <v>336555.81903307029</v>
      </c>
      <c r="AJ671" s="3">
        <f t="shared" ca="1" si="657"/>
        <v>337174.11051227048</v>
      </c>
      <c r="AK671" s="3">
        <f t="shared" ca="1" si="658"/>
        <v>341173.97085020092</v>
      </c>
      <c r="AL671" s="3">
        <f t="shared" ca="1" si="659"/>
        <v>359572.73701556789</v>
      </c>
      <c r="AM671" s="3">
        <f t="shared" ca="1" si="660"/>
        <v>370315.24052953225</v>
      </c>
      <c r="AN671" s="3">
        <f t="shared" ca="1" si="661"/>
        <v>361187.30209726334</v>
      </c>
      <c r="AO671" s="3">
        <f t="shared" ca="1" si="662"/>
        <v>365743.23177517246</v>
      </c>
      <c r="AP671" s="3">
        <f t="shared" ca="1" si="663"/>
        <v>377241.34907070477</v>
      </c>
      <c r="AQ671" s="3">
        <f t="shared" ca="1" si="664"/>
        <v>395909.78345227544</v>
      </c>
      <c r="AR671" s="3">
        <f t="shared" ca="1" si="665"/>
        <v>401953.61163897236</v>
      </c>
      <c r="AS671" s="3">
        <f t="shared" ca="1" si="666"/>
        <v>379036.90402095264</v>
      </c>
      <c r="AT671" s="3">
        <f t="shared" ca="1" si="667"/>
        <v>377185.95306275378</v>
      </c>
      <c r="AU671" s="3">
        <f t="shared" ca="1" si="668"/>
        <v>381707.50891170901</v>
      </c>
      <c r="AV671" s="3">
        <f t="shared" ca="1" si="669"/>
        <v>364130.84551358363</v>
      </c>
      <c r="AW671" s="3">
        <f t="shared" ca="1" si="670"/>
        <v>384384.48026668828</v>
      </c>
      <c r="AX671" s="3">
        <f t="shared" ca="1" si="671"/>
        <v>366713.21863531799</v>
      </c>
      <c r="AY671" s="3">
        <f t="shared" ca="1" si="672"/>
        <v>353018.06080314989</v>
      </c>
      <c r="AZ671" s="3">
        <f t="shared" ca="1" si="673"/>
        <v>375653.37949750508</v>
      </c>
      <c r="BA671" s="3">
        <f t="shared" ca="1" si="674"/>
        <v>381571.41740335402</v>
      </c>
      <c r="BB671" s="3">
        <f t="shared" ca="1" si="675"/>
        <v>387736.48652456992</v>
      </c>
      <c r="BC671" s="3">
        <f t="shared" ca="1" si="676"/>
        <v>396096.26810040651</v>
      </c>
      <c r="BD671" s="3">
        <f t="shared" ca="1" si="677"/>
        <v>425698.24002098216</v>
      </c>
      <c r="BE671" s="3">
        <f t="shared" ca="1" si="678"/>
        <v>394283.2195504682</v>
      </c>
      <c r="BF671" s="3">
        <f t="shared" ca="1" si="679"/>
        <v>412103.9499420537</v>
      </c>
      <c r="BG671" s="3">
        <f t="shared" ca="1" si="680"/>
        <v>438076.23704587127</v>
      </c>
    </row>
    <row r="672" spans="1:59" x14ac:dyDescent="0.3">
      <c r="A672" t="s">
        <v>751</v>
      </c>
      <c r="B672" s="3">
        <f t="shared" ca="1" si="681"/>
        <v>380914.50379202329</v>
      </c>
      <c r="C672" s="3">
        <f t="shared" ca="1" si="624"/>
        <v>369371.68959451222</v>
      </c>
      <c r="D672" s="3">
        <f t="shared" ca="1" si="625"/>
        <v>398915.30947718152</v>
      </c>
      <c r="E672" s="3">
        <f t="shared" ca="1" si="626"/>
        <v>393236.1779841989</v>
      </c>
      <c r="F672" s="3">
        <f t="shared" ca="1" si="627"/>
        <v>419104.11380952154</v>
      </c>
      <c r="G672" s="3">
        <f t="shared" ca="1" si="628"/>
        <v>411709.82905294205</v>
      </c>
      <c r="H672" s="3">
        <f t="shared" ca="1" si="629"/>
        <v>408490.86194362986</v>
      </c>
      <c r="I672" s="3">
        <f t="shared" ca="1" si="630"/>
        <v>406109.76447034685</v>
      </c>
      <c r="J672" s="3">
        <f t="shared" ca="1" si="631"/>
        <v>437384.2340911905</v>
      </c>
      <c r="K672" s="3">
        <f t="shared" ca="1" si="632"/>
        <v>434796.90844564367</v>
      </c>
      <c r="L672" s="3">
        <f t="shared" ca="1" si="633"/>
        <v>427348.65892930137</v>
      </c>
      <c r="M672" s="3">
        <f t="shared" ca="1" si="634"/>
        <v>423011.79295364424</v>
      </c>
      <c r="N672" s="3">
        <f t="shared" ca="1" si="635"/>
        <v>448651.58978552656</v>
      </c>
      <c r="O672" s="3">
        <f t="shared" ca="1" si="636"/>
        <v>473994.42018507328</v>
      </c>
      <c r="P672" s="3">
        <f t="shared" ca="1" si="637"/>
        <v>493361.34009344631</v>
      </c>
      <c r="Q672" s="3">
        <f t="shared" ca="1" si="638"/>
        <v>531956.99749263888</v>
      </c>
      <c r="R672" s="3">
        <f t="shared" ca="1" si="639"/>
        <v>528223.14796514192</v>
      </c>
      <c r="S672" s="3">
        <f t="shared" ca="1" si="640"/>
        <v>532607.22232626658</v>
      </c>
      <c r="T672" s="3">
        <f t="shared" ca="1" si="641"/>
        <v>535290.22640401335</v>
      </c>
      <c r="U672" s="3">
        <f t="shared" ca="1" si="642"/>
        <v>550643.94039060769</v>
      </c>
      <c r="V672" s="3">
        <f t="shared" ca="1" si="643"/>
        <v>563899.16033771797</v>
      </c>
      <c r="W672" s="3">
        <f t="shared" ca="1" si="644"/>
        <v>609628.63216309552</v>
      </c>
      <c r="X672" s="3">
        <f t="shared" ca="1" si="645"/>
        <v>640081.04084775632</v>
      </c>
      <c r="Y672" s="3">
        <f t="shared" ca="1" si="646"/>
        <v>676739.58100231306</v>
      </c>
      <c r="Z672" s="3">
        <f t="shared" ca="1" si="647"/>
        <v>686126.23373118183</v>
      </c>
      <c r="AA672" s="3">
        <f t="shared" ca="1" si="648"/>
        <v>686658.39607303403</v>
      </c>
      <c r="AB672" s="3">
        <f t="shared" ca="1" si="649"/>
        <v>705363.67436705856</v>
      </c>
      <c r="AC672" s="3">
        <f t="shared" ca="1" si="650"/>
        <v>731172.14649973169</v>
      </c>
      <c r="AD672" s="3">
        <f t="shared" ca="1" si="651"/>
        <v>751783.48090279498</v>
      </c>
      <c r="AE672" s="3">
        <f t="shared" ca="1" si="652"/>
        <v>768139.66966283857</v>
      </c>
      <c r="AF672" s="3">
        <f t="shared" ca="1" si="653"/>
        <v>736430.073583688</v>
      </c>
      <c r="AG672" s="3">
        <f t="shared" ca="1" si="654"/>
        <v>744041.89698166086</v>
      </c>
      <c r="AH672" s="3">
        <f t="shared" ca="1" si="655"/>
        <v>762704.17063627252</v>
      </c>
      <c r="AI672" s="3">
        <f t="shared" ca="1" si="656"/>
        <v>789173.99080426258</v>
      </c>
      <c r="AJ672" s="3">
        <f t="shared" ca="1" si="657"/>
        <v>791330.90002367354</v>
      </c>
      <c r="AK672" s="3">
        <f t="shared" ca="1" si="658"/>
        <v>790637.29588518257</v>
      </c>
      <c r="AL672" s="3">
        <f t="shared" ca="1" si="659"/>
        <v>796769.49491110712</v>
      </c>
      <c r="AM672" s="3">
        <f t="shared" ca="1" si="660"/>
        <v>773592.00541789958</v>
      </c>
      <c r="AN672" s="3">
        <f t="shared" ca="1" si="661"/>
        <v>817212.95754433738</v>
      </c>
      <c r="AO672" s="3">
        <f t="shared" ca="1" si="662"/>
        <v>816133.79785185494</v>
      </c>
      <c r="AP672" s="3">
        <f t="shared" ca="1" si="663"/>
        <v>801503.0542006013</v>
      </c>
      <c r="AQ672" s="3">
        <f t="shared" ca="1" si="664"/>
        <v>761996.76109437936</v>
      </c>
      <c r="AR672" s="3">
        <f t="shared" ca="1" si="665"/>
        <v>772031.978684637</v>
      </c>
      <c r="AS672" s="3">
        <f t="shared" ca="1" si="666"/>
        <v>770524.34781666915</v>
      </c>
      <c r="AT672" s="3">
        <f t="shared" ca="1" si="667"/>
        <v>727494.82317921496</v>
      </c>
      <c r="AU672" s="3">
        <f t="shared" ca="1" si="668"/>
        <v>775435.82934801676</v>
      </c>
      <c r="AV672" s="3">
        <f t="shared" ca="1" si="669"/>
        <v>778293.24428334995</v>
      </c>
      <c r="AW672" s="3">
        <f t="shared" ca="1" si="670"/>
        <v>809648.38312748552</v>
      </c>
      <c r="AX672" s="3">
        <f t="shared" ca="1" si="671"/>
        <v>792672.57101422525</v>
      </c>
      <c r="AY672" s="3">
        <f t="shared" ca="1" si="672"/>
        <v>743346.30353857053</v>
      </c>
      <c r="AZ672" s="3">
        <f t="shared" ca="1" si="673"/>
        <v>744839.08863206592</v>
      </c>
      <c r="BA672" s="3">
        <f t="shared" ca="1" si="674"/>
        <v>710523.1946558624</v>
      </c>
      <c r="BB672" s="3">
        <f t="shared" ca="1" si="675"/>
        <v>703619.77396795433</v>
      </c>
      <c r="BC672" s="3">
        <f t="shared" ca="1" si="676"/>
        <v>743298.44705295225</v>
      </c>
      <c r="BD672" s="3">
        <f t="shared" ca="1" si="677"/>
        <v>738831.13109695469</v>
      </c>
      <c r="BE672" s="3">
        <f t="shared" ca="1" si="678"/>
        <v>779932.01793129847</v>
      </c>
      <c r="BF672" s="3">
        <f t="shared" ca="1" si="679"/>
        <v>876591.4060622314</v>
      </c>
      <c r="BG672" s="3">
        <f t="shared" ca="1" si="680"/>
        <v>796180.27249328222</v>
      </c>
    </row>
    <row r="673" spans="1:59" x14ac:dyDescent="0.3">
      <c r="A673" t="s">
        <v>752</v>
      </c>
      <c r="B673" s="3">
        <f t="shared" ca="1" si="681"/>
        <v>350213.48312159738</v>
      </c>
      <c r="C673" s="3">
        <f t="shared" ca="1" si="624"/>
        <v>349297.01782732061</v>
      </c>
      <c r="D673" s="3">
        <f t="shared" ca="1" si="625"/>
        <v>364127.59920229239</v>
      </c>
      <c r="E673" s="3">
        <f t="shared" ca="1" si="626"/>
        <v>367039.40851650131</v>
      </c>
      <c r="F673" s="3">
        <f t="shared" ca="1" si="627"/>
        <v>355909.96395738854</v>
      </c>
      <c r="G673" s="3">
        <f t="shared" ca="1" si="628"/>
        <v>355555.15301984106</v>
      </c>
      <c r="H673" s="3">
        <f t="shared" ca="1" si="629"/>
        <v>352247.7827034925</v>
      </c>
      <c r="I673" s="3">
        <f t="shared" ca="1" si="630"/>
        <v>344897.80876694323</v>
      </c>
      <c r="J673" s="3">
        <f t="shared" ca="1" si="631"/>
        <v>352350.71014346206</v>
      </c>
      <c r="K673" s="3">
        <f t="shared" ca="1" si="632"/>
        <v>333082.12525646464</v>
      </c>
      <c r="L673" s="3">
        <f t="shared" ca="1" si="633"/>
        <v>331123.30831917917</v>
      </c>
      <c r="M673" s="3">
        <f t="shared" ca="1" si="634"/>
        <v>362729.89006036631</v>
      </c>
      <c r="N673" s="3">
        <f t="shared" ca="1" si="635"/>
        <v>353414.12843997497</v>
      </c>
      <c r="O673" s="3">
        <f t="shared" ca="1" si="636"/>
        <v>346247.88998691965</v>
      </c>
      <c r="P673" s="3">
        <f t="shared" ca="1" si="637"/>
        <v>330888.73661247169</v>
      </c>
      <c r="Q673" s="3">
        <f t="shared" ca="1" si="638"/>
        <v>344255.20260791999</v>
      </c>
      <c r="R673" s="3">
        <f t="shared" ca="1" si="639"/>
        <v>348260.25716192357</v>
      </c>
      <c r="S673" s="3">
        <f t="shared" ca="1" si="640"/>
        <v>355253.74548366666</v>
      </c>
      <c r="T673" s="3">
        <f t="shared" ca="1" si="641"/>
        <v>373062.93961409491</v>
      </c>
      <c r="U673" s="3">
        <f t="shared" ca="1" si="642"/>
        <v>339044.81982755527</v>
      </c>
      <c r="V673" s="3">
        <f t="shared" ca="1" si="643"/>
        <v>348103.21786823851</v>
      </c>
      <c r="W673" s="3">
        <f t="shared" ca="1" si="644"/>
        <v>321846.51367656607</v>
      </c>
      <c r="X673" s="3">
        <f t="shared" ca="1" si="645"/>
        <v>325959.14857127378</v>
      </c>
      <c r="Y673" s="3">
        <f t="shared" ca="1" si="646"/>
        <v>344545.75259936973</v>
      </c>
      <c r="Z673" s="3">
        <f t="shared" ca="1" si="647"/>
        <v>360674.81591963692</v>
      </c>
      <c r="AA673" s="3">
        <f t="shared" ca="1" si="648"/>
        <v>364620.2605812712</v>
      </c>
      <c r="AB673" s="3">
        <f t="shared" ca="1" si="649"/>
        <v>379650.40513148805</v>
      </c>
      <c r="AC673" s="3">
        <f t="shared" ca="1" si="650"/>
        <v>405049.73075759417</v>
      </c>
      <c r="AD673" s="3">
        <f t="shared" ca="1" si="651"/>
        <v>411908.95920995693</v>
      </c>
      <c r="AE673" s="3">
        <f t="shared" ca="1" si="652"/>
        <v>408515.71854887495</v>
      </c>
      <c r="AF673" s="3">
        <f t="shared" ca="1" si="653"/>
        <v>437096.43498925393</v>
      </c>
      <c r="AG673" s="3">
        <f t="shared" ca="1" si="654"/>
        <v>447433.78581370908</v>
      </c>
      <c r="AH673" s="3">
        <f t="shared" ca="1" si="655"/>
        <v>425128.65488617448</v>
      </c>
      <c r="AI673" s="3">
        <f t="shared" ca="1" si="656"/>
        <v>401018.548161446</v>
      </c>
      <c r="AJ673" s="3">
        <f t="shared" ca="1" si="657"/>
        <v>395810.89823822601</v>
      </c>
      <c r="AK673" s="3">
        <f t="shared" ca="1" si="658"/>
        <v>408388.27846213843</v>
      </c>
      <c r="AL673" s="3">
        <f t="shared" ca="1" si="659"/>
        <v>434689.40152527631</v>
      </c>
      <c r="AM673" s="3">
        <f t="shared" ca="1" si="660"/>
        <v>443738.58314697392</v>
      </c>
      <c r="AN673" s="3">
        <f t="shared" ca="1" si="661"/>
        <v>454770.3558556526</v>
      </c>
      <c r="AO673" s="3">
        <f t="shared" ca="1" si="662"/>
        <v>460409.39228794427</v>
      </c>
      <c r="AP673" s="3">
        <f t="shared" ca="1" si="663"/>
        <v>492083.39625683491</v>
      </c>
      <c r="AQ673" s="3">
        <f t="shared" ca="1" si="664"/>
        <v>489334.75888201763</v>
      </c>
      <c r="AR673" s="3">
        <f t="shared" ca="1" si="665"/>
        <v>496943.38036942476</v>
      </c>
      <c r="AS673" s="3">
        <f t="shared" ca="1" si="666"/>
        <v>504584.47443174454</v>
      </c>
      <c r="AT673" s="3">
        <f t="shared" ca="1" si="667"/>
        <v>524980.9101131442</v>
      </c>
      <c r="AU673" s="3">
        <f t="shared" ca="1" si="668"/>
        <v>552359.02195281186</v>
      </c>
      <c r="AV673" s="3">
        <f t="shared" ca="1" si="669"/>
        <v>589882.56212953676</v>
      </c>
      <c r="AW673" s="3">
        <f t="shared" ca="1" si="670"/>
        <v>596447.38095541997</v>
      </c>
      <c r="AX673" s="3">
        <f t="shared" ca="1" si="671"/>
        <v>601030.08740860771</v>
      </c>
      <c r="AY673" s="3">
        <f t="shared" ca="1" si="672"/>
        <v>610698.10899796977</v>
      </c>
      <c r="AZ673" s="3">
        <f t="shared" ca="1" si="673"/>
        <v>643230.56214863819</v>
      </c>
      <c r="BA673" s="3">
        <f t="shared" ca="1" si="674"/>
        <v>659069.96944658633</v>
      </c>
      <c r="BB673" s="3">
        <f t="shared" ca="1" si="675"/>
        <v>686110.41880753962</v>
      </c>
      <c r="BC673" s="3">
        <f t="shared" ca="1" si="676"/>
        <v>724272.54482250649</v>
      </c>
      <c r="BD673" s="3">
        <f t="shared" ca="1" si="677"/>
        <v>746724.15236013033</v>
      </c>
      <c r="BE673" s="3">
        <f t="shared" ca="1" si="678"/>
        <v>723118.41932993324</v>
      </c>
      <c r="BF673" s="3">
        <f t="shared" ca="1" si="679"/>
        <v>744991.50013622374</v>
      </c>
      <c r="BG673" s="3">
        <f t="shared" ca="1" si="680"/>
        <v>769064.31311185414</v>
      </c>
    </row>
    <row r="674" spans="1:59" x14ac:dyDescent="0.3">
      <c r="A674" t="s">
        <v>753</v>
      </c>
      <c r="B674" s="3">
        <f t="shared" ca="1" si="681"/>
        <v>333392.89725059259</v>
      </c>
      <c r="C674" s="3">
        <f t="shared" ca="1" si="624"/>
        <v>321717.51606658829</v>
      </c>
      <c r="D674" s="3">
        <f t="shared" ca="1" si="625"/>
        <v>338808.43108183396</v>
      </c>
      <c r="E674" s="3">
        <f t="shared" ca="1" si="626"/>
        <v>292982.42226734041</v>
      </c>
      <c r="F674" s="3">
        <f t="shared" ca="1" si="627"/>
        <v>290101.60420453519</v>
      </c>
      <c r="G674" s="3">
        <f t="shared" ca="1" si="628"/>
        <v>302087.31594224484</v>
      </c>
      <c r="H674" s="3">
        <f t="shared" ca="1" si="629"/>
        <v>302689.70147323248</v>
      </c>
      <c r="I674" s="3">
        <f t="shared" ca="1" si="630"/>
        <v>302355.89873736154</v>
      </c>
      <c r="J674" s="3">
        <f t="shared" ca="1" si="631"/>
        <v>321439.32821826398</v>
      </c>
      <c r="K674" s="3">
        <f t="shared" ca="1" si="632"/>
        <v>326167.13830355299</v>
      </c>
      <c r="L674" s="3">
        <f t="shared" ca="1" si="633"/>
        <v>347832.13992121385</v>
      </c>
      <c r="M674" s="3">
        <f t="shared" ca="1" si="634"/>
        <v>342650.21754197829</v>
      </c>
      <c r="N674" s="3">
        <f t="shared" ca="1" si="635"/>
        <v>363723.32980119169</v>
      </c>
      <c r="O674" s="3">
        <f t="shared" ca="1" si="636"/>
        <v>356303.16596394446</v>
      </c>
      <c r="P674" s="3">
        <f t="shared" ca="1" si="637"/>
        <v>365879.83814142982</v>
      </c>
      <c r="Q674" s="3">
        <f t="shared" ca="1" si="638"/>
        <v>412992.63211590331</v>
      </c>
      <c r="R674" s="3">
        <f t="shared" ca="1" si="639"/>
        <v>428365.78839450527</v>
      </c>
      <c r="S674" s="3">
        <f t="shared" ca="1" si="640"/>
        <v>420872.15700440208</v>
      </c>
      <c r="T674" s="3">
        <f t="shared" ca="1" si="641"/>
        <v>434450.45936950122</v>
      </c>
      <c r="U674" s="3">
        <f t="shared" ca="1" si="642"/>
        <v>442551.98368227785</v>
      </c>
      <c r="V674" s="3">
        <f t="shared" ca="1" si="643"/>
        <v>455977.4071804476</v>
      </c>
      <c r="W674" s="3">
        <f t="shared" ca="1" si="644"/>
        <v>424491.44094531704</v>
      </c>
      <c r="X674" s="3">
        <f t="shared" ca="1" si="645"/>
        <v>417120.48682294582</v>
      </c>
      <c r="Y674" s="3">
        <f t="shared" ca="1" si="646"/>
        <v>416886.84608336294</v>
      </c>
      <c r="Z674" s="3">
        <f t="shared" ca="1" si="647"/>
        <v>447709.87198351842</v>
      </c>
      <c r="AA674" s="3">
        <f t="shared" ca="1" si="648"/>
        <v>450283.87156473141</v>
      </c>
      <c r="AB674" s="3">
        <f t="shared" ca="1" si="649"/>
        <v>447075.93566533504</v>
      </c>
      <c r="AC674" s="3">
        <f t="shared" ca="1" si="650"/>
        <v>460988.56826354668</v>
      </c>
      <c r="AD674" s="3">
        <f t="shared" ca="1" si="651"/>
        <v>474483.11547117913</v>
      </c>
      <c r="AE674" s="3">
        <f t="shared" ca="1" si="652"/>
        <v>461159.58542849438</v>
      </c>
      <c r="AF674" s="3">
        <f t="shared" ca="1" si="653"/>
        <v>512539.23317802994</v>
      </c>
      <c r="AG674" s="3">
        <f t="shared" ca="1" si="654"/>
        <v>516970.11982810072</v>
      </c>
      <c r="AH674" s="3">
        <f t="shared" ca="1" si="655"/>
        <v>516043.31874971709</v>
      </c>
      <c r="AI674" s="3">
        <f t="shared" ca="1" si="656"/>
        <v>511666.70026495494</v>
      </c>
      <c r="AJ674" s="3">
        <f t="shared" ca="1" si="657"/>
        <v>502258.72457979911</v>
      </c>
      <c r="AK674" s="3">
        <f t="shared" ca="1" si="658"/>
        <v>529317.77234300866</v>
      </c>
      <c r="AL674" s="3">
        <f t="shared" ca="1" si="659"/>
        <v>528996.31059102132</v>
      </c>
      <c r="AM674" s="3">
        <f t="shared" ca="1" si="660"/>
        <v>552941.80513183703</v>
      </c>
      <c r="AN674" s="3">
        <f t="shared" ca="1" si="661"/>
        <v>564870.56671072566</v>
      </c>
      <c r="AO674" s="3">
        <f t="shared" ca="1" si="662"/>
        <v>609521.84081194201</v>
      </c>
      <c r="AP674" s="3">
        <f t="shared" ca="1" si="663"/>
        <v>596867.97413299186</v>
      </c>
      <c r="AQ674" s="3">
        <f t="shared" ca="1" si="664"/>
        <v>653896.81166160596</v>
      </c>
      <c r="AR674" s="3">
        <f t="shared" ca="1" si="665"/>
        <v>600983.2081847107</v>
      </c>
      <c r="AS674" s="3">
        <f t="shared" ca="1" si="666"/>
        <v>646086.49521415948</v>
      </c>
      <c r="AT674" s="3">
        <f t="shared" ca="1" si="667"/>
        <v>697083.56143163494</v>
      </c>
      <c r="AU674" s="3">
        <f t="shared" ca="1" si="668"/>
        <v>677465.11116274132</v>
      </c>
      <c r="AV674" s="3">
        <f t="shared" ca="1" si="669"/>
        <v>619089.73366305663</v>
      </c>
      <c r="AW674" s="3">
        <f t="shared" ca="1" si="670"/>
        <v>648970.35659980413</v>
      </c>
      <c r="AX674" s="3">
        <f t="shared" ca="1" si="671"/>
        <v>727922.74256938056</v>
      </c>
      <c r="AY674" s="3">
        <f t="shared" ca="1" si="672"/>
        <v>743684.26476096606</v>
      </c>
      <c r="AZ674" s="3">
        <f t="shared" ca="1" si="673"/>
        <v>782942.14390256128</v>
      </c>
      <c r="BA674" s="3">
        <f t="shared" ca="1" si="674"/>
        <v>812514.67973610992</v>
      </c>
      <c r="BB674" s="3">
        <f t="shared" ca="1" si="675"/>
        <v>812657.92761147034</v>
      </c>
      <c r="BC674" s="3">
        <f t="shared" ca="1" si="676"/>
        <v>791416.80108540843</v>
      </c>
      <c r="BD674" s="3">
        <f t="shared" ca="1" si="677"/>
        <v>792571.94756954256</v>
      </c>
      <c r="BE674" s="3">
        <f t="shared" ca="1" si="678"/>
        <v>827575.52192287659</v>
      </c>
      <c r="BF674" s="3">
        <f t="shared" ca="1" si="679"/>
        <v>823550.31045353529</v>
      </c>
      <c r="BG674" s="3">
        <f t="shared" ca="1" si="680"/>
        <v>806024.91995089094</v>
      </c>
    </row>
    <row r="675" spans="1:59" x14ac:dyDescent="0.3">
      <c r="A675" t="s">
        <v>754</v>
      </c>
      <c r="B675" s="3">
        <f t="shared" ca="1" si="681"/>
        <v>339606.91510750097</v>
      </c>
      <c r="C675" s="3">
        <f t="shared" ca="1" si="624"/>
        <v>360883.35306836764</v>
      </c>
      <c r="D675" s="3">
        <f t="shared" ca="1" si="625"/>
        <v>343103.57914849959</v>
      </c>
      <c r="E675" s="3">
        <f t="shared" ca="1" si="626"/>
        <v>350380.46770539013</v>
      </c>
      <c r="F675" s="3">
        <f t="shared" ca="1" si="627"/>
        <v>362685.78327720589</v>
      </c>
      <c r="G675" s="3">
        <f t="shared" ca="1" si="628"/>
        <v>386211.95487450901</v>
      </c>
      <c r="H675" s="3">
        <f t="shared" ca="1" si="629"/>
        <v>402997.90113850206</v>
      </c>
      <c r="I675" s="3">
        <f t="shared" ca="1" si="630"/>
        <v>420361.18244326528</v>
      </c>
      <c r="J675" s="3">
        <f t="shared" ca="1" si="631"/>
        <v>424096.18625450804</v>
      </c>
      <c r="K675" s="3">
        <f t="shared" ca="1" si="632"/>
        <v>412367.69061765645</v>
      </c>
      <c r="L675" s="3">
        <f t="shared" ca="1" si="633"/>
        <v>442359.7751800007</v>
      </c>
      <c r="M675" s="3">
        <f t="shared" ca="1" si="634"/>
        <v>474393.95449923445</v>
      </c>
      <c r="N675" s="3">
        <f t="shared" ca="1" si="635"/>
        <v>486911.90928534372</v>
      </c>
      <c r="O675" s="3">
        <f t="shared" ca="1" si="636"/>
        <v>498749.91915118851</v>
      </c>
      <c r="P675" s="3">
        <f t="shared" ca="1" si="637"/>
        <v>518106.76747174351</v>
      </c>
      <c r="Q675" s="3">
        <f t="shared" ca="1" si="638"/>
        <v>532146.41051474481</v>
      </c>
      <c r="R675" s="3">
        <f t="shared" ca="1" si="639"/>
        <v>532908.39688572008</v>
      </c>
      <c r="S675" s="3">
        <f t="shared" ca="1" si="640"/>
        <v>511089.00932069024</v>
      </c>
      <c r="T675" s="3">
        <f t="shared" ca="1" si="641"/>
        <v>498412.10072362103</v>
      </c>
      <c r="U675" s="3">
        <f t="shared" ca="1" si="642"/>
        <v>519425.26891298074</v>
      </c>
      <c r="V675" s="3">
        <f t="shared" ca="1" si="643"/>
        <v>531214.36936676886</v>
      </c>
      <c r="W675" s="3">
        <f t="shared" ca="1" si="644"/>
        <v>544416.77572936879</v>
      </c>
      <c r="X675" s="3">
        <f t="shared" ca="1" si="645"/>
        <v>534276.56543695356</v>
      </c>
      <c r="Y675" s="3">
        <f t="shared" ca="1" si="646"/>
        <v>566946.4535519334</v>
      </c>
      <c r="Z675" s="3">
        <f t="shared" ca="1" si="647"/>
        <v>578962.58526565554</v>
      </c>
      <c r="AA675" s="3">
        <f t="shared" ca="1" si="648"/>
        <v>597852.58754069509</v>
      </c>
      <c r="AB675" s="3">
        <f t="shared" ca="1" si="649"/>
        <v>634753.77898206352</v>
      </c>
      <c r="AC675" s="3">
        <f t="shared" ca="1" si="650"/>
        <v>621570.39306918322</v>
      </c>
      <c r="AD675" s="3">
        <f t="shared" ca="1" si="651"/>
        <v>686926.47288915049</v>
      </c>
      <c r="AE675" s="3">
        <f t="shared" ca="1" si="652"/>
        <v>746540.45925766171</v>
      </c>
      <c r="AF675" s="3">
        <f t="shared" ca="1" si="653"/>
        <v>774833.6353870366</v>
      </c>
      <c r="AG675" s="3">
        <f t="shared" ca="1" si="654"/>
        <v>766932.75575589447</v>
      </c>
      <c r="AH675" s="3">
        <f t="shared" ca="1" si="655"/>
        <v>713072.40551253583</v>
      </c>
      <c r="AI675" s="3">
        <f t="shared" ca="1" si="656"/>
        <v>764604.26751146233</v>
      </c>
      <c r="AJ675" s="3">
        <f t="shared" ca="1" si="657"/>
        <v>770771.13224541349</v>
      </c>
      <c r="AK675" s="3">
        <f t="shared" ca="1" si="658"/>
        <v>734683.85798086738</v>
      </c>
      <c r="AL675" s="3">
        <f t="shared" ca="1" si="659"/>
        <v>736795.05602558597</v>
      </c>
      <c r="AM675" s="3">
        <f t="shared" ca="1" si="660"/>
        <v>772415.82533379714</v>
      </c>
      <c r="AN675" s="3">
        <f t="shared" ca="1" si="661"/>
        <v>784786.94181909645</v>
      </c>
      <c r="AO675" s="3">
        <f t="shared" ca="1" si="662"/>
        <v>823411.82334865723</v>
      </c>
      <c r="AP675" s="3">
        <f t="shared" ca="1" si="663"/>
        <v>926919.05293571274</v>
      </c>
      <c r="AQ675" s="3">
        <f t="shared" ca="1" si="664"/>
        <v>1011291.4242161098</v>
      </c>
      <c r="AR675" s="3">
        <f t="shared" ca="1" si="665"/>
        <v>1050255.1531559268</v>
      </c>
      <c r="AS675" s="3">
        <f t="shared" ca="1" si="666"/>
        <v>1143822.41810011</v>
      </c>
      <c r="AT675" s="3">
        <f t="shared" ca="1" si="667"/>
        <v>1196883.1134642158</v>
      </c>
      <c r="AU675" s="3">
        <f t="shared" ca="1" si="668"/>
        <v>1160378.2023824642</v>
      </c>
      <c r="AV675" s="3">
        <f t="shared" ca="1" si="669"/>
        <v>1111089.6298923278</v>
      </c>
      <c r="AW675" s="3">
        <f t="shared" ca="1" si="670"/>
        <v>1047948.9051403445</v>
      </c>
      <c r="AX675" s="3">
        <f t="shared" ca="1" si="671"/>
        <v>1056139.8013697437</v>
      </c>
      <c r="AY675" s="3">
        <f t="shared" ca="1" si="672"/>
        <v>1009479.3192598876</v>
      </c>
      <c r="AZ675" s="3">
        <f t="shared" ca="1" si="673"/>
        <v>959067.40898779861</v>
      </c>
      <c r="BA675" s="3">
        <f t="shared" ca="1" si="674"/>
        <v>995239.17773579829</v>
      </c>
      <c r="BB675" s="3">
        <f t="shared" ca="1" si="675"/>
        <v>1015073.6575186509</v>
      </c>
      <c r="BC675" s="3">
        <f t="shared" ca="1" si="676"/>
        <v>1039082.4511664001</v>
      </c>
      <c r="BD675" s="3">
        <f t="shared" ca="1" si="677"/>
        <v>1085584.4029720356</v>
      </c>
      <c r="BE675" s="3">
        <f t="shared" ca="1" si="678"/>
        <v>1099802.6053439558</v>
      </c>
      <c r="BF675" s="3">
        <f t="shared" ca="1" si="679"/>
        <v>1116287.5525501454</v>
      </c>
      <c r="BG675" s="3">
        <f t="shared" ca="1" si="680"/>
        <v>1039471.8598042368</v>
      </c>
    </row>
    <row r="676" spans="1:59" x14ac:dyDescent="0.3">
      <c r="A676" t="s">
        <v>755</v>
      </c>
      <c r="B676" s="3">
        <f t="shared" ca="1" si="681"/>
        <v>368527.21853444661</v>
      </c>
      <c r="C676" s="3">
        <f t="shared" ca="1" si="624"/>
        <v>378644.70726867369</v>
      </c>
      <c r="D676" s="3">
        <f t="shared" ca="1" si="625"/>
        <v>394622.09656820027</v>
      </c>
      <c r="E676" s="3">
        <f t="shared" ca="1" si="626"/>
        <v>416940.88025525701</v>
      </c>
      <c r="F676" s="3">
        <f t="shared" ca="1" si="627"/>
        <v>426535.77403123042</v>
      </c>
      <c r="G676" s="3">
        <f t="shared" ca="1" si="628"/>
        <v>434137.08183080755</v>
      </c>
      <c r="H676" s="3">
        <f t="shared" ca="1" si="629"/>
        <v>406246.3442705652</v>
      </c>
      <c r="I676" s="3">
        <f t="shared" ca="1" si="630"/>
        <v>386709.33497135196</v>
      </c>
      <c r="J676" s="3">
        <f t="shared" ca="1" si="631"/>
        <v>370753.13634920545</v>
      </c>
      <c r="K676" s="3">
        <f t="shared" ca="1" si="632"/>
        <v>372728.6025756718</v>
      </c>
      <c r="L676" s="3">
        <f t="shared" ca="1" si="633"/>
        <v>360268.68300104665</v>
      </c>
      <c r="M676" s="3">
        <f t="shared" ca="1" si="634"/>
        <v>382339.02758545685</v>
      </c>
      <c r="N676" s="3">
        <f t="shared" ca="1" si="635"/>
        <v>388281.3262318566</v>
      </c>
      <c r="O676" s="3">
        <f t="shared" ca="1" si="636"/>
        <v>375609.71140358178</v>
      </c>
      <c r="P676" s="3">
        <f t="shared" ca="1" si="637"/>
        <v>385597.15660618123</v>
      </c>
      <c r="Q676" s="3">
        <f t="shared" ca="1" si="638"/>
        <v>365387.19278199179</v>
      </c>
      <c r="R676" s="3">
        <f t="shared" ca="1" si="639"/>
        <v>382273.23670495552</v>
      </c>
      <c r="S676" s="3">
        <f t="shared" ca="1" si="640"/>
        <v>398433.34767122491</v>
      </c>
      <c r="T676" s="3">
        <f t="shared" ca="1" si="641"/>
        <v>374775.50421678426</v>
      </c>
      <c r="U676" s="3">
        <f t="shared" ca="1" si="642"/>
        <v>368178.75145428168</v>
      </c>
      <c r="V676" s="3">
        <f t="shared" ca="1" si="643"/>
        <v>382063.02239261445</v>
      </c>
      <c r="W676" s="3">
        <f t="shared" ca="1" si="644"/>
        <v>431698.42567926156</v>
      </c>
      <c r="X676" s="3">
        <f t="shared" ca="1" si="645"/>
        <v>450481.84218790586</v>
      </c>
      <c r="Y676" s="3">
        <f t="shared" ca="1" si="646"/>
        <v>422751.41330164549</v>
      </c>
      <c r="Z676" s="3">
        <f t="shared" ca="1" si="647"/>
        <v>424572.45612356107</v>
      </c>
      <c r="AA676" s="3">
        <f t="shared" ca="1" si="648"/>
        <v>431007.4287629351</v>
      </c>
      <c r="AB676" s="3">
        <f t="shared" ca="1" si="649"/>
        <v>476075.81444187823</v>
      </c>
      <c r="AC676" s="3">
        <f t="shared" ca="1" si="650"/>
        <v>485976.26572008245</v>
      </c>
      <c r="AD676" s="3">
        <f t="shared" ca="1" si="651"/>
        <v>506866.23674282967</v>
      </c>
      <c r="AE676" s="3">
        <f t="shared" ca="1" si="652"/>
        <v>540967.62199550564</v>
      </c>
      <c r="AF676" s="3">
        <f t="shared" ca="1" si="653"/>
        <v>564505.47343454743</v>
      </c>
      <c r="AG676" s="3">
        <f t="shared" ca="1" si="654"/>
        <v>564627.16393467889</v>
      </c>
      <c r="AH676" s="3">
        <f t="shared" ca="1" si="655"/>
        <v>598330.00037835364</v>
      </c>
      <c r="AI676" s="3">
        <f t="shared" ca="1" si="656"/>
        <v>645096.27075403079</v>
      </c>
      <c r="AJ676" s="3">
        <f t="shared" ca="1" si="657"/>
        <v>600357.28742288484</v>
      </c>
      <c r="AK676" s="3">
        <f t="shared" ca="1" si="658"/>
        <v>576358.51709210384</v>
      </c>
      <c r="AL676" s="3">
        <f t="shared" ca="1" si="659"/>
        <v>618232.33524135256</v>
      </c>
      <c r="AM676" s="3">
        <f t="shared" ca="1" si="660"/>
        <v>596234.95165870199</v>
      </c>
      <c r="AN676" s="3">
        <f t="shared" ca="1" si="661"/>
        <v>573434.98110819061</v>
      </c>
      <c r="AO676" s="3">
        <f t="shared" ca="1" si="662"/>
        <v>603070.1734834098</v>
      </c>
      <c r="AP676" s="3">
        <f t="shared" ca="1" si="663"/>
        <v>616697.71558352176</v>
      </c>
      <c r="AQ676" s="3">
        <f t="shared" ca="1" si="664"/>
        <v>664693.7780099439</v>
      </c>
      <c r="AR676" s="3">
        <f t="shared" ca="1" si="665"/>
        <v>730191.0816519541</v>
      </c>
      <c r="AS676" s="3">
        <f t="shared" ca="1" si="666"/>
        <v>742376.55138271139</v>
      </c>
      <c r="AT676" s="3">
        <f t="shared" ca="1" si="667"/>
        <v>764078.23862884915</v>
      </c>
      <c r="AU676" s="3">
        <f t="shared" ca="1" si="668"/>
        <v>776742.95870502584</v>
      </c>
      <c r="AV676" s="3">
        <f t="shared" ca="1" si="669"/>
        <v>820917.7687878164</v>
      </c>
      <c r="AW676" s="3">
        <f t="shared" ca="1" si="670"/>
        <v>782811.56423481798</v>
      </c>
      <c r="AX676" s="3">
        <f t="shared" ca="1" si="671"/>
        <v>771522.0767113528</v>
      </c>
      <c r="AY676" s="3">
        <f t="shared" ca="1" si="672"/>
        <v>772324.35962228512</v>
      </c>
      <c r="AZ676" s="3">
        <f t="shared" ca="1" si="673"/>
        <v>782410.55607333255</v>
      </c>
      <c r="BA676" s="3">
        <f t="shared" ca="1" si="674"/>
        <v>813581.75339036505</v>
      </c>
      <c r="BB676" s="3">
        <f t="shared" ca="1" si="675"/>
        <v>878811.43556485337</v>
      </c>
      <c r="BC676" s="3">
        <f t="shared" ca="1" si="676"/>
        <v>862297.28610917332</v>
      </c>
      <c r="BD676" s="3">
        <f t="shared" ca="1" si="677"/>
        <v>890299.36048157897</v>
      </c>
      <c r="BE676" s="3">
        <f t="shared" ca="1" si="678"/>
        <v>886678.51753678313</v>
      </c>
      <c r="BF676" s="3">
        <f t="shared" ca="1" si="679"/>
        <v>861631.60714083922</v>
      </c>
      <c r="BG676" s="3">
        <f t="shared" ca="1" si="680"/>
        <v>847438.43352643109</v>
      </c>
    </row>
    <row r="677" spans="1:59" x14ac:dyDescent="0.3">
      <c r="A677" t="s">
        <v>756</v>
      </c>
      <c r="B677" s="3">
        <f t="shared" ca="1" si="681"/>
        <v>352069.77448707825</v>
      </c>
      <c r="C677" s="3">
        <f t="shared" ca="1" si="624"/>
        <v>329523.03838722501</v>
      </c>
      <c r="D677" s="3">
        <f t="shared" ca="1" si="625"/>
        <v>329891.27696985943</v>
      </c>
      <c r="E677" s="3">
        <f t="shared" ca="1" si="626"/>
        <v>302912.11595928157</v>
      </c>
      <c r="F677" s="3">
        <f t="shared" ca="1" si="627"/>
        <v>310120.18027905829</v>
      </c>
      <c r="G677" s="3">
        <f t="shared" ca="1" si="628"/>
        <v>326973.83074542519</v>
      </c>
      <c r="H677" s="3">
        <f t="shared" ca="1" si="629"/>
        <v>332640.99959736824</v>
      </c>
      <c r="I677" s="3">
        <f t="shared" ca="1" si="630"/>
        <v>327110.4635546488</v>
      </c>
      <c r="J677" s="3">
        <f t="shared" ca="1" si="631"/>
        <v>350077.39940633724</v>
      </c>
      <c r="K677" s="3">
        <f t="shared" ca="1" si="632"/>
        <v>355584.64306349208</v>
      </c>
      <c r="L677" s="3">
        <f t="shared" ca="1" si="633"/>
        <v>356640.32476176094</v>
      </c>
      <c r="M677" s="3">
        <f t="shared" ca="1" si="634"/>
        <v>329736.74870490422</v>
      </c>
      <c r="N677" s="3">
        <f t="shared" ca="1" si="635"/>
        <v>312781.14929507487</v>
      </c>
      <c r="O677" s="3">
        <f t="shared" ca="1" si="636"/>
        <v>299146.67761704559</v>
      </c>
      <c r="P677" s="3">
        <f t="shared" ca="1" si="637"/>
        <v>299161.65352966089</v>
      </c>
      <c r="Q677" s="3">
        <f t="shared" ca="1" si="638"/>
        <v>274448.12783682073</v>
      </c>
      <c r="R677" s="3">
        <f t="shared" ca="1" si="639"/>
        <v>282943.58138274343</v>
      </c>
      <c r="S677" s="3">
        <f t="shared" ca="1" si="640"/>
        <v>273270.92236282449</v>
      </c>
      <c r="T677" s="3">
        <f t="shared" ca="1" si="641"/>
        <v>289624.88241114013</v>
      </c>
      <c r="U677" s="3">
        <f t="shared" ca="1" si="642"/>
        <v>289899.08088873839</v>
      </c>
      <c r="V677" s="3">
        <f t="shared" ca="1" si="643"/>
        <v>290202.6528114992</v>
      </c>
      <c r="W677" s="3">
        <f t="shared" ca="1" si="644"/>
        <v>277784.12082545896</v>
      </c>
      <c r="X677" s="3">
        <f t="shared" ca="1" si="645"/>
        <v>282821.07298986998</v>
      </c>
      <c r="Y677" s="3">
        <f t="shared" ca="1" si="646"/>
        <v>292138.64607202535</v>
      </c>
      <c r="Z677" s="3">
        <f t="shared" ca="1" si="647"/>
        <v>290197.05937587388</v>
      </c>
      <c r="AA677" s="3">
        <f t="shared" ca="1" si="648"/>
        <v>280284.47762446321</v>
      </c>
      <c r="AB677" s="3">
        <f t="shared" ca="1" si="649"/>
        <v>288069.93369336548</v>
      </c>
      <c r="AC677" s="3">
        <f t="shared" ca="1" si="650"/>
        <v>305821.058385037</v>
      </c>
      <c r="AD677" s="3">
        <f t="shared" ca="1" si="651"/>
        <v>321659.99754045682</v>
      </c>
      <c r="AE677" s="3">
        <f t="shared" ca="1" si="652"/>
        <v>319439.00823699043</v>
      </c>
      <c r="AF677" s="3">
        <f t="shared" ca="1" si="653"/>
        <v>319609.19875406311</v>
      </c>
      <c r="AG677" s="3">
        <f t="shared" ca="1" si="654"/>
        <v>328202.65953540814</v>
      </c>
      <c r="AH677" s="3">
        <f t="shared" ca="1" si="655"/>
        <v>348714.1264978947</v>
      </c>
      <c r="AI677" s="3">
        <f t="shared" ca="1" si="656"/>
        <v>341179.80818750645</v>
      </c>
      <c r="AJ677" s="3">
        <f t="shared" ca="1" si="657"/>
        <v>358793.37884921627</v>
      </c>
      <c r="AK677" s="3">
        <f t="shared" ca="1" si="658"/>
        <v>338745.83939806093</v>
      </c>
      <c r="AL677" s="3">
        <f t="shared" ca="1" si="659"/>
        <v>352500.57648009283</v>
      </c>
      <c r="AM677" s="3">
        <f t="shared" ca="1" si="660"/>
        <v>370285.68455540773</v>
      </c>
      <c r="AN677" s="3">
        <f t="shared" ca="1" si="661"/>
        <v>373836.51319562789</v>
      </c>
      <c r="AO677" s="3">
        <f t="shared" ca="1" si="662"/>
        <v>392828.02438018628</v>
      </c>
      <c r="AP677" s="3">
        <f t="shared" ca="1" si="663"/>
        <v>427620.33426292799</v>
      </c>
      <c r="AQ677" s="3">
        <f t="shared" ca="1" si="664"/>
        <v>422783.96045405604</v>
      </c>
      <c r="AR677" s="3">
        <f t="shared" ca="1" si="665"/>
        <v>427185.82993618131</v>
      </c>
      <c r="AS677" s="3">
        <f t="shared" ca="1" si="666"/>
        <v>463905.46594918368</v>
      </c>
      <c r="AT677" s="3">
        <f t="shared" ca="1" si="667"/>
        <v>476094.28428993979</v>
      </c>
      <c r="AU677" s="3">
        <f t="shared" ca="1" si="668"/>
        <v>459720.99908443494</v>
      </c>
      <c r="AV677" s="3">
        <f t="shared" ca="1" si="669"/>
        <v>447998.57505104173</v>
      </c>
      <c r="AW677" s="3">
        <f t="shared" ca="1" si="670"/>
        <v>461716.8713302667</v>
      </c>
      <c r="AX677" s="3">
        <f t="shared" ca="1" si="671"/>
        <v>474679.35485947737</v>
      </c>
      <c r="AY677" s="3">
        <f t="shared" ca="1" si="672"/>
        <v>472746.21038824657</v>
      </c>
      <c r="AZ677" s="3">
        <f t="shared" ca="1" si="673"/>
        <v>507324.96034378879</v>
      </c>
      <c r="BA677" s="3">
        <f t="shared" ca="1" si="674"/>
        <v>532320.4486600589</v>
      </c>
      <c r="BB677" s="3">
        <f t="shared" ca="1" si="675"/>
        <v>579494.03278475767</v>
      </c>
      <c r="BC677" s="3">
        <f t="shared" ca="1" si="676"/>
        <v>567387.97364872601</v>
      </c>
      <c r="BD677" s="3">
        <f t="shared" ca="1" si="677"/>
        <v>565230.03196473129</v>
      </c>
      <c r="BE677" s="3">
        <f t="shared" ca="1" si="678"/>
        <v>571309.64096204517</v>
      </c>
      <c r="BF677" s="3">
        <f t="shared" ca="1" si="679"/>
        <v>588967.40952347044</v>
      </c>
      <c r="BG677" s="3">
        <f t="shared" ca="1" si="680"/>
        <v>548169.85468918388</v>
      </c>
    </row>
    <row r="678" spans="1:59" x14ac:dyDescent="0.3">
      <c r="A678" t="s">
        <v>757</v>
      </c>
      <c r="B678" s="3">
        <f t="shared" ca="1" si="681"/>
        <v>335724.06730953534</v>
      </c>
      <c r="C678" s="3">
        <f t="shared" ca="1" si="624"/>
        <v>341764.1324991713</v>
      </c>
      <c r="D678" s="3">
        <f t="shared" ca="1" si="625"/>
        <v>351854.79911039426</v>
      </c>
      <c r="E678" s="3">
        <f t="shared" ca="1" si="626"/>
        <v>354083.54124249425</v>
      </c>
      <c r="F678" s="3">
        <f t="shared" ca="1" si="627"/>
        <v>359141.79509150307</v>
      </c>
      <c r="G678" s="3">
        <f t="shared" ca="1" si="628"/>
        <v>388410.68081167992</v>
      </c>
      <c r="H678" s="3">
        <f t="shared" ca="1" si="629"/>
        <v>378017.2903086085</v>
      </c>
      <c r="I678" s="3">
        <f t="shared" ca="1" si="630"/>
        <v>381722.47891240247</v>
      </c>
      <c r="J678" s="3">
        <f t="shared" ca="1" si="631"/>
        <v>385523.76976357069</v>
      </c>
      <c r="K678" s="3">
        <f t="shared" ca="1" si="632"/>
        <v>390343.07160366885</v>
      </c>
      <c r="L678" s="3">
        <f t="shared" ca="1" si="633"/>
        <v>424196.31087885704</v>
      </c>
      <c r="M678" s="3">
        <f t="shared" ca="1" si="634"/>
        <v>419923.07042089297</v>
      </c>
      <c r="N678" s="3">
        <f t="shared" ca="1" si="635"/>
        <v>376996.70693383046</v>
      </c>
      <c r="O678" s="3">
        <f t="shared" ca="1" si="636"/>
        <v>379695.23117381393</v>
      </c>
      <c r="P678" s="3">
        <f t="shared" ca="1" si="637"/>
        <v>416617.40531962441</v>
      </c>
      <c r="Q678" s="3">
        <f t="shared" ca="1" si="638"/>
        <v>418779.752116944</v>
      </c>
      <c r="R678" s="3">
        <f t="shared" ca="1" si="639"/>
        <v>433806.7750145779</v>
      </c>
      <c r="S678" s="3">
        <f t="shared" ca="1" si="640"/>
        <v>470152.05988014326</v>
      </c>
      <c r="T678" s="3">
        <f t="shared" ca="1" si="641"/>
        <v>498887.92312649346</v>
      </c>
      <c r="U678" s="3">
        <f t="shared" ca="1" si="642"/>
        <v>523470.53717042401</v>
      </c>
      <c r="V678" s="3">
        <f t="shared" ca="1" si="643"/>
        <v>505185.54975895735</v>
      </c>
      <c r="W678" s="3">
        <f t="shared" ca="1" si="644"/>
        <v>535261.80093995272</v>
      </c>
      <c r="X678" s="3">
        <f t="shared" ca="1" si="645"/>
        <v>541465.18183115777</v>
      </c>
      <c r="Y678" s="3">
        <f t="shared" ca="1" si="646"/>
        <v>577323.65658811957</v>
      </c>
      <c r="Z678" s="3">
        <f t="shared" ca="1" si="647"/>
        <v>573556.79125996714</v>
      </c>
      <c r="AA678" s="3">
        <f t="shared" ca="1" si="648"/>
        <v>564204.5088433153</v>
      </c>
      <c r="AB678" s="3">
        <f t="shared" ca="1" si="649"/>
        <v>551792.68523644935</v>
      </c>
      <c r="AC678" s="3">
        <f t="shared" ca="1" si="650"/>
        <v>520746.75179804803</v>
      </c>
      <c r="AD678" s="3">
        <f t="shared" ca="1" si="651"/>
        <v>566364.73274430307</v>
      </c>
      <c r="AE678" s="3">
        <f t="shared" ca="1" si="652"/>
        <v>558280.51833426044</v>
      </c>
      <c r="AF678" s="3">
        <f t="shared" ca="1" si="653"/>
        <v>575193.80950344005</v>
      </c>
      <c r="AG678" s="3">
        <f t="shared" ca="1" si="654"/>
        <v>605883.07183886971</v>
      </c>
      <c r="AH678" s="3">
        <f t="shared" ca="1" si="655"/>
        <v>606014.22205659107</v>
      </c>
      <c r="AI678" s="3">
        <f t="shared" ca="1" si="656"/>
        <v>653674.39616704627</v>
      </c>
      <c r="AJ678" s="3">
        <f t="shared" ca="1" si="657"/>
        <v>666038.43270918808</v>
      </c>
      <c r="AK678" s="3">
        <f t="shared" ca="1" si="658"/>
        <v>680263.5337305055</v>
      </c>
      <c r="AL678" s="3">
        <f t="shared" ca="1" si="659"/>
        <v>667651.06822118687</v>
      </c>
      <c r="AM678" s="3">
        <f t="shared" ca="1" si="660"/>
        <v>690307.65042739129</v>
      </c>
      <c r="AN678" s="3">
        <f t="shared" ca="1" si="661"/>
        <v>672579.59448401327</v>
      </c>
      <c r="AO678" s="3">
        <f t="shared" ca="1" si="662"/>
        <v>672842.67881160544</v>
      </c>
      <c r="AP678" s="3">
        <f t="shared" ca="1" si="663"/>
        <v>645542.85218664969</v>
      </c>
      <c r="AQ678" s="3">
        <f t="shared" ca="1" si="664"/>
        <v>689621.8490946322</v>
      </c>
      <c r="AR678" s="3">
        <f t="shared" ca="1" si="665"/>
        <v>741364.366798806</v>
      </c>
      <c r="AS678" s="3">
        <f t="shared" ca="1" si="666"/>
        <v>866380.07555699139</v>
      </c>
      <c r="AT678" s="3">
        <f t="shared" ca="1" si="667"/>
        <v>815725.21152105823</v>
      </c>
      <c r="AU678" s="3">
        <f t="shared" ca="1" si="668"/>
        <v>839340.51395933924</v>
      </c>
      <c r="AV678" s="3">
        <f t="shared" ca="1" si="669"/>
        <v>914463.13918616192</v>
      </c>
      <c r="AW678" s="3">
        <f t="shared" ca="1" si="670"/>
        <v>976669.17265866604</v>
      </c>
      <c r="AX678" s="3">
        <f t="shared" ca="1" si="671"/>
        <v>1036916.7522078558</v>
      </c>
      <c r="AY678" s="3">
        <f t="shared" ca="1" si="672"/>
        <v>1026988.3889710223</v>
      </c>
      <c r="AZ678" s="3">
        <f t="shared" ca="1" si="673"/>
        <v>1046623.0906549653</v>
      </c>
      <c r="BA678" s="3">
        <f t="shared" ca="1" si="674"/>
        <v>1015165.6697772585</v>
      </c>
      <c r="BB678" s="3">
        <f t="shared" ca="1" si="675"/>
        <v>1110236.3927055704</v>
      </c>
      <c r="BC678" s="3">
        <f t="shared" ca="1" si="676"/>
        <v>1148379.2660080935</v>
      </c>
      <c r="BD678" s="3">
        <f t="shared" ca="1" si="677"/>
        <v>1118380.6385988786</v>
      </c>
      <c r="BE678" s="3">
        <f t="shared" ca="1" si="678"/>
        <v>1187608.7853863747</v>
      </c>
      <c r="BF678" s="3">
        <f t="shared" ca="1" si="679"/>
        <v>1269031.1883731512</v>
      </c>
      <c r="BG678" s="3">
        <f t="shared" ca="1" si="680"/>
        <v>1217591.2892616403</v>
      </c>
    </row>
    <row r="679" spans="1:59" x14ac:dyDescent="0.3">
      <c r="A679" t="s">
        <v>758</v>
      </c>
      <c r="B679" s="3">
        <f t="shared" ca="1" si="681"/>
        <v>409168.19871788489</v>
      </c>
      <c r="C679" s="3">
        <f t="shared" ca="1" si="624"/>
        <v>419812.38460413081</v>
      </c>
      <c r="D679" s="3">
        <f t="shared" ca="1" si="625"/>
        <v>448080.01071967848</v>
      </c>
      <c r="E679" s="3">
        <f t="shared" ca="1" si="626"/>
        <v>452827.7281581987</v>
      </c>
      <c r="F679" s="3">
        <f t="shared" ca="1" si="627"/>
        <v>457271.0146886849</v>
      </c>
      <c r="G679" s="3">
        <f t="shared" ca="1" si="628"/>
        <v>445200.77845637873</v>
      </c>
      <c r="H679" s="3">
        <f t="shared" ca="1" si="629"/>
        <v>405711.62488166773</v>
      </c>
      <c r="I679" s="3">
        <f t="shared" ca="1" si="630"/>
        <v>409845.70054910495</v>
      </c>
      <c r="J679" s="3">
        <f t="shared" ca="1" si="631"/>
        <v>398791.70007558761</v>
      </c>
      <c r="K679" s="3">
        <f t="shared" ca="1" si="632"/>
        <v>400258.61220356129</v>
      </c>
      <c r="L679" s="3">
        <f t="shared" ca="1" si="633"/>
        <v>399959.97126350197</v>
      </c>
      <c r="M679" s="3">
        <f t="shared" ca="1" si="634"/>
        <v>397216.19487756613</v>
      </c>
      <c r="N679" s="3">
        <f t="shared" ca="1" si="635"/>
        <v>395282.91998595221</v>
      </c>
      <c r="O679" s="3">
        <f t="shared" ca="1" si="636"/>
        <v>383766.87607707939</v>
      </c>
      <c r="P679" s="3">
        <f t="shared" ca="1" si="637"/>
        <v>394166.62777760433</v>
      </c>
      <c r="Q679" s="3">
        <f t="shared" ca="1" si="638"/>
        <v>389635.6109169969</v>
      </c>
      <c r="R679" s="3">
        <f t="shared" ca="1" si="639"/>
        <v>380501.83666272968</v>
      </c>
      <c r="S679" s="3">
        <f t="shared" ca="1" si="640"/>
        <v>358966.23941662681</v>
      </c>
      <c r="T679" s="3">
        <f t="shared" ca="1" si="641"/>
        <v>356517.83058428922</v>
      </c>
      <c r="U679" s="3">
        <f t="shared" ca="1" si="642"/>
        <v>371554.46070717706</v>
      </c>
      <c r="V679" s="3">
        <f t="shared" ca="1" si="643"/>
        <v>346728.81571387249</v>
      </c>
      <c r="W679" s="3">
        <f t="shared" ca="1" si="644"/>
        <v>374421.88730124483</v>
      </c>
      <c r="X679" s="3">
        <f t="shared" ca="1" si="645"/>
        <v>384441.62645116454</v>
      </c>
      <c r="Y679" s="3">
        <f t="shared" ca="1" si="646"/>
        <v>386381.57445877674</v>
      </c>
      <c r="Z679" s="3">
        <f t="shared" ca="1" si="647"/>
        <v>389219.1240572157</v>
      </c>
      <c r="AA679" s="3">
        <f t="shared" ca="1" si="648"/>
        <v>395538.90332580858</v>
      </c>
      <c r="AB679" s="3">
        <f t="shared" ca="1" si="649"/>
        <v>391823.69812330976</v>
      </c>
      <c r="AC679" s="3">
        <f t="shared" ca="1" si="650"/>
        <v>400524.42261619976</v>
      </c>
      <c r="AD679" s="3">
        <f t="shared" ca="1" si="651"/>
        <v>416660.2746289784</v>
      </c>
      <c r="AE679" s="3">
        <f t="shared" ca="1" si="652"/>
        <v>441373.98937096889</v>
      </c>
      <c r="AF679" s="3">
        <f t="shared" ca="1" si="653"/>
        <v>468497.22941370751</v>
      </c>
      <c r="AG679" s="3">
        <f t="shared" ca="1" si="654"/>
        <v>515001.25715006056</v>
      </c>
      <c r="AH679" s="3">
        <f t="shared" ca="1" si="655"/>
        <v>454020.06206409528</v>
      </c>
      <c r="AI679" s="3">
        <f t="shared" ca="1" si="656"/>
        <v>469213.07376754977</v>
      </c>
      <c r="AJ679" s="3">
        <f t="shared" ca="1" si="657"/>
        <v>459336.26211066399</v>
      </c>
      <c r="AK679" s="3">
        <f t="shared" ca="1" si="658"/>
        <v>457811.50230587868</v>
      </c>
      <c r="AL679" s="3">
        <f t="shared" ca="1" si="659"/>
        <v>462809.79252223577</v>
      </c>
      <c r="AM679" s="3">
        <f t="shared" ca="1" si="660"/>
        <v>478114.55849719775</v>
      </c>
      <c r="AN679" s="3">
        <f t="shared" ca="1" si="661"/>
        <v>472755.6755555069</v>
      </c>
      <c r="AO679" s="3">
        <f t="shared" ca="1" si="662"/>
        <v>475323.21145067661</v>
      </c>
      <c r="AP679" s="3">
        <f t="shared" ca="1" si="663"/>
        <v>512941.20805044897</v>
      </c>
      <c r="AQ679" s="3">
        <f t="shared" ca="1" si="664"/>
        <v>481481.15312584728</v>
      </c>
      <c r="AR679" s="3">
        <f t="shared" ca="1" si="665"/>
        <v>483145.30708197266</v>
      </c>
      <c r="AS679" s="3">
        <f t="shared" ca="1" si="666"/>
        <v>537303.9595790389</v>
      </c>
      <c r="AT679" s="3">
        <f t="shared" ca="1" si="667"/>
        <v>576356.67681468045</v>
      </c>
      <c r="AU679" s="3">
        <f t="shared" ca="1" si="668"/>
        <v>614613.36849596584</v>
      </c>
      <c r="AV679" s="3">
        <f t="shared" ca="1" si="669"/>
        <v>602952.46985818865</v>
      </c>
      <c r="AW679" s="3">
        <f t="shared" ca="1" si="670"/>
        <v>609851.64288810024</v>
      </c>
      <c r="AX679" s="3">
        <f t="shared" ca="1" si="671"/>
        <v>644275.79914834804</v>
      </c>
      <c r="AY679" s="3">
        <f t="shared" ca="1" si="672"/>
        <v>600141.74665763369</v>
      </c>
      <c r="AZ679" s="3">
        <f t="shared" ca="1" si="673"/>
        <v>601420.75244507438</v>
      </c>
      <c r="BA679" s="3">
        <f t="shared" ca="1" si="674"/>
        <v>619218.12113919994</v>
      </c>
      <c r="BB679" s="3">
        <f t="shared" ca="1" si="675"/>
        <v>620872.56189202028</v>
      </c>
      <c r="BC679" s="3">
        <f t="shared" ca="1" si="676"/>
        <v>621341.87278244691</v>
      </c>
      <c r="BD679" s="3">
        <f t="shared" ca="1" si="677"/>
        <v>582431.37601188431</v>
      </c>
      <c r="BE679" s="3">
        <f t="shared" ca="1" si="678"/>
        <v>652786.38607609086</v>
      </c>
      <c r="BF679" s="3">
        <f t="shared" ca="1" si="679"/>
        <v>649428.0052383861</v>
      </c>
      <c r="BG679" s="3">
        <f t="shared" ca="1" si="680"/>
        <v>606828.67006268108</v>
      </c>
    </row>
    <row r="680" spans="1:59" x14ac:dyDescent="0.3">
      <c r="A680" t="s">
        <v>759</v>
      </c>
      <c r="B680" s="3">
        <f t="shared" ca="1" si="681"/>
        <v>346032.17252573272</v>
      </c>
      <c r="C680" s="3">
        <f t="shared" ca="1" si="624"/>
        <v>349843.32854911929</v>
      </c>
      <c r="D680" s="3">
        <f t="shared" ca="1" si="625"/>
        <v>367809.64829514001</v>
      </c>
      <c r="E680" s="3">
        <f t="shared" ca="1" si="626"/>
        <v>374689.23124043737</v>
      </c>
      <c r="F680" s="3">
        <f t="shared" ca="1" si="627"/>
        <v>404694.47969032091</v>
      </c>
      <c r="G680" s="3">
        <f t="shared" ca="1" si="628"/>
        <v>388170.8745151583</v>
      </c>
      <c r="H680" s="3">
        <f t="shared" ca="1" si="629"/>
        <v>434494.94276681897</v>
      </c>
      <c r="I680" s="3">
        <f t="shared" ca="1" si="630"/>
        <v>470071.21482881217</v>
      </c>
      <c r="J680" s="3">
        <f t="shared" ca="1" si="631"/>
        <v>498165.24354415917</v>
      </c>
      <c r="K680" s="3">
        <f t="shared" ca="1" si="632"/>
        <v>529914.03536846873</v>
      </c>
      <c r="L680" s="3">
        <f t="shared" ca="1" si="633"/>
        <v>520759.32376160799</v>
      </c>
      <c r="M680" s="3">
        <f t="shared" ca="1" si="634"/>
        <v>532107.96943710651</v>
      </c>
      <c r="N680" s="3">
        <f t="shared" ca="1" si="635"/>
        <v>522369.17603906512</v>
      </c>
      <c r="O680" s="3">
        <f t="shared" ca="1" si="636"/>
        <v>505562.52639565343</v>
      </c>
      <c r="P680" s="3">
        <f t="shared" ca="1" si="637"/>
        <v>531410.50893183483</v>
      </c>
      <c r="Q680" s="3">
        <f t="shared" ca="1" si="638"/>
        <v>573284.0614468205</v>
      </c>
      <c r="R680" s="3">
        <f t="shared" ca="1" si="639"/>
        <v>562450.79290448653</v>
      </c>
      <c r="S680" s="3">
        <f t="shared" ca="1" si="640"/>
        <v>576797.02379286464</v>
      </c>
      <c r="T680" s="3">
        <f t="shared" ca="1" si="641"/>
        <v>577718.02205340564</v>
      </c>
      <c r="U680" s="3">
        <f t="shared" ca="1" si="642"/>
        <v>563912.70491439709</v>
      </c>
      <c r="V680" s="3">
        <f t="shared" ca="1" si="643"/>
        <v>588761.74926863261</v>
      </c>
      <c r="W680" s="3">
        <f t="shared" ca="1" si="644"/>
        <v>572364.58123627398</v>
      </c>
      <c r="X680" s="3">
        <f t="shared" ca="1" si="645"/>
        <v>587960.63597386377</v>
      </c>
      <c r="Y680" s="3">
        <f t="shared" ca="1" si="646"/>
        <v>594246.29969149258</v>
      </c>
      <c r="Z680" s="3">
        <f t="shared" ca="1" si="647"/>
        <v>604214.40498852171</v>
      </c>
      <c r="AA680" s="3">
        <f t="shared" ca="1" si="648"/>
        <v>626619.83875541168</v>
      </c>
      <c r="AB680" s="3">
        <f t="shared" ca="1" si="649"/>
        <v>650270.98317238037</v>
      </c>
      <c r="AC680" s="3">
        <f t="shared" ca="1" si="650"/>
        <v>650479.88006732194</v>
      </c>
      <c r="AD680" s="3">
        <f t="shared" ca="1" si="651"/>
        <v>638666.52808574389</v>
      </c>
      <c r="AE680" s="3">
        <f t="shared" ca="1" si="652"/>
        <v>664831.14533826383</v>
      </c>
      <c r="AF680" s="3">
        <f t="shared" ca="1" si="653"/>
        <v>709679.96165458136</v>
      </c>
      <c r="AG680" s="3">
        <f t="shared" ca="1" si="654"/>
        <v>761529.35025854572</v>
      </c>
      <c r="AH680" s="3">
        <f t="shared" ca="1" si="655"/>
        <v>781443.08305241016</v>
      </c>
      <c r="AI680" s="3">
        <f t="shared" ca="1" si="656"/>
        <v>800670.92131327803</v>
      </c>
      <c r="AJ680" s="3">
        <f t="shared" ca="1" si="657"/>
        <v>802311.4041931543</v>
      </c>
      <c r="AK680" s="3">
        <f t="shared" ca="1" si="658"/>
        <v>775523.48193205881</v>
      </c>
      <c r="AL680" s="3">
        <f t="shared" ca="1" si="659"/>
        <v>834741.22274946782</v>
      </c>
      <c r="AM680" s="3">
        <f t="shared" ca="1" si="660"/>
        <v>892408.40838605119</v>
      </c>
      <c r="AN680" s="3">
        <f t="shared" ca="1" si="661"/>
        <v>898823.856624073</v>
      </c>
      <c r="AO680" s="3">
        <f t="shared" ca="1" si="662"/>
        <v>946553.39469180652</v>
      </c>
      <c r="AP680" s="3">
        <f t="shared" ca="1" si="663"/>
        <v>941648.9952164602</v>
      </c>
      <c r="AQ680" s="3">
        <f t="shared" ca="1" si="664"/>
        <v>918022.90786659566</v>
      </c>
      <c r="AR680" s="3">
        <f t="shared" ca="1" si="665"/>
        <v>891889.51224812469</v>
      </c>
      <c r="AS680" s="3">
        <f t="shared" ca="1" si="666"/>
        <v>824901.2387967516</v>
      </c>
      <c r="AT680" s="3">
        <f t="shared" ca="1" si="667"/>
        <v>796441.02166032291</v>
      </c>
      <c r="AU680" s="3">
        <f t="shared" ca="1" si="668"/>
        <v>763717.0773917021</v>
      </c>
      <c r="AV680" s="3">
        <f t="shared" ca="1" si="669"/>
        <v>815965.74602465739</v>
      </c>
      <c r="AW680" s="3">
        <f t="shared" ca="1" si="670"/>
        <v>810555.48080333229</v>
      </c>
      <c r="AX680" s="3">
        <f t="shared" ca="1" si="671"/>
        <v>835943.52053544403</v>
      </c>
      <c r="AY680" s="3">
        <f t="shared" ca="1" si="672"/>
        <v>848901.26412221987</v>
      </c>
      <c r="AZ680" s="3">
        <f t="shared" ca="1" si="673"/>
        <v>820582.83346813242</v>
      </c>
      <c r="BA680" s="3">
        <f t="shared" ca="1" si="674"/>
        <v>836280.36272060161</v>
      </c>
      <c r="BB680" s="3">
        <f t="shared" ca="1" si="675"/>
        <v>864151.19572001032</v>
      </c>
      <c r="BC680" s="3">
        <f t="shared" ca="1" si="676"/>
        <v>888288.03861779359</v>
      </c>
      <c r="BD680" s="3">
        <f t="shared" ca="1" si="677"/>
        <v>914103.29432537593</v>
      </c>
      <c r="BE680" s="3">
        <f t="shared" ca="1" si="678"/>
        <v>855065.93715008663</v>
      </c>
      <c r="BF680" s="3">
        <f t="shared" ca="1" si="679"/>
        <v>874153.01824752486</v>
      </c>
      <c r="BG680" s="3">
        <f t="shared" ca="1" si="680"/>
        <v>887665.48616603063</v>
      </c>
    </row>
    <row r="681" spans="1:59" x14ac:dyDescent="0.3">
      <c r="A681" t="s">
        <v>760</v>
      </c>
      <c r="B681" s="3">
        <f t="shared" ca="1" si="681"/>
        <v>326478.94723739364</v>
      </c>
      <c r="C681" s="3">
        <f t="shared" ca="1" si="624"/>
        <v>340574.27514400234</v>
      </c>
      <c r="D681" s="3">
        <f t="shared" ca="1" si="625"/>
        <v>367888.77203862235</v>
      </c>
      <c r="E681" s="3">
        <f t="shared" ca="1" si="626"/>
        <v>366273.94198043685</v>
      </c>
      <c r="F681" s="3">
        <f t="shared" ca="1" si="627"/>
        <v>348323.21739770641</v>
      </c>
      <c r="G681" s="3">
        <f t="shared" ca="1" si="628"/>
        <v>370031.80112184642</v>
      </c>
      <c r="H681" s="3">
        <f t="shared" ca="1" si="629"/>
        <v>366765.78513464727</v>
      </c>
      <c r="I681" s="3">
        <f t="shared" ca="1" si="630"/>
        <v>349717.35472169903</v>
      </c>
      <c r="J681" s="3">
        <f t="shared" ca="1" si="631"/>
        <v>339184.42569889384</v>
      </c>
      <c r="K681" s="3">
        <f t="shared" ca="1" si="632"/>
        <v>346036.27710379416</v>
      </c>
      <c r="L681" s="3">
        <f t="shared" ca="1" si="633"/>
        <v>365704.95560340578</v>
      </c>
      <c r="M681" s="3">
        <f t="shared" ca="1" si="634"/>
        <v>357905.54355087032</v>
      </c>
      <c r="N681" s="3">
        <f t="shared" ca="1" si="635"/>
        <v>377342.68113542057</v>
      </c>
      <c r="O681" s="3">
        <f t="shared" ca="1" si="636"/>
        <v>374814.07504026376</v>
      </c>
      <c r="P681" s="3">
        <f t="shared" ca="1" si="637"/>
        <v>373456.42995310307</v>
      </c>
      <c r="Q681" s="3">
        <f t="shared" ca="1" si="638"/>
        <v>348932.56347158685</v>
      </c>
      <c r="R681" s="3">
        <f t="shared" ca="1" si="639"/>
        <v>364423.45868315664</v>
      </c>
      <c r="S681" s="3">
        <f t="shared" ca="1" si="640"/>
        <v>395255.18845573306</v>
      </c>
      <c r="T681" s="3">
        <f t="shared" ca="1" si="641"/>
        <v>392999.96374123113</v>
      </c>
      <c r="U681" s="3">
        <f t="shared" ca="1" si="642"/>
        <v>379623.51891466771</v>
      </c>
      <c r="V681" s="3">
        <f t="shared" ca="1" si="643"/>
        <v>382311.90104282816</v>
      </c>
      <c r="W681" s="3">
        <f t="shared" ca="1" si="644"/>
        <v>382482.75505379372</v>
      </c>
      <c r="X681" s="3">
        <f t="shared" ca="1" si="645"/>
        <v>401020.84245766682</v>
      </c>
      <c r="Y681" s="3">
        <f t="shared" ca="1" si="646"/>
        <v>402018.48372384522</v>
      </c>
      <c r="Z681" s="3">
        <f t="shared" ca="1" si="647"/>
        <v>413127.93569709331</v>
      </c>
      <c r="AA681" s="3">
        <f t="shared" ca="1" si="648"/>
        <v>430459.36879385269</v>
      </c>
      <c r="AB681" s="3">
        <f t="shared" ca="1" si="649"/>
        <v>428950.98302354594</v>
      </c>
      <c r="AC681" s="3">
        <f t="shared" ca="1" si="650"/>
        <v>453266.28608465329</v>
      </c>
      <c r="AD681" s="3">
        <f t="shared" ca="1" si="651"/>
        <v>481636.68322058482</v>
      </c>
      <c r="AE681" s="3">
        <f t="shared" ca="1" si="652"/>
        <v>487108.25613590062</v>
      </c>
      <c r="AF681" s="3">
        <f t="shared" ca="1" si="653"/>
        <v>479924.77987266297</v>
      </c>
      <c r="AG681" s="3">
        <f t="shared" ca="1" si="654"/>
        <v>508451.39765958174</v>
      </c>
      <c r="AH681" s="3">
        <f t="shared" ca="1" si="655"/>
        <v>535757.39479902398</v>
      </c>
      <c r="AI681" s="3">
        <f t="shared" ca="1" si="656"/>
        <v>591610.35780360748</v>
      </c>
      <c r="AJ681" s="3">
        <f t="shared" ca="1" si="657"/>
        <v>576993.23672397761</v>
      </c>
      <c r="AK681" s="3">
        <f t="shared" ca="1" si="658"/>
        <v>571335.41391864792</v>
      </c>
      <c r="AL681" s="3">
        <f t="shared" ca="1" si="659"/>
        <v>550030.68595773203</v>
      </c>
      <c r="AM681" s="3">
        <f t="shared" ca="1" si="660"/>
        <v>587795.66695967817</v>
      </c>
      <c r="AN681" s="3">
        <f t="shared" ca="1" si="661"/>
        <v>584542.58225894289</v>
      </c>
      <c r="AO681" s="3">
        <f t="shared" ca="1" si="662"/>
        <v>625557.2922362868</v>
      </c>
      <c r="AP681" s="3">
        <f t="shared" ca="1" si="663"/>
        <v>604108.3904409745</v>
      </c>
      <c r="AQ681" s="3">
        <f t="shared" ca="1" si="664"/>
        <v>634130.01416501554</v>
      </c>
      <c r="AR681" s="3">
        <f t="shared" ca="1" si="665"/>
        <v>644079.93697403162</v>
      </c>
      <c r="AS681" s="3">
        <f t="shared" ca="1" si="666"/>
        <v>636352.72492549964</v>
      </c>
      <c r="AT681" s="3">
        <f t="shared" ca="1" si="667"/>
        <v>639198.68242198462</v>
      </c>
      <c r="AU681" s="3">
        <f t="shared" ca="1" si="668"/>
        <v>647861.87764589151</v>
      </c>
      <c r="AV681" s="3">
        <f t="shared" ca="1" si="669"/>
        <v>634697.42481300898</v>
      </c>
      <c r="AW681" s="3">
        <f t="shared" ca="1" si="670"/>
        <v>626086.49152223743</v>
      </c>
      <c r="AX681" s="3">
        <f t="shared" ca="1" si="671"/>
        <v>671337.24293074082</v>
      </c>
      <c r="AY681" s="3">
        <f t="shared" ca="1" si="672"/>
        <v>615001.79435523995</v>
      </c>
      <c r="AZ681" s="3">
        <f t="shared" ca="1" si="673"/>
        <v>596520.02419199422</v>
      </c>
      <c r="BA681" s="3">
        <f t="shared" ca="1" si="674"/>
        <v>652859.06495746644</v>
      </c>
      <c r="BB681" s="3">
        <f t="shared" ca="1" si="675"/>
        <v>708137.81653598102</v>
      </c>
      <c r="BC681" s="3">
        <f t="shared" ca="1" si="676"/>
        <v>722641.88169192197</v>
      </c>
      <c r="BD681" s="3">
        <f t="shared" ca="1" si="677"/>
        <v>736132.73962775385</v>
      </c>
      <c r="BE681" s="3">
        <f t="shared" ca="1" si="678"/>
        <v>752570.03964112094</v>
      </c>
      <c r="BF681" s="3">
        <f t="shared" ca="1" si="679"/>
        <v>815473.82343219814</v>
      </c>
      <c r="BG681" s="3">
        <f t="shared" ca="1" si="680"/>
        <v>900214.8573794734</v>
      </c>
    </row>
    <row r="682" spans="1:59" x14ac:dyDescent="0.3">
      <c r="A682" t="s">
        <v>761</v>
      </c>
      <c r="B682" s="3">
        <f t="shared" ca="1" si="681"/>
        <v>371096.2863211378</v>
      </c>
      <c r="C682" s="3">
        <f t="shared" ca="1" si="624"/>
        <v>348031.72954176157</v>
      </c>
      <c r="D682" s="3">
        <f t="shared" ca="1" si="625"/>
        <v>370565.04457359691</v>
      </c>
      <c r="E682" s="3">
        <f t="shared" ca="1" si="626"/>
        <v>352916.55933825095</v>
      </c>
      <c r="F682" s="3">
        <f t="shared" ca="1" si="627"/>
        <v>370510.7753755101</v>
      </c>
      <c r="G682" s="3">
        <f t="shared" ca="1" si="628"/>
        <v>387885.73492351122</v>
      </c>
      <c r="H682" s="3">
        <f t="shared" ca="1" si="629"/>
        <v>406354.65200352547</v>
      </c>
      <c r="I682" s="3">
        <f t="shared" ca="1" si="630"/>
        <v>420272.06867618504</v>
      </c>
      <c r="J682" s="3">
        <f t="shared" ca="1" si="631"/>
        <v>453340.27151860157</v>
      </c>
      <c r="K682" s="3">
        <f t="shared" ca="1" si="632"/>
        <v>464461.04164324899</v>
      </c>
      <c r="L682" s="3">
        <f t="shared" ca="1" si="633"/>
        <v>477733.37789445685</v>
      </c>
      <c r="M682" s="3">
        <f t="shared" ca="1" si="634"/>
        <v>493006.80982406222</v>
      </c>
      <c r="N682" s="3">
        <f t="shared" ca="1" si="635"/>
        <v>474289.42932553519</v>
      </c>
      <c r="O682" s="3">
        <f t="shared" ca="1" si="636"/>
        <v>491217.42560792563</v>
      </c>
      <c r="P682" s="3">
        <f t="shared" ca="1" si="637"/>
        <v>530125.39727280766</v>
      </c>
      <c r="Q682" s="3">
        <f t="shared" ca="1" si="638"/>
        <v>538233.98218398599</v>
      </c>
      <c r="R682" s="3">
        <f t="shared" ca="1" si="639"/>
        <v>500849.76599608833</v>
      </c>
      <c r="S682" s="3">
        <f t="shared" ca="1" si="640"/>
        <v>480840.80020961486</v>
      </c>
      <c r="T682" s="3">
        <f t="shared" ca="1" si="641"/>
        <v>473935.98963566538</v>
      </c>
      <c r="U682" s="3">
        <f t="shared" ca="1" si="642"/>
        <v>469419.51651924691</v>
      </c>
      <c r="V682" s="3">
        <f t="shared" ca="1" si="643"/>
        <v>485887.4776628901</v>
      </c>
      <c r="W682" s="3">
        <f t="shared" ca="1" si="644"/>
        <v>469250.1720170253</v>
      </c>
      <c r="X682" s="3">
        <f t="shared" ca="1" si="645"/>
        <v>462097.84001367039</v>
      </c>
      <c r="Y682" s="3">
        <f t="shared" ca="1" si="646"/>
        <v>442930.75290883129</v>
      </c>
      <c r="Z682" s="3">
        <f t="shared" ca="1" si="647"/>
        <v>430164.82320285263</v>
      </c>
      <c r="AA682" s="3">
        <f t="shared" ca="1" si="648"/>
        <v>448674.28437256429</v>
      </c>
      <c r="AB682" s="3">
        <f t="shared" ca="1" si="649"/>
        <v>422017.86202940642</v>
      </c>
      <c r="AC682" s="3">
        <f t="shared" ca="1" si="650"/>
        <v>423255.69601474109</v>
      </c>
      <c r="AD682" s="3">
        <f t="shared" ca="1" si="651"/>
        <v>439937.99597944075</v>
      </c>
      <c r="AE682" s="3">
        <f t="shared" ca="1" si="652"/>
        <v>469730.79611979856</v>
      </c>
      <c r="AF682" s="3">
        <f t="shared" ca="1" si="653"/>
        <v>467970.86165656394</v>
      </c>
      <c r="AG682" s="3">
        <f t="shared" ca="1" si="654"/>
        <v>433979.65010196506</v>
      </c>
      <c r="AH682" s="3">
        <f t="shared" ca="1" si="655"/>
        <v>469294.26500716759</v>
      </c>
      <c r="AI682" s="3">
        <f t="shared" ca="1" si="656"/>
        <v>462059.21352539596</v>
      </c>
      <c r="AJ682" s="3">
        <f t="shared" ca="1" si="657"/>
        <v>430715.60045164195</v>
      </c>
      <c r="AK682" s="3">
        <f t="shared" ca="1" si="658"/>
        <v>440620.48538659525</v>
      </c>
      <c r="AL682" s="3">
        <f t="shared" ca="1" si="659"/>
        <v>417240.81241588201</v>
      </c>
      <c r="AM682" s="3">
        <f t="shared" ca="1" si="660"/>
        <v>426574.45028766949</v>
      </c>
      <c r="AN682" s="3">
        <f t="shared" ca="1" si="661"/>
        <v>453393.61101288942</v>
      </c>
      <c r="AO682" s="3">
        <f t="shared" ca="1" si="662"/>
        <v>453623.85364891391</v>
      </c>
      <c r="AP682" s="3">
        <f t="shared" ca="1" si="663"/>
        <v>462006.37316922483</v>
      </c>
      <c r="AQ682" s="3">
        <f t="shared" ca="1" si="664"/>
        <v>462854.99775353208</v>
      </c>
      <c r="AR682" s="3">
        <f t="shared" ca="1" si="665"/>
        <v>485508.96894091862</v>
      </c>
      <c r="AS682" s="3">
        <f t="shared" ca="1" si="666"/>
        <v>464497.22833099926</v>
      </c>
      <c r="AT682" s="3">
        <f t="shared" ca="1" si="667"/>
        <v>459576.5951251316</v>
      </c>
      <c r="AU682" s="3">
        <f t="shared" ca="1" si="668"/>
        <v>439591.31097428256</v>
      </c>
      <c r="AV682" s="3">
        <f t="shared" ca="1" si="669"/>
        <v>453915.24645861436</v>
      </c>
      <c r="AW682" s="3">
        <f t="shared" ca="1" si="670"/>
        <v>460224.67236083857</v>
      </c>
      <c r="AX682" s="3">
        <f t="shared" ca="1" si="671"/>
        <v>508529.95603982924</v>
      </c>
      <c r="AY682" s="3">
        <f t="shared" ca="1" si="672"/>
        <v>554285.76618665992</v>
      </c>
      <c r="AZ682" s="3">
        <f t="shared" ca="1" si="673"/>
        <v>598565.29228013277</v>
      </c>
      <c r="BA682" s="3">
        <f t="shared" ca="1" si="674"/>
        <v>615900.60057925317</v>
      </c>
      <c r="BB682" s="3">
        <f t="shared" ca="1" si="675"/>
        <v>622076.66174637887</v>
      </c>
      <c r="BC682" s="3">
        <f t="shared" ca="1" si="676"/>
        <v>667917.97590070544</v>
      </c>
      <c r="BD682" s="3">
        <f t="shared" ca="1" si="677"/>
        <v>698682.59989434376</v>
      </c>
      <c r="BE682" s="3">
        <f t="shared" ca="1" si="678"/>
        <v>661650.28229915153</v>
      </c>
      <c r="BF682" s="3">
        <f t="shared" ca="1" si="679"/>
        <v>729327.57512896182</v>
      </c>
      <c r="BG682" s="3">
        <f t="shared" ca="1" si="680"/>
        <v>782343.17350682395</v>
      </c>
    </row>
    <row r="683" spans="1:59" x14ac:dyDescent="0.3">
      <c r="A683" t="s">
        <v>762</v>
      </c>
      <c r="B683" s="3">
        <f t="shared" ca="1" si="681"/>
        <v>348342.62906182098</v>
      </c>
      <c r="C683" s="3">
        <f t="shared" ca="1" si="624"/>
        <v>341917.19059897179</v>
      </c>
      <c r="D683" s="3">
        <f t="shared" ca="1" si="625"/>
        <v>332166.63752339507</v>
      </c>
      <c r="E683" s="3">
        <f t="shared" ca="1" si="626"/>
        <v>323725.87255668675</v>
      </c>
      <c r="F683" s="3">
        <f t="shared" ca="1" si="627"/>
        <v>330177.55106358742</v>
      </c>
      <c r="G683" s="3">
        <f t="shared" ca="1" si="628"/>
        <v>333906.90577713744</v>
      </c>
      <c r="H683" s="3">
        <f t="shared" ca="1" si="629"/>
        <v>348099.54569810827</v>
      </c>
      <c r="I683" s="3">
        <f t="shared" ca="1" si="630"/>
        <v>330897.47555252386</v>
      </c>
      <c r="J683" s="3">
        <f t="shared" ca="1" si="631"/>
        <v>364093.02146827837</v>
      </c>
      <c r="K683" s="3">
        <f t="shared" ca="1" si="632"/>
        <v>372861.47155233956</v>
      </c>
      <c r="L683" s="3">
        <f t="shared" ca="1" si="633"/>
        <v>390208.62057488272</v>
      </c>
      <c r="M683" s="3">
        <f t="shared" ca="1" si="634"/>
        <v>422236.17607066175</v>
      </c>
      <c r="N683" s="3">
        <f t="shared" ca="1" si="635"/>
        <v>411353.3953422496</v>
      </c>
      <c r="O683" s="3">
        <f t="shared" ca="1" si="636"/>
        <v>406910.54130118497</v>
      </c>
      <c r="P683" s="3">
        <f t="shared" ca="1" si="637"/>
        <v>388586.97438826814</v>
      </c>
      <c r="Q683" s="3">
        <f t="shared" ca="1" si="638"/>
        <v>376115.32396209054</v>
      </c>
      <c r="R683" s="3">
        <f t="shared" ca="1" si="639"/>
        <v>362084.77626972983</v>
      </c>
      <c r="S683" s="3">
        <f t="shared" ca="1" si="640"/>
        <v>389112.58943766629</v>
      </c>
      <c r="T683" s="3">
        <f t="shared" ca="1" si="641"/>
        <v>367876.46790000232</v>
      </c>
      <c r="U683" s="3">
        <f t="shared" ca="1" si="642"/>
        <v>390975.23429382569</v>
      </c>
      <c r="V683" s="3">
        <f t="shared" ca="1" si="643"/>
        <v>455656.44704853336</v>
      </c>
      <c r="W683" s="3">
        <f t="shared" ca="1" si="644"/>
        <v>478403.66847516556</v>
      </c>
      <c r="X683" s="3">
        <f t="shared" ca="1" si="645"/>
        <v>454580.80688491621</v>
      </c>
      <c r="Y683" s="3">
        <f t="shared" ca="1" si="646"/>
        <v>454037.28410073969</v>
      </c>
      <c r="Z683" s="3">
        <f t="shared" ca="1" si="647"/>
        <v>474406.24389078002</v>
      </c>
      <c r="AA683" s="3">
        <f t="shared" ca="1" si="648"/>
        <v>458857.970029919</v>
      </c>
      <c r="AB683" s="3">
        <f t="shared" ca="1" si="649"/>
        <v>453739.10122619697</v>
      </c>
      <c r="AC683" s="3">
        <f t="shared" ca="1" si="650"/>
        <v>464355.79325888434</v>
      </c>
      <c r="AD683" s="3">
        <f t="shared" ca="1" si="651"/>
        <v>456532.29432126298</v>
      </c>
      <c r="AE683" s="3">
        <f t="shared" ca="1" si="652"/>
        <v>415586.20929322409</v>
      </c>
      <c r="AF683" s="3">
        <f t="shared" ca="1" si="653"/>
        <v>428877.44192608644</v>
      </c>
      <c r="AG683" s="3">
        <f t="shared" ca="1" si="654"/>
        <v>458204.27047126921</v>
      </c>
      <c r="AH683" s="3">
        <f t="shared" ca="1" si="655"/>
        <v>461867.82908771816</v>
      </c>
      <c r="AI683" s="3">
        <f t="shared" ca="1" si="656"/>
        <v>489155.49596409511</v>
      </c>
      <c r="AJ683" s="3">
        <f t="shared" ca="1" si="657"/>
        <v>469868.29819208581</v>
      </c>
      <c r="AK683" s="3">
        <f t="shared" ca="1" si="658"/>
        <v>506198.64332731935</v>
      </c>
      <c r="AL683" s="3">
        <f t="shared" ca="1" si="659"/>
        <v>478966.50651679584</v>
      </c>
      <c r="AM683" s="3">
        <f t="shared" ca="1" si="660"/>
        <v>487479.61257668154</v>
      </c>
      <c r="AN683" s="3">
        <f t="shared" ca="1" si="661"/>
        <v>447692.08831445198</v>
      </c>
      <c r="AO683" s="3">
        <f t="shared" ca="1" si="662"/>
        <v>437406.89144296019</v>
      </c>
      <c r="AP683" s="3">
        <f t="shared" ca="1" si="663"/>
        <v>449119.38105427305</v>
      </c>
      <c r="AQ683" s="3">
        <f t="shared" ca="1" si="664"/>
        <v>414057.18502827297</v>
      </c>
      <c r="AR683" s="3">
        <f t="shared" ca="1" si="665"/>
        <v>469999.26454229531</v>
      </c>
      <c r="AS683" s="3">
        <f t="shared" ca="1" si="666"/>
        <v>473512.4737376963</v>
      </c>
      <c r="AT683" s="3">
        <f t="shared" ca="1" si="667"/>
        <v>477994.32111077558</v>
      </c>
      <c r="AU683" s="3">
        <f t="shared" ca="1" si="668"/>
        <v>491264.16195496445</v>
      </c>
      <c r="AV683" s="3">
        <f t="shared" ca="1" si="669"/>
        <v>507512.1973346314</v>
      </c>
      <c r="AW683" s="3">
        <f t="shared" ca="1" si="670"/>
        <v>500237.38820840674</v>
      </c>
      <c r="AX683" s="3">
        <f t="shared" ca="1" si="671"/>
        <v>485441.25987399224</v>
      </c>
      <c r="AY683" s="3">
        <f t="shared" ca="1" si="672"/>
        <v>473967.86657623947</v>
      </c>
      <c r="AZ683" s="3">
        <f t="shared" ca="1" si="673"/>
        <v>517202.17282883625</v>
      </c>
      <c r="BA683" s="3">
        <f t="shared" ca="1" si="674"/>
        <v>509500.50243393722</v>
      </c>
      <c r="BB683" s="3">
        <f t="shared" ca="1" si="675"/>
        <v>536087.97956188093</v>
      </c>
      <c r="BC683" s="3">
        <f t="shared" ca="1" si="676"/>
        <v>533421.48341084656</v>
      </c>
      <c r="BD683" s="3">
        <f t="shared" ca="1" si="677"/>
        <v>555574.35362080752</v>
      </c>
      <c r="BE683" s="3">
        <f t="shared" ca="1" si="678"/>
        <v>560224.06007942709</v>
      </c>
      <c r="BF683" s="3">
        <f t="shared" ca="1" si="679"/>
        <v>570574.59657010785</v>
      </c>
      <c r="BG683" s="3">
        <f t="shared" ca="1" si="680"/>
        <v>599598.31831501797</v>
      </c>
    </row>
    <row r="684" spans="1:59" x14ac:dyDescent="0.3">
      <c r="A684" t="s">
        <v>763</v>
      </c>
      <c r="B684" s="3">
        <f t="shared" ca="1" si="681"/>
        <v>352458.73239542067</v>
      </c>
      <c r="C684" s="3">
        <f t="shared" ca="1" si="624"/>
        <v>393766.35271226027</v>
      </c>
      <c r="D684" s="3">
        <f t="shared" ca="1" si="625"/>
        <v>407631.29435619345</v>
      </c>
      <c r="E684" s="3">
        <f t="shared" ca="1" si="626"/>
        <v>408404.19982085912</v>
      </c>
      <c r="F684" s="3">
        <f t="shared" ca="1" si="627"/>
        <v>400920.93331211177</v>
      </c>
      <c r="G684" s="3">
        <f t="shared" ca="1" si="628"/>
        <v>414522.70153789758</v>
      </c>
      <c r="H684" s="3">
        <f t="shared" ca="1" si="629"/>
        <v>401428.76640572737</v>
      </c>
      <c r="I684" s="3">
        <f t="shared" ca="1" si="630"/>
        <v>422794.30751352676</v>
      </c>
      <c r="J684" s="3">
        <f t="shared" ca="1" si="631"/>
        <v>389573.12981586042</v>
      </c>
      <c r="K684" s="3">
        <f t="shared" ca="1" si="632"/>
        <v>415314.5566638314</v>
      </c>
      <c r="L684" s="3">
        <f t="shared" ca="1" si="633"/>
        <v>413792.11252833274</v>
      </c>
      <c r="M684" s="3">
        <f t="shared" ca="1" si="634"/>
        <v>436549.49222958821</v>
      </c>
      <c r="N684" s="3">
        <f t="shared" ca="1" si="635"/>
        <v>491912.98615313944</v>
      </c>
      <c r="O684" s="3">
        <f t="shared" ca="1" si="636"/>
        <v>495559.17710224242</v>
      </c>
      <c r="P684" s="3">
        <f t="shared" ca="1" si="637"/>
        <v>504729.96239017666</v>
      </c>
      <c r="Q684" s="3">
        <f t="shared" ca="1" si="638"/>
        <v>556331.85588419333</v>
      </c>
      <c r="R684" s="3">
        <f t="shared" ca="1" si="639"/>
        <v>589255.47396081954</v>
      </c>
      <c r="S684" s="3">
        <f t="shared" ca="1" si="640"/>
        <v>577560.97615260386</v>
      </c>
      <c r="T684" s="3">
        <f t="shared" ca="1" si="641"/>
        <v>595624.04215842451</v>
      </c>
      <c r="U684" s="3">
        <f t="shared" ca="1" si="642"/>
        <v>643701.55902381625</v>
      </c>
      <c r="V684" s="3">
        <f t="shared" ca="1" si="643"/>
        <v>656583.98820879823</v>
      </c>
      <c r="W684" s="3">
        <f t="shared" ca="1" si="644"/>
        <v>643837.04478556267</v>
      </c>
      <c r="X684" s="3">
        <f t="shared" ca="1" si="645"/>
        <v>731807.68642470916</v>
      </c>
      <c r="Y684" s="3">
        <f t="shared" ca="1" si="646"/>
        <v>750426.44756707875</v>
      </c>
      <c r="Z684" s="3">
        <f t="shared" ca="1" si="647"/>
        <v>778006.29806966009</v>
      </c>
      <c r="AA684" s="3">
        <f t="shared" ca="1" si="648"/>
        <v>810350.32962443621</v>
      </c>
      <c r="AB684" s="3">
        <f t="shared" ca="1" si="649"/>
        <v>827509.15338747797</v>
      </c>
      <c r="AC684" s="3">
        <f t="shared" ca="1" si="650"/>
        <v>755961.4806977188</v>
      </c>
      <c r="AD684" s="3">
        <f t="shared" ca="1" si="651"/>
        <v>771039.71658352786</v>
      </c>
      <c r="AE684" s="3">
        <f t="shared" ca="1" si="652"/>
        <v>830389.98132490402</v>
      </c>
      <c r="AF684" s="3">
        <f t="shared" ca="1" si="653"/>
        <v>846775.13191004435</v>
      </c>
      <c r="AG684" s="3">
        <f t="shared" ca="1" si="654"/>
        <v>907010.16772185452</v>
      </c>
      <c r="AH684" s="3">
        <f t="shared" ca="1" si="655"/>
        <v>884908.60696539911</v>
      </c>
      <c r="AI684" s="3">
        <f t="shared" ca="1" si="656"/>
        <v>925947.72164320515</v>
      </c>
      <c r="AJ684" s="3">
        <f t="shared" ca="1" si="657"/>
        <v>944877.34603594628</v>
      </c>
      <c r="AK684" s="3">
        <f t="shared" ca="1" si="658"/>
        <v>942792.57966053183</v>
      </c>
      <c r="AL684" s="3">
        <f t="shared" ca="1" si="659"/>
        <v>937757.57178553171</v>
      </c>
      <c r="AM684" s="3">
        <f t="shared" ca="1" si="660"/>
        <v>1020089.2247492127</v>
      </c>
      <c r="AN684" s="3">
        <f t="shared" ca="1" si="661"/>
        <v>1078360.8406776702</v>
      </c>
      <c r="AO684" s="3">
        <f t="shared" ca="1" si="662"/>
        <v>1048598.452838484</v>
      </c>
      <c r="AP684" s="3">
        <f t="shared" ca="1" si="663"/>
        <v>1124918.1106897518</v>
      </c>
      <c r="AQ684" s="3">
        <f t="shared" ca="1" si="664"/>
        <v>1197462.9377287684</v>
      </c>
      <c r="AR684" s="3">
        <f t="shared" ca="1" si="665"/>
        <v>1227446.6365155913</v>
      </c>
      <c r="AS684" s="3">
        <f t="shared" ca="1" si="666"/>
        <v>1170251.5303584291</v>
      </c>
      <c r="AT684" s="3">
        <f t="shared" ca="1" si="667"/>
        <v>1238781.3617353281</v>
      </c>
      <c r="AU684" s="3">
        <f t="shared" ca="1" si="668"/>
        <v>1323786.6722262453</v>
      </c>
      <c r="AV684" s="3">
        <f t="shared" ca="1" si="669"/>
        <v>1360235.0213081811</v>
      </c>
      <c r="AW684" s="3">
        <f t="shared" ca="1" si="670"/>
        <v>1371020.7806585964</v>
      </c>
      <c r="AX684" s="3">
        <f t="shared" ca="1" si="671"/>
        <v>1417670.3751745704</v>
      </c>
      <c r="AY684" s="3">
        <f t="shared" ca="1" si="672"/>
        <v>1418242.5980597152</v>
      </c>
      <c r="AZ684" s="3">
        <f t="shared" ca="1" si="673"/>
        <v>1362101.1808574938</v>
      </c>
      <c r="BA684" s="3">
        <f t="shared" ca="1" si="674"/>
        <v>1445136.6064219831</v>
      </c>
      <c r="BB684" s="3">
        <f t="shared" ca="1" si="675"/>
        <v>1601833.0120445683</v>
      </c>
      <c r="BC684" s="3">
        <f t="shared" ca="1" si="676"/>
        <v>1617139.8371412284</v>
      </c>
      <c r="BD684" s="3">
        <f t="shared" ca="1" si="677"/>
        <v>1608639.2701621098</v>
      </c>
      <c r="BE684" s="3">
        <f t="shared" ca="1" si="678"/>
        <v>1746038.7135435496</v>
      </c>
      <c r="BF684" s="3">
        <f t="shared" ca="1" si="679"/>
        <v>1708639.7074771919</v>
      </c>
      <c r="BG684" s="3">
        <f t="shared" ca="1" si="680"/>
        <v>1798672.7572110703</v>
      </c>
    </row>
    <row r="685" spans="1:59" x14ac:dyDescent="0.3">
      <c r="A685" t="s">
        <v>764</v>
      </c>
      <c r="B685" s="3">
        <f t="shared" ca="1" si="681"/>
        <v>341060.51939469401</v>
      </c>
      <c r="C685" s="3">
        <f t="shared" ca="1" si="624"/>
        <v>372627.11732248135</v>
      </c>
      <c r="D685" s="3">
        <f t="shared" ca="1" si="625"/>
        <v>358803.57400928985</v>
      </c>
      <c r="E685" s="3">
        <f t="shared" ca="1" si="626"/>
        <v>388976.87753686</v>
      </c>
      <c r="F685" s="3">
        <f t="shared" ca="1" si="627"/>
        <v>382754.40557897498</v>
      </c>
      <c r="G685" s="3">
        <f t="shared" ca="1" si="628"/>
        <v>384590.01803326927</v>
      </c>
      <c r="H685" s="3">
        <f t="shared" ca="1" si="629"/>
        <v>371820.78035995993</v>
      </c>
      <c r="I685" s="3">
        <f t="shared" ca="1" si="630"/>
        <v>395851.91815656231</v>
      </c>
      <c r="J685" s="3">
        <f t="shared" ca="1" si="631"/>
        <v>403381.59175462701</v>
      </c>
      <c r="K685" s="3">
        <f t="shared" ca="1" si="632"/>
        <v>389133.64945009531</v>
      </c>
      <c r="L685" s="3">
        <f t="shared" ca="1" si="633"/>
        <v>413233.17302006105</v>
      </c>
      <c r="M685" s="3">
        <f t="shared" ca="1" si="634"/>
        <v>431763.61281295249</v>
      </c>
      <c r="N685" s="3">
        <f t="shared" ca="1" si="635"/>
        <v>427926.98896673683</v>
      </c>
      <c r="O685" s="3">
        <f t="shared" ca="1" si="636"/>
        <v>457886.59234224225</v>
      </c>
      <c r="P685" s="3">
        <f t="shared" ca="1" si="637"/>
        <v>450123.01641947142</v>
      </c>
      <c r="Q685" s="3">
        <f t="shared" ca="1" si="638"/>
        <v>441962.61802593339</v>
      </c>
      <c r="R685" s="3">
        <f t="shared" ca="1" si="639"/>
        <v>443374.62103243149</v>
      </c>
      <c r="S685" s="3">
        <f t="shared" ca="1" si="640"/>
        <v>442938.66269504745</v>
      </c>
      <c r="T685" s="3">
        <f t="shared" ca="1" si="641"/>
        <v>432638.45256506186</v>
      </c>
      <c r="U685" s="3">
        <f t="shared" ca="1" si="642"/>
        <v>426562.48597034701</v>
      </c>
      <c r="V685" s="3">
        <f t="shared" ca="1" si="643"/>
        <v>411747.99790380691</v>
      </c>
      <c r="W685" s="3">
        <f t="shared" ca="1" si="644"/>
        <v>412851.65325872035</v>
      </c>
      <c r="X685" s="3">
        <f t="shared" ca="1" si="645"/>
        <v>438243.25614081766</v>
      </c>
      <c r="Y685" s="3">
        <f t="shared" ca="1" si="646"/>
        <v>487786.17030764406</v>
      </c>
      <c r="Z685" s="3">
        <f t="shared" ca="1" si="647"/>
        <v>512088.84026559454</v>
      </c>
      <c r="AA685" s="3">
        <f t="shared" ca="1" si="648"/>
        <v>500461.95786995091</v>
      </c>
      <c r="AB685" s="3">
        <f t="shared" ca="1" si="649"/>
        <v>506317.89847768494</v>
      </c>
      <c r="AC685" s="3">
        <f t="shared" ca="1" si="650"/>
        <v>513940.36599592282</v>
      </c>
      <c r="AD685" s="3">
        <f t="shared" ca="1" si="651"/>
        <v>573604.93696141161</v>
      </c>
      <c r="AE685" s="3">
        <f t="shared" ca="1" si="652"/>
        <v>594618.10344401654</v>
      </c>
      <c r="AF685" s="3">
        <f t="shared" ca="1" si="653"/>
        <v>629617.0320102413</v>
      </c>
      <c r="AG685" s="3">
        <f t="shared" ca="1" si="654"/>
        <v>680078.04320815462</v>
      </c>
      <c r="AH685" s="3">
        <f t="shared" ca="1" si="655"/>
        <v>675690.45738254616</v>
      </c>
      <c r="AI685" s="3">
        <f t="shared" ca="1" si="656"/>
        <v>747631.56180376129</v>
      </c>
      <c r="AJ685" s="3">
        <f t="shared" ca="1" si="657"/>
        <v>707719.36091803061</v>
      </c>
      <c r="AK685" s="3">
        <f t="shared" ca="1" si="658"/>
        <v>727431.496591351</v>
      </c>
      <c r="AL685" s="3">
        <f t="shared" ca="1" si="659"/>
        <v>753908.40871595405</v>
      </c>
      <c r="AM685" s="3">
        <f t="shared" ca="1" si="660"/>
        <v>831465.00023867085</v>
      </c>
      <c r="AN685" s="3">
        <f t="shared" ca="1" si="661"/>
        <v>808802.52206674195</v>
      </c>
      <c r="AO685" s="3">
        <f t="shared" ca="1" si="662"/>
        <v>797278.62176339608</v>
      </c>
      <c r="AP685" s="3">
        <f t="shared" ca="1" si="663"/>
        <v>869768.71744885831</v>
      </c>
      <c r="AQ685" s="3">
        <f t="shared" ca="1" si="664"/>
        <v>926417.66530792334</v>
      </c>
      <c r="AR685" s="3">
        <f t="shared" ca="1" si="665"/>
        <v>972601.87125321745</v>
      </c>
      <c r="AS685" s="3">
        <f t="shared" ca="1" si="666"/>
        <v>992050.26795551355</v>
      </c>
      <c r="AT685" s="3">
        <f t="shared" ca="1" si="667"/>
        <v>1096241.4921808599</v>
      </c>
      <c r="AU685" s="3">
        <f t="shared" ca="1" si="668"/>
        <v>1100772.6647860473</v>
      </c>
      <c r="AV685" s="3">
        <f t="shared" ca="1" si="669"/>
        <v>1145035.0480556495</v>
      </c>
      <c r="AW685" s="3">
        <f t="shared" ca="1" si="670"/>
        <v>1234603.8477065985</v>
      </c>
      <c r="AX685" s="3">
        <f t="shared" ca="1" si="671"/>
        <v>1265456.0791887837</v>
      </c>
      <c r="AY685" s="3">
        <f t="shared" ca="1" si="672"/>
        <v>1251414.1656287557</v>
      </c>
      <c r="AZ685" s="3">
        <f t="shared" ca="1" si="673"/>
        <v>1296769.3610583085</v>
      </c>
      <c r="BA685" s="3">
        <f t="shared" ca="1" si="674"/>
        <v>1331879.3015149892</v>
      </c>
      <c r="BB685" s="3">
        <f t="shared" ca="1" si="675"/>
        <v>1435398.3897489032</v>
      </c>
      <c r="BC685" s="3">
        <f t="shared" ca="1" si="676"/>
        <v>1430377.3369703451</v>
      </c>
      <c r="BD685" s="3">
        <f t="shared" ca="1" si="677"/>
        <v>1420581.7935951757</v>
      </c>
      <c r="BE685" s="3">
        <f t="shared" ca="1" si="678"/>
        <v>1530531.1886649735</v>
      </c>
      <c r="BF685" s="3">
        <f t="shared" ca="1" si="679"/>
        <v>1579799.1589805658</v>
      </c>
      <c r="BG685" s="3">
        <f t="shared" ca="1" si="680"/>
        <v>1646865.7071289658</v>
      </c>
    </row>
    <row r="686" spans="1:59" x14ac:dyDescent="0.3">
      <c r="A686" t="s">
        <v>765</v>
      </c>
      <c r="B686" s="3">
        <f t="shared" ca="1" si="681"/>
        <v>347113.71338330692</v>
      </c>
      <c r="C686" s="3">
        <f t="shared" ca="1" si="624"/>
        <v>365338.72516161815</v>
      </c>
      <c r="D686" s="3">
        <f t="shared" ca="1" si="625"/>
        <v>409623.75051738857</v>
      </c>
      <c r="E686" s="3">
        <f t="shared" ca="1" si="626"/>
        <v>431263.35639140994</v>
      </c>
      <c r="F686" s="3">
        <f t="shared" ca="1" si="627"/>
        <v>424196.53586345009</v>
      </c>
      <c r="G686" s="3">
        <f t="shared" ca="1" si="628"/>
        <v>438062.63484808756</v>
      </c>
      <c r="H686" s="3">
        <f t="shared" ca="1" si="629"/>
        <v>464331.17857753683</v>
      </c>
      <c r="I686" s="3">
        <f t="shared" ca="1" si="630"/>
        <v>457265.52136693808</v>
      </c>
      <c r="J686" s="3">
        <f t="shared" ca="1" si="631"/>
        <v>448354.12258266442</v>
      </c>
      <c r="K686" s="3">
        <f t="shared" ca="1" si="632"/>
        <v>475269.49372508889</v>
      </c>
      <c r="L686" s="3">
        <f t="shared" ca="1" si="633"/>
        <v>465830.30999927694</v>
      </c>
      <c r="M686" s="3">
        <f t="shared" ca="1" si="634"/>
        <v>508940.5470054344</v>
      </c>
      <c r="N686" s="3">
        <f t="shared" ca="1" si="635"/>
        <v>472329.56388627761</v>
      </c>
      <c r="O686" s="3">
        <f t="shared" ca="1" si="636"/>
        <v>487233.65002406976</v>
      </c>
      <c r="P686" s="3">
        <f t="shared" ca="1" si="637"/>
        <v>491014.87579101702</v>
      </c>
      <c r="Q686" s="3">
        <f t="shared" ca="1" si="638"/>
        <v>447725.69254622696</v>
      </c>
      <c r="R686" s="3">
        <f t="shared" ca="1" si="639"/>
        <v>460950.26128960599</v>
      </c>
      <c r="S686" s="3">
        <f t="shared" ca="1" si="640"/>
        <v>486009.72163555195</v>
      </c>
      <c r="T686" s="3">
        <f t="shared" ca="1" si="641"/>
        <v>472285.27700531564</v>
      </c>
      <c r="U686" s="3">
        <f t="shared" ca="1" si="642"/>
        <v>478315.57749950781</v>
      </c>
      <c r="V686" s="3">
        <f t="shared" ca="1" si="643"/>
        <v>471836.94377492316</v>
      </c>
      <c r="W686" s="3">
        <f t="shared" ca="1" si="644"/>
        <v>434118.90484605375</v>
      </c>
      <c r="X686" s="3">
        <f t="shared" ca="1" si="645"/>
        <v>453717.36839638371</v>
      </c>
      <c r="Y686" s="3">
        <f t="shared" ca="1" si="646"/>
        <v>449163.69850518432</v>
      </c>
      <c r="Z686" s="3">
        <f t="shared" ca="1" si="647"/>
        <v>450462.72583994927</v>
      </c>
      <c r="AA686" s="3">
        <f t="shared" ca="1" si="648"/>
        <v>443800.94339918799</v>
      </c>
      <c r="AB686" s="3">
        <f t="shared" ca="1" si="649"/>
        <v>454046.14960075082</v>
      </c>
      <c r="AC686" s="3">
        <f t="shared" ca="1" si="650"/>
        <v>475961.85406632227</v>
      </c>
      <c r="AD686" s="3">
        <f t="shared" ca="1" si="651"/>
        <v>481701.10992188961</v>
      </c>
      <c r="AE686" s="3">
        <f t="shared" ca="1" si="652"/>
        <v>494145.11322802264</v>
      </c>
      <c r="AF686" s="3">
        <f t="shared" ca="1" si="653"/>
        <v>495373.95332934143</v>
      </c>
      <c r="AG686" s="3">
        <f t="shared" ca="1" si="654"/>
        <v>516178.91237808816</v>
      </c>
      <c r="AH686" s="3">
        <f t="shared" ca="1" si="655"/>
        <v>535180.78355068259</v>
      </c>
      <c r="AI686" s="3">
        <f t="shared" ca="1" si="656"/>
        <v>509567.75735328579</v>
      </c>
      <c r="AJ686" s="3">
        <f t="shared" ca="1" si="657"/>
        <v>507209.36177296977</v>
      </c>
      <c r="AK686" s="3">
        <f t="shared" ca="1" si="658"/>
        <v>467215.05063101236</v>
      </c>
      <c r="AL686" s="3">
        <f t="shared" ca="1" si="659"/>
        <v>468955.18597496912</v>
      </c>
      <c r="AM686" s="3">
        <f t="shared" ca="1" si="660"/>
        <v>463064.48781392619</v>
      </c>
      <c r="AN686" s="3">
        <f t="shared" ca="1" si="661"/>
        <v>491152.297862468</v>
      </c>
      <c r="AO686" s="3">
        <f t="shared" ca="1" si="662"/>
        <v>478117.35196408094</v>
      </c>
      <c r="AP686" s="3">
        <f t="shared" ca="1" si="663"/>
        <v>519573.55064867641</v>
      </c>
      <c r="AQ686" s="3">
        <f t="shared" ca="1" si="664"/>
        <v>540790.27113315451</v>
      </c>
      <c r="AR686" s="3">
        <f t="shared" ca="1" si="665"/>
        <v>532971.67515312659</v>
      </c>
      <c r="AS686" s="3">
        <f t="shared" ca="1" si="666"/>
        <v>584332.62019630673</v>
      </c>
      <c r="AT686" s="3">
        <f t="shared" ca="1" si="667"/>
        <v>563328.20891196514</v>
      </c>
      <c r="AU686" s="3">
        <f t="shared" ca="1" si="668"/>
        <v>595312.53963893466</v>
      </c>
      <c r="AV686" s="3">
        <f t="shared" ca="1" si="669"/>
        <v>655415.5461266184</v>
      </c>
      <c r="AW686" s="3">
        <f t="shared" ca="1" si="670"/>
        <v>664239.28902971291</v>
      </c>
      <c r="AX686" s="3">
        <f t="shared" ca="1" si="671"/>
        <v>670408.84441988985</v>
      </c>
      <c r="AY686" s="3">
        <f t="shared" ca="1" si="672"/>
        <v>656668.30885033042</v>
      </c>
      <c r="AZ686" s="3">
        <f t="shared" ca="1" si="673"/>
        <v>691240.7861800082</v>
      </c>
      <c r="BA686" s="3">
        <f t="shared" ca="1" si="674"/>
        <v>682937.08593508438</v>
      </c>
      <c r="BB686" s="3">
        <f t="shared" ca="1" si="675"/>
        <v>686979.80488661618</v>
      </c>
      <c r="BC686" s="3">
        <f t="shared" ca="1" si="676"/>
        <v>695731.18417135021</v>
      </c>
      <c r="BD686" s="3">
        <f t="shared" ca="1" si="677"/>
        <v>674739.99956063193</v>
      </c>
      <c r="BE686" s="3">
        <f t="shared" ca="1" si="678"/>
        <v>676821.37038645393</v>
      </c>
      <c r="BF686" s="3">
        <f t="shared" ca="1" si="679"/>
        <v>679977.67708720604</v>
      </c>
      <c r="BG686" s="3">
        <f t="shared" ca="1" si="680"/>
        <v>657159.17993712262</v>
      </c>
    </row>
    <row r="687" spans="1:59" x14ac:dyDescent="0.3">
      <c r="A687" t="s">
        <v>766</v>
      </c>
      <c r="B687" s="3">
        <f t="shared" ca="1" si="681"/>
        <v>361994.49623342947</v>
      </c>
      <c r="C687" s="3">
        <f t="shared" ca="1" si="624"/>
        <v>396012.82351408573</v>
      </c>
      <c r="D687" s="3">
        <f t="shared" ca="1" si="625"/>
        <v>408004.51563697297</v>
      </c>
      <c r="E687" s="3">
        <f t="shared" ca="1" si="626"/>
        <v>400229.31408474903</v>
      </c>
      <c r="F687" s="3">
        <f t="shared" ca="1" si="627"/>
        <v>407769.24547901558</v>
      </c>
      <c r="G687" s="3">
        <f t="shared" ca="1" si="628"/>
        <v>414336.60100257857</v>
      </c>
      <c r="H687" s="3">
        <f t="shared" ca="1" si="629"/>
        <v>446494.56218080793</v>
      </c>
      <c r="I687" s="3">
        <f t="shared" ca="1" si="630"/>
        <v>462112.42574111657</v>
      </c>
      <c r="J687" s="3">
        <f t="shared" ca="1" si="631"/>
        <v>454130.5110153397</v>
      </c>
      <c r="K687" s="3">
        <f t="shared" ca="1" si="632"/>
        <v>428452.72418848693</v>
      </c>
      <c r="L687" s="3">
        <f t="shared" ca="1" si="633"/>
        <v>405189.20727704238</v>
      </c>
      <c r="M687" s="3">
        <f t="shared" ca="1" si="634"/>
        <v>433398.01120232529</v>
      </c>
      <c r="N687" s="3">
        <f t="shared" ca="1" si="635"/>
        <v>461014.54850989784</v>
      </c>
      <c r="O687" s="3">
        <f t="shared" ca="1" si="636"/>
        <v>476445.24941596965</v>
      </c>
      <c r="P687" s="3">
        <f t="shared" ca="1" si="637"/>
        <v>485298.43575614999</v>
      </c>
      <c r="Q687" s="3">
        <f t="shared" ca="1" si="638"/>
        <v>468572.06399885711</v>
      </c>
      <c r="R687" s="3">
        <f t="shared" ca="1" si="639"/>
        <v>441347.26623767347</v>
      </c>
      <c r="S687" s="3">
        <f t="shared" ca="1" si="640"/>
        <v>474510.75322139589</v>
      </c>
      <c r="T687" s="3">
        <f t="shared" ca="1" si="641"/>
        <v>459786.81595889601</v>
      </c>
      <c r="U687" s="3">
        <f t="shared" ca="1" si="642"/>
        <v>427628.61358677299</v>
      </c>
      <c r="V687" s="3">
        <f t="shared" ca="1" si="643"/>
        <v>408374.8085881701</v>
      </c>
      <c r="W687" s="3">
        <f t="shared" ca="1" si="644"/>
        <v>414024.08688651404</v>
      </c>
      <c r="X687" s="3">
        <f t="shared" ca="1" si="645"/>
        <v>419952.53277996898</v>
      </c>
      <c r="Y687" s="3">
        <f t="shared" ca="1" si="646"/>
        <v>422876.3306813325</v>
      </c>
      <c r="Z687" s="3">
        <f t="shared" ca="1" si="647"/>
        <v>447025.41028971673</v>
      </c>
      <c r="AA687" s="3">
        <f t="shared" ca="1" si="648"/>
        <v>419212.09069380251</v>
      </c>
      <c r="AB687" s="3">
        <f t="shared" ca="1" si="649"/>
        <v>433878.0817911023</v>
      </c>
      <c r="AC687" s="3">
        <f t="shared" ca="1" si="650"/>
        <v>441290.86555723747</v>
      </c>
      <c r="AD687" s="3">
        <f t="shared" ca="1" si="651"/>
        <v>451589.05314336094</v>
      </c>
      <c r="AE687" s="3">
        <f t="shared" ca="1" si="652"/>
        <v>422117.36090475757</v>
      </c>
      <c r="AF687" s="3">
        <f t="shared" ca="1" si="653"/>
        <v>416074.49936689361</v>
      </c>
      <c r="AG687" s="3">
        <f t="shared" ca="1" si="654"/>
        <v>427597.05400109419</v>
      </c>
      <c r="AH687" s="3">
        <f t="shared" ca="1" si="655"/>
        <v>424366.34125348768</v>
      </c>
      <c r="AI687" s="3">
        <f t="shared" ca="1" si="656"/>
        <v>446091.42289694241</v>
      </c>
      <c r="AJ687" s="3">
        <f t="shared" ca="1" si="657"/>
        <v>439912.23421715148</v>
      </c>
      <c r="AK687" s="3">
        <f t="shared" ca="1" si="658"/>
        <v>452077.94749653293</v>
      </c>
      <c r="AL687" s="3">
        <f t="shared" ca="1" si="659"/>
        <v>467809.35728880379</v>
      </c>
      <c r="AM687" s="3">
        <f t="shared" ca="1" si="660"/>
        <v>467208.45697870426</v>
      </c>
      <c r="AN687" s="3">
        <f t="shared" ca="1" si="661"/>
        <v>467509.95071914169</v>
      </c>
      <c r="AO687" s="3">
        <f t="shared" ca="1" si="662"/>
        <v>487182.58777092077</v>
      </c>
      <c r="AP687" s="3">
        <f t="shared" ca="1" si="663"/>
        <v>504173.1869825481</v>
      </c>
      <c r="AQ687" s="3">
        <f t="shared" ca="1" si="664"/>
        <v>532621.07032680046</v>
      </c>
      <c r="AR687" s="3">
        <f t="shared" ca="1" si="665"/>
        <v>523263.26740107103</v>
      </c>
      <c r="AS687" s="3">
        <f t="shared" ca="1" si="666"/>
        <v>542836.01617657498</v>
      </c>
      <c r="AT687" s="3">
        <f t="shared" ca="1" si="667"/>
        <v>541439.12491123436</v>
      </c>
      <c r="AU687" s="3">
        <f t="shared" ca="1" si="668"/>
        <v>554835.96805823571</v>
      </c>
      <c r="AV687" s="3">
        <f t="shared" ca="1" si="669"/>
        <v>618102.71549850493</v>
      </c>
      <c r="AW687" s="3">
        <f t="shared" ca="1" si="670"/>
        <v>636851.34570583235</v>
      </c>
      <c r="AX687" s="3">
        <f t="shared" ca="1" si="671"/>
        <v>653174.75214562507</v>
      </c>
      <c r="AY687" s="3">
        <f t="shared" ca="1" si="672"/>
        <v>633305.05158759921</v>
      </c>
      <c r="AZ687" s="3">
        <f t="shared" ca="1" si="673"/>
        <v>640971.78332935867</v>
      </c>
      <c r="BA687" s="3">
        <f t="shared" ca="1" si="674"/>
        <v>668533.01477962581</v>
      </c>
      <c r="BB687" s="3">
        <f t="shared" ca="1" si="675"/>
        <v>633538.29152276425</v>
      </c>
      <c r="BC687" s="3">
        <f t="shared" ca="1" si="676"/>
        <v>670198.82494309859</v>
      </c>
      <c r="BD687" s="3">
        <f t="shared" ca="1" si="677"/>
        <v>679249.33495554503</v>
      </c>
      <c r="BE687" s="3">
        <f t="shared" ca="1" si="678"/>
        <v>664738.01875581779</v>
      </c>
      <c r="BF687" s="3">
        <f t="shared" ca="1" si="679"/>
        <v>653417.46917873179</v>
      </c>
      <c r="BG687" s="3">
        <f t="shared" ca="1" si="680"/>
        <v>663783.22599330114</v>
      </c>
    </row>
    <row r="688" spans="1:59" x14ac:dyDescent="0.3">
      <c r="A688" t="s">
        <v>767</v>
      </c>
      <c r="B688" s="3">
        <f t="shared" ca="1" si="681"/>
        <v>367165.61809735349</v>
      </c>
      <c r="C688" s="3">
        <f t="shared" ca="1" si="624"/>
        <v>387107.45458600926</v>
      </c>
      <c r="D688" s="3">
        <f t="shared" ca="1" si="625"/>
        <v>419470.29692291439</v>
      </c>
      <c r="E688" s="3">
        <f t="shared" ca="1" si="626"/>
        <v>429942.82954674389</v>
      </c>
      <c r="F688" s="3">
        <f t="shared" ca="1" si="627"/>
        <v>430410.15423036966</v>
      </c>
      <c r="G688" s="3">
        <f t="shared" ca="1" si="628"/>
        <v>412460.03890115995</v>
      </c>
      <c r="H688" s="3">
        <f t="shared" ca="1" si="629"/>
        <v>436678.83651437308</v>
      </c>
      <c r="I688" s="3">
        <f t="shared" ca="1" si="630"/>
        <v>420080.47134292457</v>
      </c>
      <c r="J688" s="3">
        <f t="shared" ca="1" si="631"/>
        <v>428682.81736146286</v>
      </c>
      <c r="K688" s="3">
        <f t="shared" ca="1" si="632"/>
        <v>424682.82037008024</v>
      </c>
      <c r="L688" s="3">
        <f t="shared" ca="1" si="633"/>
        <v>482872.03480288497</v>
      </c>
      <c r="M688" s="3">
        <f t="shared" ca="1" si="634"/>
        <v>472166.17177169141</v>
      </c>
      <c r="N688" s="3">
        <f t="shared" ca="1" si="635"/>
        <v>464199.61432517937</v>
      </c>
      <c r="O688" s="3">
        <f t="shared" ca="1" si="636"/>
        <v>449016.23141629592</v>
      </c>
      <c r="P688" s="3">
        <f t="shared" ca="1" si="637"/>
        <v>429832.57742051879</v>
      </c>
      <c r="Q688" s="3">
        <f t="shared" ca="1" si="638"/>
        <v>441023.56735798198</v>
      </c>
      <c r="R688" s="3">
        <f t="shared" ca="1" si="639"/>
        <v>448718.84735830722</v>
      </c>
      <c r="S688" s="3">
        <f t="shared" ca="1" si="640"/>
        <v>478417.88793931564</v>
      </c>
      <c r="T688" s="3">
        <f t="shared" ca="1" si="641"/>
        <v>476573.24873132037</v>
      </c>
      <c r="U688" s="3">
        <f t="shared" ca="1" si="642"/>
        <v>489324.04782065883</v>
      </c>
      <c r="V688" s="3">
        <f t="shared" ca="1" si="643"/>
        <v>461112.19630324421</v>
      </c>
      <c r="W688" s="3">
        <f t="shared" ca="1" si="644"/>
        <v>451712.60261085996</v>
      </c>
      <c r="X688" s="3">
        <f t="shared" ca="1" si="645"/>
        <v>443324.33573549928</v>
      </c>
      <c r="Y688" s="3">
        <f t="shared" ca="1" si="646"/>
        <v>470326.14787424885</v>
      </c>
      <c r="Z688" s="3">
        <f t="shared" ca="1" si="647"/>
        <v>491465.48365167581</v>
      </c>
      <c r="AA688" s="3">
        <f t="shared" ca="1" si="648"/>
        <v>538179.86098595848</v>
      </c>
      <c r="AB688" s="3">
        <f t="shared" ca="1" si="649"/>
        <v>539468.02551262302</v>
      </c>
      <c r="AC688" s="3">
        <f t="shared" ca="1" si="650"/>
        <v>533304.24248198676</v>
      </c>
      <c r="AD688" s="3">
        <f t="shared" ca="1" si="651"/>
        <v>558507.64394134644</v>
      </c>
      <c r="AE688" s="3">
        <f t="shared" ca="1" si="652"/>
        <v>652514.66464148962</v>
      </c>
      <c r="AF688" s="3">
        <f t="shared" ca="1" si="653"/>
        <v>665186.45672190213</v>
      </c>
      <c r="AG688" s="3">
        <f t="shared" ca="1" si="654"/>
        <v>694323.74341488315</v>
      </c>
      <c r="AH688" s="3">
        <f t="shared" ca="1" si="655"/>
        <v>712248.55347001133</v>
      </c>
      <c r="AI688" s="3">
        <f t="shared" ca="1" si="656"/>
        <v>712929.48249539174</v>
      </c>
      <c r="AJ688" s="3">
        <f t="shared" ca="1" si="657"/>
        <v>702410.91914178478</v>
      </c>
      <c r="AK688" s="3">
        <f t="shared" ca="1" si="658"/>
        <v>676971.291460854</v>
      </c>
      <c r="AL688" s="3">
        <f t="shared" ca="1" si="659"/>
        <v>703735.03741021885</v>
      </c>
      <c r="AM688" s="3">
        <f t="shared" ca="1" si="660"/>
        <v>720802.03718093678</v>
      </c>
      <c r="AN688" s="3">
        <f t="shared" ca="1" si="661"/>
        <v>727059.41566309403</v>
      </c>
      <c r="AO688" s="3">
        <f t="shared" ca="1" si="662"/>
        <v>688299.34184361156</v>
      </c>
      <c r="AP688" s="3">
        <f t="shared" ca="1" si="663"/>
        <v>745904.77253659558</v>
      </c>
      <c r="AQ688" s="3">
        <f t="shared" ca="1" si="664"/>
        <v>732900.31200686889</v>
      </c>
      <c r="AR688" s="3">
        <f t="shared" ca="1" si="665"/>
        <v>736819.7039597648</v>
      </c>
      <c r="AS688" s="3">
        <f t="shared" ca="1" si="666"/>
        <v>768138.43594616489</v>
      </c>
      <c r="AT688" s="3">
        <f t="shared" ca="1" si="667"/>
        <v>789300.20641418558</v>
      </c>
      <c r="AU688" s="3">
        <f t="shared" ca="1" si="668"/>
        <v>815407.91482457088</v>
      </c>
      <c r="AV688" s="3">
        <f t="shared" ca="1" si="669"/>
        <v>815859.25422007858</v>
      </c>
      <c r="AW688" s="3">
        <f t="shared" ca="1" si="670"/>
        <v>793992.29531873949</v>
      </c>
      <c r="AX688" s="3">
        <f t="shared" ca="1" si="671"/>
        <v>788483.1896079015</v>
      </c>
      <c r="AY688" s="3">
        <f t="shared" ca="1" si="672"/>
        <v>805751.73163361254</v>
      </c>
      <c r="AZ688" s="3">
        <f t="shared" ca="1" si="673"/>
        <v>790830.72702935338</v>
      </c>
      <c r="BA688" s="3">
        <f t="shared" ca="1" si="674"/>
        <v>753371.18547557795</v>
      </c>
      <c r="BB688" s="3">
        <f t="shared" ca="1" si="675"/>
        <v>758708.63524190825</v>
      </c>
      <c r="BC688" s="3">
        <f t="shared" ca="1" si="676"/>
        <v>694421.42009056383</v>
      </c>
      <c r="BD688" s="3">
        <f t="shared" ca="1" si="677"/>
        <v>734341.91800597415</v>
      </c>
      <c r="BE688" s="3">
        <f t="shared" ca="1" si="678"/>
        <v>696899.19413598138</v>
      </c>
      <c r="BF688" s="3">
        <f t="shared" ca="1" si="679"/>
        <v>783418.42181763647</v>
      </c>
      <c r="BG688" s="3">
        <f t="shared" ca="1" si="680"/>
        <v>741082.30244016869</v>
      </c>
    </row>
    <row r="689" spans="1:59" x14ac:dyDescent="0.3">
      <c r="A689" t="s">
        <v>768</v>
      </c>
      <c r="B689" s="3">
        <f t="shared" ca="1" si="681"/>
        <v>328683.10342114436</v>
      </c>
      <c r="C689" s="3">
        <f t="shared" ca="1" si="624"/>
        <v>359416.80484114977</v>
      </c>
      <c r="D689" s="3">
        <f t="shared" ca="1" si="625"/>
        <v>383235.14129814226</v>
      </c>
      <c r="E689" s="3">
        <f t="shared" ca="1" si="626"/>
        <v>363194.43136991194</v>
      </c>
      <c r="F689" s="3">
        <f t="shared" ca="1" si="627"/>
        <v>375535.22540096921</v>
      </c>
      <c r="G689" s="3">
        <f t="shared" ca="1" si="628"/>
        <v>369306.57093968662</v>
      </c>
      <c r="H689" s="3">
        <f t="shared" ca="1" si="629"/>
        <v>389872.84893515735</v>
      </c>
      <c r="I689" s="3">
        <f t="shared" ca="1" si="630"/>
        <v>382844.83323109488</v>
      </c>
      <c r="J689" s="3">
        <f t="shared" ca="1" si="631"/>
        <v>379341.66419206205</v>
      </c>
      <c r="K689" s="3">
        <f t="shared" ca="1" si="632"/>
        <v>387856.19512211805</v>
      </c>
      <c r="L689" s="3">
        <f t="shared" ca="1" si="633"/>
        <v>363588.8612847724</v>
      </c>
      <c r="M689" s="3">
        <f t="shared" ca="1" si="634"/>
        <v>374241.27364965505</v>
      </c>
      <c r="N689" s="3">
        <f t="shared" ca="1" si="635"/>
        <v>375567.36011845036</v>
      </c>
      <c r="O689" s="3">
        <f t="shared" ca="1" si="636"/>
        <v>406794.83044399065</v>
      </c>
      <c r="P689" s="3">
        <f t="shared" ca="1" si="637"/>
        <v>426080.50998848421</v>
      </c>
      <c r="Q689" s="3">
        <f t="shared" ca="1" si="638"/>
        <v>449819.36172330857</v>
      </c>
      <c r="R689" s="3">
        <f t="shared" ca="1" si="639"/>
        <v>427558.20553613297</v>
      </c>
      <c r="S689" s="3">
        <f t="shared" ca="1" si="640"/>
        <v>454630.38485687942</v>
      </c>
      <c r="T689" s="3">
        <f t="shared" ca="1" si="641"/>
        <v>456576.01158492942</v>
      </c>
      <c r="U689" s="3">
        <f t="shared" ca="1" si="642"/>
        <v>420382.504899817</v>
      </c>
      <c r="V689" s="3">
        <f t="shared" ca="1" si="643"/>
        <v>419522.05761658057</v>
      </c>
      <c r="W689" s="3">
        <f t="shared" ca="1" si="644"/>
        <v>417516.55667503149</v>
      </c>
      <c r="X689" s="3">
        <f t="shared" ca="1" si="645"/>
        <v>414534.29737199884</v>
      </c>
      <c r="Y689" s="3">
        <f t="shared" ca="1" si="646"/>
        <v>399941.75101300701</v>
      </c>
      <c r="Z689" s="3">
        <f t="shared" ca="1" si="647"/>
        <v>407452.81210208597</v>
      </c>
      <c r="AA689" s="3">
        <f t="shared" ca="1" si="648"/>
        <v>428146.47003222507</v>
      </c>
      <c r="AB689" s="3">
        <f t="shared" ca="1" si="649"/>
        <v>423577.52361789224</v>
      </c>
      <c r="AC689" s="3">
        <f t="shared" ca="1" si="650"/>
        <v>389188.30892892112</v>
      </c>
      <c r="AD689" s="3">
        <f t="shared" ca="1" si="651"/>
        <v>401817.96666411648</v>
      </c>
      <c r="AE689" s="3">
        <f t="shared" ca="1" si="652"/>
        <v>401123.13609846384</v>
      </c>
      <c r="AF689" s="3">
        <f t="shared" ca="1" si="653"/>
        <v>412535.63114617567</v>
      </c>
      <c r="AG689" s="3">
        <f t="shared" ca="1" si="654"/>
        <v>408118.61219593079</v>
      </c>
      <c r="AH689" s="3">
        <f t="shared" ca="1" si="655"/>
        <v>417249.50548079144</v>
      </c>
      <c r="AI689" s="3">
        <f t="shared" ca="1" si="656"/>
        <v>438253.88082606602</v>
      </c>
      <c r="AJ689" s="3">
        <f t="shared" ca="1" si="657"/>
        <v>424051.12164492271</v>
      </c>
      <c r="AK689" s="3">
        <f t="shared" ca="1" si="658"/>
        <v>437378.6156735706</v>
      </c>
      <c r="AL689" s="3">
        <f t="shared" ca="1" si="659"/>
        <v>452903.32406881003</v>
      </c>
      <c r="AM689" s="3">
        <f t="shared" ca="1" si="660"/>
        <v>430946.72820500814</v>
      </c>
      <c r="AN689" s="3">
        <f t="shared" ca="1" si="661"/>
        <v>432807.52160197025</v>
      </c>
      <c r="AO689" s="3">
        <f t="shared" ca="1" si="662"/>
        <v>433394.79058655305</v>
      </c>
      <c r="AP689" s="3">
        <f t="shared" ca="1" si="663"/>
        <v>430919.4956048248</v>
      </c>
      <c r="AQ689" s="3">
        <f t="shared" ca="1" si="664"/>
        <v>422537.45595924312</v>
      </c>
      <c r="AR689" s="3">
        <f t="shared" ca="1" si="665"/>
        <v>437281.43447719718</v>
      </c>
      <c r="AS689" s="3">
        <f t="shared" ca="1" si="666"/>
        <v>415393.87224777672</v>
      </c>
      <c r="AT689" s="3">
        <f t="shared" ca="1" si="667"/>
        <v>430221.90985175216</v>
      </c>
      <c r="AU689" s="3">
        <f t="shared" ca="1" si="668"/>
        <v>440145.80916669144</v>
      </c>
      <c r="AV689" s="3">
        <f t="shared" ca="1" si="669"/>
        <v>467874.55697276304</v>
      </c>
      <c r="AW689" s="3">
        <f t="shared" ca="1" si="670"/>
        <v>469388.2932047433</v>
      </c>
      <c r="AX689" s="3">
        <f t="shared" ca="1" si="671"/>
        <v>468621.78713181906</v>
      </c>
      <c r="AY689" s="3">
        <f t="shared" ca="1" si="672"/>
        <v>499874.66778359958</v>
      </c>
      <c r="AZ689" s="3">
        <f t="shared" ca="1" si="673"/>
        <v>542879.04039045947</v>
      </c>
      <c r="BA689" s="3">
        <f t="shared" ca="1" si="674"/>
        <v>553643.72403601464</v>
      </c>
      <c r="BB689" s="3">
        <f t="shared" ca="1" si="675"/>
        <v>563029.67855433899</v>
      </c>
      <c r="BC689" s="3">
        <f t="shared" ca="1" si="676"/>
        <v>578787.03446818434</v>
      </c>
      <c r="BD689" s="3">
        <f t="shared" ca="1" si="677"/>
        <v>579880.88161019899</v>
      </c>
      <c r="BE689" s="3">
        <f t="shared" ca="1" si="678"/>
        <v>555862.68306618067</v>
      </c>
      <c r="BF689" s="3">
        <f t="shared" ca="1" si="679"/>
        <v>567087.78041916341</v>
      </c>
      <c r="BG689" s="3">
        <f t="shared" ca="1" si="680"/>
        <v>570759.02009132586</v>
      </c>
    </row>
    <row r="690" spans="1:59" x14ac:dyDescent="0.3">
      <c r="A690" t="s">
        <v>769</v>
      </c>
      <c r="B690" s="3">
        <f t="shared" ca="1" si="681"/>
        <v>342295.55481201311</v>
      </c>
      <c r="C690" s="3">
        <f t="shared" ca="1" si="624"/>
        <v>326662.38726889872</v>
      </c>
      <c r="D690" s="3">
        <f t="shared" ca="1" si="625"/>
        <v>323059.17774640874</v>
      </c>
      <c r="E690" s="3">
        <f t="shared" ca="1" si="626"/>
        <v>329147.83056914038</v>
      </c>
      <c r="F690" s="3">
        <f t="shared" ca="1" si="627"/>
        <v>335166.92026493221</v>
      </c>
      <c r="G690" s="3">
        <f t="shared" ca="1" si="628"/>
        <v>310971.09357435344</v>
      </c>
      <c r="H690" s="3">
        <f t="shared" ca="1" si="629"/>
        <v>294628.89677933807</v>
      </c>
      <c r="I690" s="3">
        <f t="shared" ca="1" si="630"/>
        <v>319070.35698997171</v>
      </c>
      <c r="J690" s="3">
        <f t="shared" ca="1" si="631"/>
        <v>323400.40017440525</v>
      </c>
      <c r="K690" s="3">
        <f t="shared" ca="1" si="632"/>
        <v>317640.01118304074</v>
      </c>
      <c r="L690" s="3">
        <f t="shared" ca="1" si="633"/>
        <v>333638.6847509112</v>
      </c>
      <c r="M690" s="3">
        <f t="shared" ca="1" si="634"/>
        <v>320300.35396806366</v>
      </c>
      <c r="N690" s="3">
        <f t="shared" ca="1" si="635"/>
        <v>325115.47417339386</v>
      </c>
      <c r="O690" s="3">
        <f t="shared" ca="1" si="636"/>
        <v>319096.11499583634</v>
      </c>
      <c r="P690" s="3">
        <f t="shared" ca="1" si="637"/>
        <v>323243.66999163077</v>
      </c>
      <c r="Q690" s="3">
        <f t="shared" ca="1" si="638"/>
        <v>344766.26731318299</v>
      </c>
      <c r="R690" s="3">
        <f t="shared" ca="1" si="639"/>
        <v>361512.7869160024</v>
      </c>
      <c r="S690" s="3">
        <f t="shared" ca="1" si="640"/>
        <v>365554.86589011515</v>
      </c>
      <c r="T690" s="3">
        <f t="shared" ca="1" si="641"/>
        <v>386188.19334577624</v>
      </c>
      <c r="U690" s="3">
        <f t="shared" ca="1" si="642"/>
        <v>387869.05974601564</v>
      </c>
      <c r="V690" s="3">
        <f t="shared" ca="1" si="643"/>
        <v>408307.8218335358</v>
      </c>
      <c r="W690" s="3">
        <f t="shared" ca="1" si="644"/>
        <v>446777.47055122594</v>
      </c>
      <c r="X690" s="3">
        <f t="shared" ca="1" si="645"/>
        <v>496333.44358399964</v>
      </c>
      <c r="Y690" s="3">
        <f t="shared" ca="1" si="646"/>
        <v>476875.944210038</v>
      </c>
      <c r="Z690" s="3">
        <f t="shared" ca="1" si="647"/>
        <v>457879.85637538484</v>
      </c>
      <c r="AA690" s="3">
        <f t="shared" ca="1" si="648"/>
        <v>465607.62509580282</v>
      </c>
      <c r="AB690" s="3">
        <f t="shared" ca="1" si="649"/>
        <v>458028.04183732276</v>
      </c>
      <c r="AC690" s="3">
        <f t="shared" ca="1" si="650"/>
        <v>473862.37299632758</v>
      </c>
      <c r="AD690" s="3">
        <f t="shared" ca="1" si="651"/>
        <v>489840.00997291971</v>
      </c>
      <c r="AE690" s="3">
        <f t="shared" ca="1" si="652"/>
        <v>527665.37626587227</v>
      </c>
      <c r="AF690" s="3">
        <f t="shared" ca="1" si="653"/>
        <v>543199.62281544937</v>
      </c>
      <c r="AG690" s="3">
        <f t="shared" ca="1" si="654"/>
        <v>582329.92579060991</v>
      </c>
      <c r="AH690" s="3">
        <f t="shared" ca="1" si="655"/>
        <v>584311.55784865061</v>
      </c>
      <c r="AI690" s="3">
        <f t="shared" ca="1" si="656"/>
        <v>615653.11857219308</v>
      </c>
      <c r="AJ690" s="3">
        <f t="shared" ca="1" si="657"/>
        <v>599238.52561340947</v>
      </c>
      <c r="AK690" s="3">
        <f t="shared" ca="1" si="658"/>
        <v>597949.76449045108</v>
      </c>
      <c r="AL690" s="3">
        <f t="shared" ca="1" si="659"/>
        <v>607712.10864267952</v>
      </c>
      <c r="AM690" s="3">
        <f t="shared" ca="1" si="660"/>
        <v>593171.35559470765</v>
      </c>
      <c r="AN690" s="3">
        <f t="shared" ca="1" si="661"/>
        <v>630030.84324697882</v>
      </c>
      <c r="AO690" s="3">
        <f t="shared" ca="1" si="662"/>
        <v>588815.54335424944</v>
      </c>
      <c r="AP690" s="3">
        <f t="shared" ca="1" si="663"/>
        <v>588627.57426115766</v>
      </c>
      <c r="AQ690" s="3">
        <f t="shared" ca="1" si="664"/>
        <v>595144.54181974626</v>
      </c>
      <c r="AR690" s="3">
        <f t="shared" ca="1" si="665"/>
        <v>619720.25070889154</v>
      </c>
      <c r="AS690" s="3">
        <f t="shared" ca="1" si="666"/>
        <v>641973.42192345473</v>
      </c>
      <c r="AT690" s="3">
        <f t="shared" ca="1" si="667"/>
        <v>625248.31578550814</v>
      </c>
      <c r="AU690" s="3">
        <f t="shared" ca="1" si="668"/>
        <v>621657.66139480832</v>
      </c>
      <c r="AV690" s="3">
        <f t="shared" ca="1" si="669"/>
        <v>566973.1294533473</v>
      </c>
      <c r="AW690" s="3">
        <f t="shared" ca="1" si="670"/>
        <v>540443.09540597664</v>
      </c>
      <c r="AX690" s="3">
        <f t="shared" ca="1" si="671"/>
        <v>536167.43775549787</v>
      </c>
      <c r="AY690" s="3">
        <f t="shared" ca="1" si="672"/>
        <v>582796.68143384263</v>
      </c>
      <c r="AZ690" s="3">
        <f t="shared" ca="1" si="673"/>
        <v>567794.31994700432</v>
      </c>
      <c r="BA690" s="3">
        <f t="shared" ca="1" si="674"/>
        <v>576941.04563013301</v>
      </c>
      <c r="BB690" s="3">
        <f t="shared" ca="1" si="675"/>
        <v>559353.68951968744</v>
      </c>
      <c r="BC690" s="3">
        <f t="shared" ca="1" si="676"/>
        <v>611741.68097647885</v>
      </c>
      <c r="BD690" s="3">
        <f t="shared" ca="1" si="677"/>
        <v>601594.60155893082</v>
      </c>
      <c r="BE690" s="3">
        <f t="shared" ca="1" si="678"/>
        <v>605366.39746766991</v>
      </c>
      <c r="BF690" s="3">
        <f t="shared" ca="1" si="679"/>
        <v>603784.83910654776</v>
      </c>
      <c r="BG690" s="3">
        <f t="shared" ca="1" si="680"/>
        <v>615027.90497038234</v>
      </c>
    </row>
    <row r="691" spans="1:59" x14ac:dyDescent="0.3">
      <c r="A691" t="s">
        <v>770</v>
      </c>
      <c r="B691" s="3">
        <f t="shared" ca="1" si="681"/>
        <v>344847.2822547289</v>
      </c>
      <c r="C691" s="3">
        <f t="shared" ca="1" si="624"/>
        <v>359061.48046113539</v>
      </c>
      <c r="D691" s="3">
        <f t="shared" ca="1" si="625"/>
        <v>361511.43271871994</v>
      </c>
      <c r="E691" s="3">
        <f t="shared" ca="1" si="626"/>
        <v>349305.01324439672</v>
      </c>
      <c r="F691" s="3">
        <f t="shared" ca="1" si="627"/>
        <v>352767.52492500225</v>
      </c>
      <c r="G691" s="3">
        <f t="shared" ca="1" si="628"/>
        <v>339568.13648145949</v>
      </c>
      <c r="H691" s="3">
        <f t="shared" ca="1" si="629"/>
        <v>375320.24079109606</v>
      </c>
      <c r="I691" s="3">
        <f t="shared" ca="1" si="630"/>
        <v>369245.86409609392</v>
      </c>
      <c r="J691" s="3">
        <f t="shared" ca="1" si="631"/>
        <v>384248.2528380705</v>
      </c>
      <c r="K691" s="3">
        <f t="shared" ca="1" si="632"/>
        <v>410543.64640703407</v>
      </c>
      <c r="L691" s="3">
        <f t="shared" ca="1" si="633"/>
        <v>434297.01993811055</v>
      </c>
      <c r="M691" s="3">
        <f t="shared" ca="1" si="634"/>
        <v>451331.68140140967</v>
      </c>
      <c r="N691" s="3">
        <f t="shared" ca="1" si="635"/>
        <v>421341.78184479527</v>
      </c>
      <c r="O691" s="3">
        <f t="shared" ca="1" si="636"/>
        <v>432392.66952866351</v>
      </c>
      <c r="P691" s="3">
        <f t="shared" ca="1" si="637"/>
        <v>449941.98688019265</v>
      </c>
      <c r="Q691" s="3">
        <f t="shared" ca="1" si="638"/>
        <v>449162.73101716145</v>
      </c>
      <c r="R691" s="3">
        <f t="shared" ca="1" si="639"/>
        <v>453821.31281773513</v>
      </c>
      <c r="S691" s="3">
        <f t="shared" ca="1" si="640"/>
        <v>463928.84917531873</v>
      </c>
      <c r="T691" s="3">
        <f t="shared" ca="1" si="641"/>
        <v>447211.71407784417</v>
      </c>
      <c r="U691" s="3">
        <f t="shared" ca="1" si="642"/>
        <v>474867.6372739686</v>
      </c>
      <c r="V691" s="3">
        <f t="shared" ca="1" si="643"/>
        <v>512640.93953544874</v>
      </c>
      <c r="W691" s="3">
        <f t="shared" ca="1" si="644"/>
        <v>526782.39840836602</v>
      </c>
      <c r="X691" s="3">
        <f t="shared" ca="1" si="645"/>
        <v>524999.93719337462</v>
      </c>
      <c r="Y691" s="3">
        <f t="shared" ca="1" si="646"/>
        <v>522274.01989007182</v>
      </c>
      <c r="Z691" s="3">
        <f t="shared" ca="1" si="647"/>
        <v>541917.11320149829</v>
      </c>
      <c r="AA691" s="3">
        <f t="shared" ca="1" si="648"/>
        <v>559396.94139726786</v>
      </c>
      <c r="AB691" s="3">
        <f t="shared" ca="1" si="649"/>
        <v>557588.13333071978</v>
      </c>
      <c r="AC691" s="3">
        <f t="shared" ca="1" si="650"/>
        <v>535927.96125142614</v>
      </c>
      <c r="AD691" s="3">
        <f t="shared" ca="1" si="651"/>
        <v>535241.86346032645</v>
      </c>
      <c r="AE691" s="3">
        <f t="shared" ca="1" si="652"/>
        <v>523645.67785332387</v>
      </c>
      <c r="AF691" s="3">
        <f t="shared" ca="1" si="653"/>
        <v>533728.94399149029</v>
      </c>
      <c r="AG691" s="3">
        <f t="shared" ca="1" si="654"/>
        <v>533140.65709938551</v>
      </c>
      <c r="AH691" s="3">
        <f t="shared" ca="1" si="655"/>
        <v>505940.83302390791</v>
      </c>
      <c r="AI691" s="3">
        <f t="shared" ca="1" si="656"/>
        <v>499053.74342068756</v>
      </c>
      <c r="AJ691" s="3">
        <f t="shared" ca="1" si="657"/>
        <v>507711.94376642007</v>
      </c>
      <c r="AK691" s="3">
        <f t="shared" ca="1" si="658"/>
        <v>578340.52219082636</v>
      </c>
      <c r="AL691" s="3">
        <f t="shared" ca="1" si="659"/>
        <v>562794.48624961288</v>
      </c>
      <c r="AM691" s="3">
        <f t="shared" ca="1" si="660"/>
        <v>573635.92447837209</v>
      </c>
      <c r="AN691" s="3">
        <f t="shared" ca="1" si="661"/>
        <v>580197.16461077693</v>
      </c>
      <c r="AO691" s="3">
        <f t="shared" ca="1" si="662"/>
        <v>636461.12100036535</v>
      </c>
      <c r="AP691" s="3">
        <f t="shared" ca="1" si="663"/>
        <v>613810.82968550432</v>
      </c>
      <c r="AQ691" s="3">
        <f t="shared" ca="1" si="664"/>
        <v>602395.58427231596</v>
      </c>
      <c r="AR691" s="3">
        <f t="shared" ca="1" si="665"/>
        <v>663446.77422260994</v>
      </c>
      <c r="AS691" s="3">
        <f t="shared" ca="1" si="666"/>
        <v>693388.10965262668</v>
      </c>
      <c r="AT691" s="3">
        <f t="shared" ca="1" si="667"/>
        <v>706484.55558139749</v>
      </c>
      <c r="AU691" s="3">
        <f t="shared" ca="1" si="668"/>
        <v>754417.67308196495</v>
      </c>
      <c r="AV691" s="3">
        <f t="shared" ca="1" si="669"/>
        <v>834447.87215962191</v>
      </c>
      <c r="AW691" s="3">
        <f t="shared" ca="1" si="670"/>
        <v>828416.46975078608</v>
      </c>
      <c r="AX691" s="3">
        <f t="shared" ca="1" si="671"/>
        <v>893586.3551142558</v>
      </c>
      <c r="AY691" s="3">
        <f t="shared" ca="1" si="672"/>
        <v>843344.90221215226</v>
      </c>
      <c r="AZ691" s="3">
        <f t="shared" ca="1" si="673"/>
        <v>850185.05839330005</v>
      </c>
      <c r="BA691" s="3">
        <f t="shared" ca="1" si="674"/>
        <v>836502.47243126505</v>
      </c>
      <c r="BB691" s="3">
        <f t="shared" ca="1" si="675"/>
        <v>819967.67947389453</v>
      </c>
      <c r="BC691" s="3">
        <f t="shared" ca="1" si="676"/>
        <v>804662.52396172751</v>
      </c>
      <c r="BD691" s="3">
        <f t="shared" ca="1" si="677"/>
        <v>848002.10936921788</v>
      </c>
      <c r="BE691" s="3">
        <f t="shared" ca="1" si="678"/>
        <v>809154.13544509269</v>
      </c>
      <c r="BF691" s="3">
        <f t="shared" ca="1" si="679"/>
        <v>850671.90599863022</v>
      </c>
      <c r="BG691" s="3">
        <f t="shared" ca="1" si="680"/>
        <v>858427.89387102693</v>
      </c>
    </row>
    <row r="692" spans="1:59" x14ac:dyDescent="0.3">
      <c r="A692" t="s">
        <v>771</v>
      </c>
      <c r="B692" s="3">
        <f t="shared" ca="1" si="681"/>
        <v>355224.45907066658</v>
      </c>
      <c r="C692" s="3">
        <f t="shared" ca="1" si="624"/>
        <v>353739.28991371259</v>
      </c>
      <c r="D692" s="3">
        <f t="shared" ca="1" si="625"/>
        <v>349114.59699930937</v>
      </c>
      <c r="E692" s="3">
        <f t="shared" ca="1" si="626"/>
        <v>347395.84435750684</v>
      </c>
      <c r="F692" s="3">
        <f t="shared" ca="1" si="627"/>
        <v>337490.88147353049</v>
      </c>
      <c r="G692" s="3">
        <f t="shared" ca="1" si="628"/>
        <v>342557.72468423273</v>
      </c>
      <c r="H692" s="3">
        <f t="shared" ca="1" si="629"/>
        <v>337829.55364436499</v>
      </c>
      <c r="I692" s="3">
        <f t="shared" ca="1" si="630"/>
        <v>324808.42971391638</v>
      </c>
      <c r="J692" s="3">
        <f t="shared" ca="1" si="631"/>
        <v>330964.87888362858</v>
      </c>
      <c r="K692" s="3">
        <f t="shared" ca="1" si="632"/>
        <v>321381.78613091941</v>
      </c>
      <c r="L692" s="3">
        <f t="shared" ca="1" si="633"/>
        <v>332330.43902649079</v>
      </c>
      <c r="M692" s="3">
        <f t="shared" ca="1" si="634"/>
        <v>347543.97735671571</v>
      </c>
      <c r="N692" s="3">
        <f t="shared" ca="1" si="635"/>
        <v>342650.47000560228</v>
      </c>
      <c r="O692" s="3">
        <f t="shared" ca="1" si="636"/>
        <v>350009.00727583241</v>
      </c>
      <c r="P692" s="3">
        <f t="shared" ca="1" si="637"/>
        <v>348319.80828861787</v>
      </c>
      <c r="Q692" s="3">
        <f t="shared" ca="1" si="638"/>
        <v>327106.67287853867</v>
      </c>
      <c r="R692" s="3">
        <f t="shared" ca="1" si="639"/>
        <v>319478.56747152092</v>
      </c>
      <c r="S692" s="3">
        <f t="shared" ca="1" si="640"/>
        <v>335018.31934634404</v>
      </c>
      <c r="T692" s="3">
        <f t="shared" ca="1" si="641"/>
        <v>325618.86699981627</v>
      </c>
      <c r="U692" s="3">
        <f t="shared" ca="1" si="642"/>
        <v>352800.28176161792</v>
      </c>
      <c r="V692" s="3">
        <f t="shared" ca="1" si="643"/>
        <v>328593.32492289704</v>
      </c>
      <c r="W692" s="3">
        <f t="shared" ca="1" si="644"/>
        <v>323796.49774308497</v>
      </c>
      <c r="X692" s="3">
        <f t="shared" ca="1" si="645"/>
        <v>320452.32251322933</v>
      </c>
      <c r="Y692" s="3">
        <f t="shared" ca="1" si="646"/>
        <v>320651.64927168877</v>
      </c>
      <c r="Z692" s="3">
        <f t="shared" ca="1" si="647"/>
        <v>321086.4996856263</v>
      </c>
      <c r="AA692" s="3">
        <f t="shared" ca="1" si="648"/>
        <v>322696.10489606665</v>
      </c>
      <c r="AB692" s="3">
        <f t="shared" ca="1" si="649"/>
        <v>331297.77544872271</v>
      </c>
      <c r="AC692" s="3">
        <f t="shared" ca="1" si="650"/>
        <v>350007.83513792761</v>
      </c>
      <c r="AD692" s="3">
        <f t="shared" ca="1" si="651"/>
        <v>361618.97972977668</v>
      </c>
      <c r="AE692" s="3">
        <f t="shared" ca="1" si="652"/>
        <v>380084.24333120423</v>
      </c>
      <c r="AF692" s="3">
        <f t="shared" ca="1" si="653"/>
        <v>405110.52248821745</v>
      </c>
      <c r="AG692" s="3">
        <f t="shared" ca="1" si="654"/>
        <v>418301.93971694144</v>
      </c>
      <c r="AH692" s="3">
        <f t="shared" ca="1" si="655"/>
        <v>431629.13371868379</v>
      </c>
      <c r="AI692" s="3">
        <f t="shared" ca="1" si="656"/>
        <v>471482.51205336727</v>
      </c>
      <c r="AJ692" s="3">
        <f t="shared" ca="1" si="657"/>
        <v>467636.5288303977</v>
      </c>
      <c r="AK692" s="3">
        <f t="shared" ca="1" si="658"/>
        <v>445046.46180487302</v>
      </c>
      <c r="AL692" s="3">
        <f t="shared" ca="1" si="659"/>
        <v>455639.03596872598</v>
      </c>
      <c r="AM692" s="3">
        <f t="shared" ca="1" si="660"/>
        <v>481619.22434027499</v>
      </c>
      <c r="AN692" s="3">
        <f t="shared" ca="1" si="661"/>
        <v>470847.30200194102</v>
      </c>
      <c r="AO692" s="3">
        <f t="shared" ca="1" si="662"/>
        <v>451356.26588608592</v>
      </c>
      <c r="AP692" s="3">
        <f t="shared" ca="1" si="663"/>
        <v>442146.24914926011</v>
      </c>
      <c r="AQ692" s="3">
        <f t="shared" ca="1" si="664"/>
        <v>440376.17943046446</v>
      </c>
      <c r="AR692" s="3">
        <f t="shared" ca="1" si="665"/>
        <v>419793.218069239</v>
      </c>
      <c r="AS692" s="3">
        <f t="shared" ca="1" si="666"/>
        <v>445662.74449777976</v>
      </c>
      <c r="AT692" s="3">
        <f t="shared" ca="1" si="667"/>
        <v>468958.55490946211</v>
      </c>
      <c r="AU692" s="3">
        <f t="shared" ca="1" si="668"/>
        <v>473390.02412733034</v>
      </c>
      <c r="AV692" s="3">
        <f t="shared" ca="1" si="669"/>
        <v>497141.53966866783</v>
      </c>
      <c r="AW692" s="3">
        <f t="shared" ca="1" si="670"/>
        <v>502668.76422851166</v>
      </c>
      <c r="AX692" s="3">
        <f t="shared" ca="1" si="671"/>
        <v>504047.0750457141</v>
      </c>
      <c r="AY692" s="3">
        <f t="shared" ca="1" si="672"/>
        <v>543212.48065584258</v>
      </c>
      <c r="AZ692" s="3">
        <f t="shared" ca="1" si="673"/>
        <v>525668.48535054014</v>
      </c>
      <c r="BA692" s="3">
        <f t="shared" ca="1" si="674"/>
        <v>540592.19173811295</v>
      </c>
      <c r="BB692" s="3">
        <f t="shared" ca="1" si="675"/>
        <v>544111.05624600349</v>
      </c>
      <c r="BC692" s="3">
        <f t="shared" ca="1" si="676"/>
        <v>570779.25642360072</v>
      </c>
      <c r="BD692" s="3">
        <f t="shared" ca="1" si="677"/>
        <v>586683.39854101825</v>
      </c>
      <c r="BE692" s="3">
        <f t="shared" ca="1" si="678"/>
        <v>607562.73602287669</v>
      </c>
      <c r="BF692" s="3">
        <f t="shared" ca="1" si="679"/>
        <v>631335.51657362061</v>
      </c>
      <c r="BG692" s="3">
        <f t="shared" ca="1" si="680"/>
        <v>684216.98460275645</v>
      </c>
    </row>
    <row r="693" spans="1:59" x14ac:dyDescent="0.3">
      <c r="A693" t="s">
        <v>772</v>
      </c>
      <c r="B693" s="3">
        <f t="shared" ca="1" si="681"/>
        <v>344236.40521247924</v>
      </c>
      <c r="C693" s="3">
        <f t="shared" ca="1" si="624"/>
        <v>361972.84593468404</v>
      </c>
      <c r="D693" s="3">
        <f t="shared" ca="1" si="625"/>
        <v>359621.10873796808</v>
      </c>
      <c r="E693" s="3">
        <f t="shared" ca="1" si="626"/>
        <v>348183.57208188582</v>
      </c>
      <c r="F693" s="3">
        <f t="shared" ca="1" si="627"/>
        <v>376129.15965843858</v>
      </c>
      <c r="G693" s="3">
        <f t="shared" ca="1" si="628"/>
        <v>386197.08788534836</v>
      </c>
      <c r="H693" s="3">
        <f t="shared" ca="1" si="629"/>
        <v>404762.2719807378</v>
      </c>
      <c r="I693" s="3">
        <f t="shared" ca="1" si="630"/>
        <v>435807.23318454006</v>
      </c>
      <c r="J693" s="3">
        <f t="shared" ca="1" si="631"/>
        <v>441192.66453473648</v>
      </c>
      <c r="K693" s="3">
        <f t="shared" ca="1" si="632"/>
        <v>459008.84612911445</v>
      </c>
      <c r="L693" s="3">
        <f t="shared" ca="1" si="633"/>
        <v>475980.96641486266</v>
      </c>
      <c r="M693" s="3">
        <f t="shared" ca="1" si="634"/>
        <v>435402.49937094568</v>
      </c>
      <c r="N693" s="3">
        <f t="shared" ca="1" si="635"/>
        <v>438394.19682648667</v>
      </c>
      <c r="O693" s="3">
        <f t="shared" ca="1" si="636"/>
        <v>481017.65673233691</v>
      </c>
      <c r="P693" s="3">
        <f t="shared" ca="1" si="637"/>
        <v>461207.33149148198</v>
      </c>
      <c r="Q693" s="3">
        <f t="shared" ca="1" si="638"/>
        <v>479080.66884753475</v>
      </c>
      <c r="R693" s="3">
        <f t="shared" ca="1" si="639"/>
        <v>515090.60312825034</v>
      </c>
      <c r="S693" s="3">
        <f t="shared" ca="1" si="640"/>
        <v>541600.87490093044</v>
      </c>
      <c r="T693" s="3">
        <f t="shared" ca="1" si="641"/>
        <v>545134.76853988483</v>
      </c>
      <c r="U693" s="3">
        <f t="shared" ca="1" si="642"/>
        <v>559582.42567995447</v>
      </c>
      <c r="V693" s="3">
        <f t="shared" ca="1" si="643"/>
        <v>523099.20755774213</v>
      </c>
      <c r="W693" s="3">
        <f t="shared" ca="1" si="644"/>
        <v>547426.29584681115</v>
      </c>
      <c r="X693" s="3">
        <f t="shared" ca="1" si="645"/>
        <v>582793.29789558891</v>
      </c>
      <c r="Y693" s="3">
        <f t="shared" ca="1" si="646"/>
        <v>559927.55382100143</v>
      </c>
      <c r="Z693" s="3">
        <f t="shared" ca="1" si="647"/>
        <v>609594.10372709855</v>
      </c>
      <c r="AA693" s="3">
        <f t="shared" ca="1" si="648"/>
        <v>651803.81370780955</v>
      </c>
      <c r="AB693" s="3">
        <f t="shared" ca="1" si="649"/>
        <v>693880.9571547521</v>
      </c>
      <c r="AC693" s="3">
        <f t="shared" ca="1" si="650"/>
        <v>682092.76332686038</v>
      </c>
      <c r="AD693" s="3">
        <f t="shared" ca="1" si="651"/>
        <v>685823.65504401946</v>
      </c>
      <c r="AE693" s="3">
        <f t="shared" ca="1" si="652"/>
        <v>757952.96096869046</v>
      </c>
      <c r="AF693" s="3">
        <f t="shared" ca="1" si="653"/>
        <v>776151.16150284256</v>
      </c>
      <c r="AG693" s="3">
        <f t="shared" ca="1" si="654"/>
        <v>800725.89501703251</v>
      </c>
      <c r="AH693" s="3">
        <f t="shared" ca="1" si="655"/>
        <v>859282.77589739277</v>
      </c>
      <c r="AI693" s="3">
        <f t="shared" ca="1" si="656"/>
        <v>875157.37012476986</v>
      </c>
      <c r="AJ693" s="3">
        <f t="shared" ca="1" si="657"/>
        <v>948387.13244004163</v>
      </c>
      <c r="AK693" s="3">
        <f t="shared" ca="1" si="658"/>
        <v>1016980.1096307348</v>
      </c>
      <c r="AL693" s="3">
        <f t="shared" ca="1" si="659"/>
        <v>1002532.9943968763</v>
      </c>
      <c r="AM693" s="3">
        <f t="shared" ca="1" si="660"/>
        <v>1051632.5611562873</v>
      </c>
      <c r="AN693" s="3">
        <f t="shared" ca="1" si="661"/>
        <v>1074775.0506333059</v>
      </c>
      <c r="AO693" s="3">
        <f t="shared" ca="1" si="662"/>
        <v>1053894.5697550897</v>
      </c>
      <c r="AP693" s="3">
        <f t="shared" ca="1" si="663"/>
        <v>1110200.3029774516</v>
      </c>
      <c r="AQ693" s="3">
        <f t="shared" ca="1" si="664"/>
        <v>1107171.5203250886</v>
      </c>
      <c r="AR693" s="3">
        <f t="shared" ca="1" si="665"/>
        <v>1171158.727640576</v>
      </c>
      <c r="AS693" s="3">
        <f t="shared" ca="1" si="666"/>
        <v>1199425.6493410072</v>
      </c>
      <c r="AT693" s="3">
        <f t="shared" ca="1" si="667"/>
        <v>1181962.0176246366</v>
      </c>
      <c r="AU693" s="3">
        <f t="shared" ca="1" si="668"/>
        <v>1394851.9328732821</v>
      </c>
      <c r="AV693" s="3">
        <f t="shared" ca="1" si="669"/>
        <v>1347960.9702873952</v>
      </c>
      <c r="AW693" s="3">
        <f t="shared" ca="1" si="670"/>
        <v>1307857.3488875849</v>
      </c>
      <c r="AX693" s="3">
        <f t="shared" ca="1" si="671"/>
        <v>1243142.5469826085</v>
      </c>
      <c r="AY693" s="3">
        <f t="shared" ca="1" si="672"/>
        <v>1228786.1225532985</v>
      </c>
      <c r="AZ693" s="3">
        <f t="shared" ca="1" si="673"/>
        <v>1260932.2722879287</v>
      </c>
      <c r="BA693" s="3">
        <f t="shared" ca="1" si="674"/>
        <v>1193139.3384065113</v>
      </c>
      <c r="BB693" s="3">
        <f t="shared" ca="1" si="675"/>
        <v>1160537.7541132229</v>
      </c>
      <c r="BC693" s="3">
        <f t="shared" ca="1" si="676"/>
        <v>1138942.997145375</v>
      </c>
      <c r="BD693" s="3">
        <f t="shared" ca="1" si="677"/>
        <v>1126801.7464329298</v>
      </c>
      <c r="BE693" s="3">
        <f t="shared" ca="1" si="678"/>
        <v>1128164.0448614459</v>
      </c>
      <c r="BF693" s="3">
        <f t="shared" ca="1" si="679"/>
        <v>1117141.957515911</v>
      </c>
      <c r="BG693" s="3">
        <f t="shared" ca="1" si="680"/>
        <v>1141637.1800325373</v>
      </c>
    </row>
    <row r="694" spans="1:59" x14ac:dyDescent="0.3">
      <c r="A694" t="s">
        <v>773</v>
      </c>
      <c r="B694" s="3">
        <f t="shared" ca="1" si="681"/>
        <v>325609.66532988765</v>
      </c>
      <c r="C694" s="3">
        <f t="shared" ca="1" si="624"/>
        <v>344987.95639054547</v>
      </c>
      <c r="D694" s="3">
        <f t="shared" ca="1" si="625"/>
        <v>311211.25062803936</v>
      </c>
      <c r="E694" s="3">
        <f t="shared" ca="1" si="626"/>
        <v>316944.90381596016</v>
      </c>
      <c r="F694" s="3">
        <f t="shared" ca="1" si="627"/>
        <v>339636.48755790509</v>
      </c>
      <c r="G694" s="3">
        <f t="shared" ca="1" si="628"/>
        <v>327977.14667674841</v>
      </c>
      <c r="H694" s="3">
        <f t="shared" ca="1" si="629"/>
        <v>341576.97042717919</v>
      </c>
      <c r="I694" s="3">
        <f t="shared" ca="1" si="630"/>
        <v>350758.84306323581</v>
      </c>
      <c r="J694" s="3">
        <f t="shared" ca="1" si="631"/>
        <v>373997.92774316354</v>
      </c>
      <c r="K694" s="3">
        <f t="shared" ca="1" si="632"/>
        <v>402006.57263348741</v>
      </c>
      <c r="L694" s="3">
        <f t="shared" ca="1" si="633"/>
        <v>426001.35652501788</v>
      </c>
      <c r="M694" s="3">
        <f t="shared" ca="1" si="634"/>
        <v>419719.72947723448</v>
      </c>
      <c r="N694" s="3">
        <f t="shared" ca="1" si="635"/>
        <v>403093.75849377166</v>
      </c>
      <c r="O694" s="3">
        <f t="shared" ca="1" si="636"/>
        <v>408405.13834720396</v>
      </c>
      <c r="P694" s="3">
        <f t="shared" ca="1" si="637"/>
        <v>429879.96045043424</v>
      </c>
      <c r="Q694" s="3">
        <f t="shared" ca="1" si="638"/>
        <v>448833.97848479392</v>
      </c>
      <c r="R694" s="3">
        <f t="shared" ca="1" si="639"/>
        <v>477393.36680677917</v>
      </c>
      <c r="S694" s="3">
        <f t="shared" ca="1" si="640"/>
        <v>510929.70915454841</v>
      </c>
      <c r="T694" s="3">
        <f t="shared" ca="1" si="641"/>
        <v>542046.46442629781</v>
      </c>
      <c r="U694" s="3">
        <f t="shared" ca="1" si="642"/>
        <v>543687.62167374988</v>
      </c>
      <c r="V694" s="3">
        <f t="shared" ca="1" si="643"/>
        <v>562356.34095894755</v>
      </c>
      <c r="W694" s="3">
        <f t="shared" ca="1" si="644"/>
        <v>604201.72349881195</v>
      </c>
      <c r="X694" s="3">
        <f t="shared" ca="1" si="645"/>
        <v>624042.41069692536</v>
      </c>
      <c r="Y694" s="3">
        <f t="shared" ca="1" si="646"/>
        <v>592848.22013862524</v>
      </c>
      <c r="Z694" s="3">
        <f t="shared" ca="1" si="647"/>
        <v>564617.58289774926</v>
      </c>
      <c r="AA694" s="3">
        <f t="shared" ca="1" si="648"/>
        <v>588144.73761080659</v>
      </c>
      <c r="AB694" s="3">
        <f t="shared" ca="1" si="649"/>
        <v>579102.91503303184</v>
      </c>
      <c r="AC694" s="3">
        <f t="shared" ca="1" si="650"/>
        <v>617655.87497262913</v>
      </c>
      <c r="AD694" s="3">
        <f t="shared" ca="1" si="651"/>
        <v>644400.37790396763</v>
      </c>
      <c r="AE694" s="3">
        <f t="shared" ca="1" si="652"/>
        <v>675921.31972435082</v>
      </c>
      <c r="AF694" s="3">
        <f t="shared" ca="1" si="653"/>
        <v>722947.94769520801</v>
      </c>
      <c r="AG694" s="3">
        <f t="shared" ca="1" si="654"/>
        <v>732184.14249334799</v>
      </c>
      <c r="AH694" s="3">
        <f t="shared" ca="1" si="655"/>
        <v>715218.99117916124</v>
      </c>
      <c r="AI694" s="3">
        <f t="shared" ca="1" si="656"/>
        <v>716020.19853554014</v>
      </c>
      <c r="AJ694" s="3">
        <f t="shared" ca="1" si="657"/>
        <v>707474.17382899695</v>
      </c>
      <c r="AK694" s="3">
        <f t="shared" ca="1" si="658"/>
        <v>760769.24684928311</v>
      </c>
      <c r="AL694" s="3">
        <f t="shared" ca="1" si="659"/>
        <v>761022.99291693396</v>
      </c>
      <c r="AM694" s="3">
        <f t="shared" ca="1" si="660"/>
        <v>777902.09777725069</v>
      </c>
      <c r="AN694" s="3">
        <f t="shared" ca="1" si="661"/>
        <v>911913.28352027375</v>
      </c>
      <c r="AO694" s="3">
        <f t="shared" ca="1" si="662"/>
        <v>872385.32525564125</v>
      </c>
      <c r="AP694" s="3">
        <f t="shared" ca="1" si="663"/>
        <v>809465.64156563079</v>
      </c>
      <c r="AQ694" s="3">
        <f t="shared" ca="1" si="664"/>
        <v>818371.78194779949</v>
      </c>
      <c r="AR694" s="3">
        <f t="shared" ca="1" si="665"/>
        <v>799424.37560602813</v>
      </c>
      <c r="AS694" s="3">
        <f t="shared" ca="1" si="666"/>
        <v>857724.74220890016</v>
      </c>
      <c r="AT694" s="3">
        <f t="shared" ca="1" si="667"/>
        <v>853640.98713632312</v>
      </c>
      <c r="AU694" s="3">
        <f t="shared" ca="1" si="668"/>
        <v>923175.46964631754</v>
      </c>
      <c r="AV694" s="3">
        <f t="shared" ca="1" si="669"/>
        <v>921762.66395450861</v>
      </c>
      <c r="AW694" s="3">
        <f t="shared" ca="1" si="670"/>
        <v>911383.03946059465</v>
      </c>
      <c r="AX694" s="3">
        <f t="shared" ca="1" si="671"/>
        <v>942045.98877270485</v>
      </c>
      <c r="AY694" s="3">
        <f t="shared" ca="1" si="672"/>
        <v>1014467.7732703569</v>
      </c>
      <c r="AZ694" s="3">
        <f t="shared" ca="1" si="673"/>
        <v>1014874.8093611891</v>
      </c>
      <c r="BA694" s="3">
        <f t="shared" ca="1" si="674"/>
        <v>1045226.4955219264</v>
      </c>
      <c r="BB694" s="3">
        <f t="shared" ca="1" si="675"/>
        <v>1043685.5788460713</v>
      </c>
      <c r="BC694" s="3">
        <f t="shared" ca="1" si="676"/>
        <v>1063608.1121899283</v>
      </c>
      <c r="BD694" s="3">
        <f t="shared" ca="1" si="677"/>
        <v>1060241.508878092</v>
      </c>
      <c r="BE694" s="3">
        <f t="shared" ca="1" si="678"/>
        <v>1080033.2887921759</v>
      </c>
      <c r="BF694" s="3">
        <f t="shared" ca="1" si="679"/>
        <v>990073.89291900524</v>
      </c>
      <c r="BG694" s="3">
        <f t="shared" ca="1" si="680"/>
        <v>1000862.4267010414</v>
      </c>
    </row>
    <row r="695" spans="1:59" x14ac:dyDescent="0.3">
      <c r="A695" t="s">
        <v>774</v>
      </c>
      <c r="B695" s="3">
        <f t="shared" ca="1" si="681"/>
        <v>392906.6457925291</v>
      </c>
      <c r="C695" s="3">
        <f t="shared" ca="1" si="624"/>
        <v>410126.39765649382</v>
      </c>
      <c r="D695" s="3">
        <f t="shared" ca="1" si="625"/>
        <v>427871.77485337638</v>
      </c>
      <c r="E695" s="3">
        <f t="shared" ca="1" si="626"/>
        <v>438057.52587127744</v>
      </c>
      <c r="F695" s="3">
        <f t="shared" ca="1" si="627"/>
        <v>437880.06903827243</v>
      </c>
      <c r="G695" s="3">
        <f t="shared" ca="1" si="628"/>
        <v>417099.35246547573</v>
      </c>
      <c r="H695" s="3">
        <f t="shared" ca="1" si="629"/>
        <v>448349.42289281636</v>
      </c>
      <c r="I695" s="3">
        <f t="shared" ca="1" si="630"/>
        <v>471146.53932935261</v>
      </c>
      <c r="J695" s="3">
        <f t="shared" ca="1" si="631"/>
        <v>479028.0232114059</v>
      </c>
      <c r="K695" s="3">
        <f t="shared" ca="1" si="632"/>
        <v>473682.89931193908</v>
      </c>
      <c r="L695" s="3">
        <f t="shared" ca="1" si="633"/>
        <v>526752.3226048036</v>
      </c>
      <c r="M695" s="3">
        <f t="shared" ca="1" si="634"/>
        <v>553676.56361757219</v>
      </c>
      <c r="N695" s="3">
        <f t="shared" ca="1" si="635"/>
        <v>532496.55399619427</v>
      </c>
      <c r="O695" s="3">
        <f t="shared" ca="1" si="636"/>
        <v>548304.16349016433</v>
      </c>
      <c r="P695" s="3">
        <f t="shared" ca="1" si="637"/>
        <v>560926.00610144285</v>
      </c>
      <c r="Q695" s="3">
        <f t="shared" ca="1" si="638"/>
        <v>570753.10359103361</v>
      </c>
      <c r="R695" s="3">
        <f t="shared" ca="1" si="639"/>
        <v>554114.05621629255</v>
      </c>
      <c r="S695" s="3">
        <f t="shared" ca="1" si="640"/>
        <v>563561.16777205409</v>
      </c>
      <c r="T695" s="3">
        <f t="shared" ca="1" si="641"/>
        <v>577440.23915643187</v>
      </c>
      <c r="U695" s="3">
        <f t="shared" ca="1" si="642"/>
        <v>559196.17491255177</v>
      </c>
      <c r="V695" s="3">
        <f t="shared" ca="1" si="643"/>
        <v>560491.67117171769</v>
      </c>
      <c r="W695" s="3">
        <f t="shared" ca="1" si="644"/>
        <v>572885.10802942631</v>
      </c>
      <c r="X695" s="3">
        <f t="shared" ca="1" si="645"/>
        <v>606467.05972303019</v>
      </c>
      <c r="Y695" s="3">
        <f t="shared" ca="1" si="646"/>
        <v>603856.79468920548</v>
      </c>
      <c r="Z695" s="3">
        <f t="shared" ca="1" si="647"/>
        <v>621493.45942924102</v>
      </c>
      <c r="AA695" s="3">
        <f t="shared" ca="1" si="648"/>
        <v>645515.9267125472</v>
      </c>
      <c r="AB695" s="3">
        <f t="shared" ca="1" si="649"/>
        <v>645200.42962291313</v>
      </c>
      <c r="AC695" s="3">
        <f t="shared" ca="1" si="650"/>
        <v>612193.37801260513</v>
      </c>
      <c r="AD695" s="3">
        <f t="shared" ca="1" si="651"/>
        <v>645251.47859832074</v>
      </c>
      <c r="AE695" s="3">
        <f t="shared" ca="1" si="652"/>
        <v>629166.00367362297</v>
      </c>
      <c r="AF695" s="3">
        <f t="shared" ca="1" si="653"/>
        <v>592255.51414909284</v>
      </c>
      <c r="AG695" s="3">
        <f t="shared" ca="1" si="654"/>
        <v>635540.11552435427</v>
      </c>
      <c r="AH695" s="3">
        <f t="shared" ca="1" si="655"/>
        <v>666702.71799096535</v>
      </c>
      <c r="AI695" s="3">
        <f t="shared" ca="1" si="656"/>
        <v>713802.93031007354</v>
      </c>
      <c r="AJ695" s="3">
        <f t="shared" ca="1" si="657"/>
        <v>674219.81262877584</v>
      </c>
      <c r="AK695" s="3">
        <f t="shared" ca="1" si="658"/>
        <v>679629.66508845135</v>
      </c>
      <c r="AL695" s="3">
        <f t="shared" ca="1" si="659"/>
        <v>662855.88524491689</v>
      </c>
      <c r="AM695" s="3">
        <f t="shared" ca="1" si="660"/>
        <v>689417.71476677037</v>
      </c>
      <c r="AN695" s="3">
        <f t="shared" ca="1" si="661"/>
        <v>730338.167047119</v>
      </c>
      <c r="AO695" s="3">
        <f t="shared" ca="1" si="662"/>
        <v>741521.67604644923</v>
      </c>
      <c r="AP695" s="3">
        <f t="shared" ca="1" si="663"/>
        <v>800414.55980203243</v>
      </c>
      <c r="AQ695" s="3">
        <f t="shared" ca="1" si="664"/>
        <v>814307.2113969262</v>
      </c>
      <c r="AR695" s="3">
        <f t="shared" ca="1" si="665"/>
        <v>786414.88346349949</v>
      </c>
      <c r="AS695" s="3">
        <f t="shared" ca="1" si="666"/>
        <v>800223.38163678942</v>
      </c>
      <c r="AT695" s="3">
        <f t="shared" ca="1" si="667"/>
        <v>853475.80513319385</v>
      </c>
      <c r="AU695" s="3">
        <f t="shared" ca="1" si="668"/>
        <v>904961.83256971289</v>
      </c>
      <c r="AV695" s="3">
        <f t="shared" ca="1" si="669"/>
        <v>960061.6361150915</v>
      </c>
      <c r="AW695" s="3">
        <f t="shared" ca="1" si="670"/>
        <v>1035793.2832478123</v>
      </c>
      <c r="AX695" s="3">
        <f t="shared" ca="1" si="671"/>
        <v>1042111.3006547155</v>
      </c>
      <c r="AY695" s="3">
        <f t="shared" ca="1" si="672"/>
        <v>1117761.6938741384</v>
      </c>
      <c r="AZ695" s="3">
        <f t="shared" ca="1" si="673"/>
        <v>1108967.5789177159</v>
      </c>
      <c r="BA695" s="3">
        <f t="shared" ca="1" si="674"/>
        <v>1066315.1372219576</v>
      </c>
      <c r="BB695" s="3">
        <f t="shared" ca="1" si="675"/>
        <v>1040636.8931210851</v>
      </c>
      <c r="BC695" s="3">
        <f t="shared" ca="1" si="676"/>
        <v>1036826.4503241089</v>
      </c>
      <c r="BD695" s="3">
        <f t="shared" ca="1" si="677"/>
        <v>963469.04289161542</v>
      </c>
      <c r="BE695" s="3">
        <f t="shared" ca="1" si="678"/>
        <v>944380.77195872425</v>
      </c>
      <c r="BF695" s="3">
        <f t="shared" ca="1" si="679"/>
        <v>931988.09225490561</v>
      </c>
      <c r="BG695" s="3">
        <f t="shared" ca="1" si="680"/>
        <v>953315.09715382662</v>
      </c>
    </row>
    <row r="696" spans="1:59" x14ac:dyDescent="0.3">
      <c r="A696" t="s">
        <v>775</v>
      </c>
      <c r="B696" s="3">
        <f t="shared" ca="1" si="681"/>
        <v>345023.31649947161</v>
      </c>
      <c r="C696" s="3">
        <f t="shared" ca="1" si="624"/>
        <v>339506.44483850978</v>
      </c>
      <c r="D696" s="3">
        <f t="shared" ca="1" si="625"/>
        <v>381265.58419167256</v>
      </c>
      <c r="E696" s="3">
        <f t="shared" ca="1" si="626"/>
        <v>391906.94855372765</v>
      </c>
      <c r="F696" s="3">
        <f t="shared" ca="1" si="627"/>
        <v>360525.19747715775</v>
      </c>
      <c r="G696" s="3">
        <f t="shared" ca="1" si="628"/>
        <v>407769.43973467493</v>
      </c>
      <c r="H696" s="3">
        <f t="shared" ca="1" si="629"/>
        <v>455394.1551325171</v>
      </c>
      <c r="I696" s="3">
        <f t="shared" ca="1" si="630"/>
        <v>454814.05299646262</v>
      </c>
      <c r="J696" s="3">
        <f t="shared" ca="1" si="631"/>
        <v>471379.65801732056</v>
      </c>
      <c r="K696" s="3">
        <f t="shared" ca="1" si="632"/>
        <v>471863.21817704983</v>
      </c>
      <c r="L696" s="3">
        <f t="shared" ca="1" si="633"/>
        <v>463395.83096531464</v>
      </c>
      <c r="M696" s="3">
        <f t="shared" ca="1" si="634"/>
        <v>492152.41598152276</v>
      </c>
      <c r="N696" s="3">
        <f t="shared" ca="1" si="635"/>
        <v>519430.37461452238</v>
      </c>
      <c r="O696" s="3">
        <f t="shared" ca="1" si="636"/>
        <v>531435.85524266469</v>
      </c>
      <c r="P696" s="3">
        <f t="shared" ca="1" si="637"/>
        <v>545300.73096383829</v>
      </c>
      <c r="Q696" s="3">
        <f t="shared" ca="1" si="638"/>
        <v>574645.79934476293</v>
      </c>
      <c r="R696" s="3">
        <f t="shared" ca="1" si="639"/>
        <v>592588.06282555289</v>
      </c>
      <c r="S696" s="3">
        <f t="shared" ca="1" si="640"/>
        <v>626760.28223253158</v>
      </c>
      <c r="T696" s="3">
        <f t="shared" ca="1" si="641"/>
        <v>632818.62998170452</v>
      </c>
      <c r="U696" s="3">
        <f t="shared" ca="1" si="642"/>
        <v>621928.41346280696</v>
      </c>
      <c r="V696" s="3">
        <f t="shared" ca="1" si="643"/>
        <v>626054.42420748761</v>
      </c>
      <c r="W696" s="3">
        <f t="shared" ca="1" si="644"/>
        <v>685029.48846003716</v>
      </c>
      <c r="X696" s="3">
        <f t="shared" ca="1" si="645"/>
        <v>655848.43083554192</v>
      </c>
      <c r="Y696" s="3">
        <f t="shared" ca="1" si="646"/>
        <v>679091.53653206828</v>
      </c>
      <c r="Z696" s="3">
        <f t="shared" ca="1" si="647"/>
        <v>743584.13153057825</v>
      </c>
      <c r="AA696" s="3">
        <f t="shared" ca="1" si="648"/>
        <v>760519.55370729649</v>
      </c>
      <c r="AB696" s="3">
        <f t="shared" ca="1" si="649"/>
        <v>776401.60023056634</v>
      </c>
      <c r="AC696" s="3">
        <f t="shared" ca="1" si="650"/>
        <v>772680.49329515873</v>
      </c>
      <c r="AD696" s="3">
        <f t="shared" ca="1" si="651"/>
        <v>760406.58085658541</v>
      </c>
      <c r="AE696" s="3">
        <f t="shared" ca="1" si="652"/>
        <v>748717.22996693256</v>
      </c>
      <c r="AF696" s="3">
        <f t="shared" ca="1" si="653"/>
        <v>735713.12613311061</v>
      </c>
      <c r="AG696" s="3">
        <f t="shared" ca="1" si="654"/>
        <v>721418.74993120308</v>
      </c>
      <c r="AH696" s="3">
        <f t="shared" ca="1" si="655"/>
        <v>717212.50803165534</v>
      </c>
      <c r="AI696" s="3">
        <f t="shared" ca="1" si="656"/>
        <v>677320.09552339057</v>
      </c>
      <c r="AJ696" s="3">
        <f t="shared" ca="1" si="657"/>
        <v>684574.8455237943</v>
      </c>
      <c r="AK696" s="3">
        <f t="shared" ca="1" si="658"/>
        <v>728042.41495991114</v>
      </c>
      <c r="AL696" s="3">
        <f t="shared" ca="1" si="659"/>
        <v>768919.5831702674</v>
      </c>
      <c r="AM696" s="3">
        <f t="shared" ca="1" si="660"/>
        <v>858455.47214984801</v>
      </c>
      <c r="AN696" s="3">
        <f t="shared" ca="1" si="661"/>
        <v>826443.84466639219</v>
      </c>
      <c r="AO696" s="3">
        <f t="shared" ca="1" si="662"/>
        <v>861796.84125141881</v>
      </c>
      <c r="AP696" s="3">
        <f t="shared" ca="1" si="663"/>
        <v>920789.55641073408</v>
      </c>
      <c r="AQ696" s="3">
        <f t="shared" ca="1" si="664"/>
        <v>1004810.527184621</v>
      </c>
      <c r="AR696" s="3">
        <f t="shared" ca="1" si="665"/>
        <v>1054890.9605106085</v>
      </c>
      <c r="AS696" s="3">
        <f t="shared" ca="1" si="666"/>
        <v>1059925.4552908444</v>
      </c>
      <c r="AT696" s="3">
        <f t="shared" ca="1" si="667"/>
        <v>1075678.842487081</v>
      </c>
      <c r="AU696" s="3">
        <f t="shared" ca="1" si="668"/>
        <v>1165904.9765909647</v>
      </c>
      <c r="AV696" s="3">
        <f t="shared" ca="1" si="669"/>
        <v>1255331.9200132152</v>
      </c>
      <c r="AW696" s="3">
        <f t="shared" ca="1" si="670"/>
        <v>1296764.9294589204</v>
      </c>
      <c r="AX696" s="3">
        <f t="shared" ca="1" si="671"/>
        <v>1321110.5300702625</v>
      </c>
      <c r="AY696" s="3">
        <f t="shared" ca="1" si="672"/>
        <v>1280536.4073019668</v>
      </c>
      <c r="AZ696" s="3">
        <f t="shared" ca="1" si="673"/>
        <v>1336210.0875527756</v>
      </c>
      <c r="BA696" s="3">
        <f t="shared" ca="1" si="674"/>
        <v>1450906.4042827606</v>
      </c>
      <c r="BB696" s="3">
        <f t="shared" ca="1" si="675"/>
        <v>1476429.7633962089</v>
      </c>
      <c r="BC696" s="3">
        <f t="shared" ca="1" si="676"/>
        <v>1566296.21192741</v>
      </c>
      <c r="BD696" s="3">
        <f t="shared" ca="1" si="677"/>
        <v>1649605.9651330174</v>
      </c>
      <c r="BE696" s="3">
        <f t="shared" ca="1" si="678"/>
        <v>1598042.800707822</v>
      </c>
      <c r="BF696" s="3">
        <f t="shared" ca="1" si="679"/>
        <v>1790441.6155722283</v>
      </c>
      <c r="BG696" s="3">
        <f t="shared" ca="1" si="680"/>
        <v>1713666.3149482792</v>
      </c>
    </row>
    <row r="697" spans="1:59" x14ac:dyDescent="0.3">
      <c r="A697" t="s">
        <v>776</v>
      </c>
      <c r="B697" s="3">
        <f t="shared" ca="1" si="681"/>
        <v>354397.45826243324</v>
      </c>
      <c r="C697" s="3">
        <f t="shared" ca="1" si="624"/>
        <v>322561.96340115031</v>
      </c>
      <c r="D697" s="3">
        <f t="shared" ca="1" si="625"/>
        <v>326120.93598045252</v>
      </c>
      <c r="E697" s="3">
        <f t="shared" ca="1" si="626"/>
        <v>321490.08964004152</v>
      </c>
      <c r="F697" s="3">
        <f t="shared" ca="1" si="627"/>
        <v>317181.53202651686</v>
      </c>
      <c r="G697" s="3">
        <f t="shared" ca="1" si="628"/>
        <v>323266.01539680193</v>
      </c>
      <c r="H697" s="3">
        <f t="shared" ca="1" si="629"/>
        <v>326532.36723435024</v>
      </c>
      <c r="I697" s="3">
        <f t="shared" ca="1" si="630"/>
        <v>358908.97402522602</v>
      </c>
      <c r="J697" s="3">
        <f t="shared" ca="1" si="631"/>
        <v>378715.72296527622</v>
      </c>
      <c r="K697" s="3">
        <f t="shared" ca="1" si="632"/>
        <v>370701.90194090968</v>
      </c>
      <c r="L697" s="3">
        <f t="shared" ca="1" si="633"/>
        <v>371971.01188800571</v>
      </c>
      <c r="M697" s="3">
        <f t="shared" ca="1" si="634"/>
        <v>391542.16911668639</v>
      </c>
      <c r="N697" s="3">
        <f t="shared" ca="1" si="635"/>
        <v>379645.4403315477</v>
      </c>
      <c r="O697" s="3">
        <f t="shared" ca="1" si="636"/>
        <v>363656.20911326166</v>
      </c>
      <c r="P697" s="3">
        <f t="shared" ca="1" si="637"/>
        <v>377449.96368783381</v>
      </c>
      <c r="Q697" s="3">
        <f t="shared" ca="1" si="638"/>
        <v>397499.60331622686</v>
      </c>
      <c r="R697" s="3">
        <f t="shared" ca="1" si="639"/>
        <v>409661.64247331518</v>
      </c>
      <c r="S697" s="3">
        <f t="shared" ca="1" si="640"/>
        <v>425748.42793959298</v>
      </c>
      <c r="T697" s="3">
        <f t="shared" ca="1" si="641"/>
        <v>405517.28429780592</v>
      </c>
      <c r="U697" s="3">
        <f t="shared" ca="1" si="642"/>
        <v>378814.75584665418</v>
      </c>
      <c r="V697" s="3">
        <f t="shared" ca="1" si="643"/>
        <v>383411.15362135216</v>
      </c>
      <c r="W697" s="3">
        <f t="shared" ca="1" si="644"/>
        <v>362801.15406236873</v>
      </c>
      <c r="X697" s="3">
        <f t="shared" ca="1" si="645"/>
        <v>377197.5585317245</v>
      </c>
      <c r="Y697" s="3">
        <f t="shared" ca="1" si="646"/>
        <v>371244.70373572991</v>
      </c>
      <c r="Z697" s="3">
        <f t="shared" ca="1" si="647"/>
        <v>356217.71550419636</v>
      </c>
      <c r="AA697" s="3">
        <f t="shared" ca="1" si="648"/>
        <v>375585.14406465815</v>
      </c>
      <c r="AB697" s="3">
        <f t="shared" ca="1" si="649"/>
        <v>375572.15332344192</v>
      </c>
      <c r="AC697" s="3">
        <f t="shared" ca="1" si="650"/>
        <v>406067.41066261975</v>
      </c>
      <c r="AD697" s="3">
        <f t="shared" ca="1" si="651"/>
        <v>423670.48485548893</v>
      </c>
      <c r="AE697" s="3">
        <f t="shared" ca="1" si="652"/>
        <v>417970.36550253048</v>
      </c>
      <c r="AF697" s="3">
        <f t="shared" ca="1" si="653"/>
        <v>407967.9306643274</v>
      </c>
      <c r="AG697" s="3">
        <f t="shared" ca="1" si="654"/>
        <v>436900.55761755659</v>
      </c>
      <c r="AH697" s="3">
        <f t="shared" ca="1" si="655"/>
        <v>444683.5300460814</v>
      </c>
      <c r="AI697" s="3">
        <f t="shared" ca="1" si="656"/>
        <v>443189.34400276351</v>
      </c>
      <c r="AJ697" s="3">
        <f t="shared" ca="1" si="657"/>
        <v>442890.35775717662</v>
      </c>
      <c r="AK697" s="3">
        <f t="shared" ca="1" si="658"/>
        <v>468139.71904714027</v>
      </c>
      <c r="AL697" s="3">
        <f t="shared" ca="1" si="659"/>
        <v>469654.47352272476</v>
      </c>
      <c r="AM697" s="3">
        <f t="shared" ca="1" si="660"/>
        <v>511275.05555038247</v>
      </c>
      <c r="AN697" s="3">
        <f t="shared" ca="1" si="661"/>
        <v>485832.20029881014</v>
      </c>
      <c r="AO697" s="3">
        <f t="shared" ca="1" si="662"/>
        <v>485523.80339769006</v>
      </c>
      <c r="AP697" s="3">
        <f t="shared" ca="1" si="663"/>
        <v>501169.94530649396</v>
      </c>
      <c r="AQ697" s="3">
        <f t="shared" ca="1" si="664"/>
        <v>517942.93486784567</v>
      </c>
      <c r="AR697" s="3">
        <f t="shared" ca="1" si="665"/>
        <v>521326.59839236439</v>
      </c>
      <c r="AS697" s="3">
        <f t="shared" ca="1" si="666"/>
        <v>568501.56540517567</v>
      </c>
      <c r="AT697" s="3">
        <f t="shared" ca="1" si="667"/>
        <v>604285.80091131607</v>
      </c>
      <c r="AU697" s="3">
        <f t="shared" ca="1" si="668"/>
        <v>596524.83299538726</v>
      </c>
      <c r="AV697" s="3">
        <f t="shared" ca="1" si="669"/>
        <v>566761.67391685757</v>
      </c>
      <c r="AW697" s="3">
        <f t="shared" ca="1" si="670"/>
        <v>571035.76137885626</v>
      </c>
      <c r="AX697" s="3">
        <f t="shared" ca="1" si="671"/>
        <v>625190.67849571293</v>
      </c>
      <c r="AY697" s="3">
        <f t="shared" ca="1" si="672"/>
        <v>605637.61338374484</v>
      </c>
      <c r="AZ697" s="3">
        <f t="shared" ca="1" si="673"/>
        <v>614710.47832245426</v>
      </c>
      <c r="BA697" s="3">
        <f t="shared" ca="1" si="674"/>
        <v>623098.85612936388</v>
      </c>
      <c r="BB697" s="3">
        <f t="shared" ca="1" si="675"/>
        <v>560002.4159854555</v>
      </c>
      <c r="BC697" s="3">
        <f t="shared" ca="1" si="676"/>
        <v>619959.38565182593</v>
      </c>
      <c r="BD697" s="3">
        <f t="shared" ca="1" si="677"/>
        <v>618191.72800655535</v>
      </c>
      <c r="BE697" s="3">
        <f t="shared" ca="1" si="678"/>
        <v>637775.30353709171</v>
      </c>
      <c r="BF697" s="3">
        <f t="shared" ca="1" si="679"/>
        <v>642552.41543185746</v>
      </c>
      <c r="BG697" s="3">
        <f t="shared" ca="1" si="680"/>
        <v>687328.14184259553</v>
      </c>
    </row>
    <row r="698" spans="1:59" x14ac:dyDescent="0.3">
      <c r="A698" t="s">
        <v>777</v>
      </c>
      <c r="B698" s="3">
        <f t="shared" ca="1" si="681"/>
        <v>366173.81994175474</v>
      </c>
      <c r="C698" s="3">
        <f t="shared" ca="1" si="624"/>
        <v>376405.3566390833</v>
      </c>
      <c r="D698" s="3">
        <f t="shared" ca="1" si="625"/>
        <v>371107.85363860434</v>
      </c>
      <c r="E698" s="3">
        <f t="shared" ca="1" si="626"/>
        <v>386372.15716863301</v>
      </c>
      <c r="F698" s="3">
        <f t="shared" ca="1" si="627"/>
        <v>411186.31606285839</v>
      </c>
      <c r="G698" s="3">
        <f t="shared" ca="1" si="628"/>
        <v>397571.3492372068</v>
      </c>
      <c r="H698" s="3">
        <f t="shared" ca="1" si="629"/>
        <v>393699.16894097626</v>
      </c>
      <c r="I698" s="3">
        <f t="shared" ca="1" si="630"/>
        <v>405022.06650129275</v>
      </c>
      <c r="J698" s="3">
        <f t="shared" ca="1" si="631"/>
        <v>403884.86190243979</v>
      </c>
      <c r="K698" s="3">
        <f t="shared" ca="1" si="632"/>
        <v>425505.45441194728</v>
      </c>
      <c r="L698" s="3">
        <f t="shared" ca="1" si="633"/>
        <v>423853.76391877438</v>
      </c>
      <c r="M698" s="3">
        <f t="shared" ca="1" si="634"/>
        <v>428573.72699592618</v>
      </c>
      <c r="N698" s="3">
        <f t="shared" ca="1" si="635"/>
        <v>425898.24726289156</v>
      </c>
      <c r="O698" s="3">
        <f t="shared" ca="1" si="636"/>
        <v>461550.18461734895</v>
      </c>
      <c r="P698" s="3">
        <f t="shared" ca="1" si="637"/>
        <v>495358.24297316471</v>
      </c>
      <c r="Q698" s="3">
        <f t="shared" ca="1" si="638"/>
        <v>480605.96699643612</v>
      </c>
      <c r="R698" s="3">
        <f t="shared" ca="1" si="639"/>
        <v>494232.28674435813</v>
      </c>
      <c r="S698" s="3">
        <f t="shared" ca="1" si="640"/>
        <v>526542.16528667067</v>
      </c>
      <c r="T698" s="3">
        <f t="shared" ca="1" si="641"/>
        <v>511081.94697890361</v>
      </c>
      <c r="U698" s="3">
        <f t="shared" ca="1" si="642"/>
        <v>503431.5295267778</v>
      </c>
      <c r="V698" s="3">
        <f t="shared" ca="1" si="643"/>
        <v>497362.98109432502</v>
      </c>
      <c r="W698" s="3">
        <f t="shared" ca="1" si="644"/>
        <v>527850.17950514227</v>
      </c>
      <c r="X698" s="3">
        <f t="shared" ca="1" si="645"/>
        <v>522428.64732009597</v>
      </c>
      <c r="Y698" s="3">
        <f t="shared" ca="1" si="646"/>
        <v>523526.79900436761</v>
      </c>
      <c r="Z698" s="3">
        <f t="shared" ca="1" si="647"/>
        <v>582669.14954938239</v>
      </c>
      <c r="AA698" s="3">
        <f t="shared" ca="1" si="648"/>
        <v>587867.86655014579</v>
      </c>
      <c r="AB698" s="3">
        <f t="shared" ca="1" si="649"/>
        <v>578780.48477288138</v>
      </c>
      <c r="AC698" s="3">
        <f t="shared" ca="1" si="650"/>
        <v>575374.45034574519</v>
      </c>
      <c r="AD698" s="3">
        <f t="shared" ca="1" si="651"/>
        <v>619075.77864442626</v>
      </c>
      <c r="AE698" s="3">
        <f t="shared" ca="1" si="652"/>
        <v>624219.7345328707</v>
      </c>
      <c r="AF698" s="3">
        <f t="shared" ca="1" si="653"/>
        <v>603906.47670483973</v>
      </c>
      <c r="AG698" s="3">
        <f t="shared" ca="1" si="654"/>
        <v>590155.89086818998</v>
      </c>
      <c r="AH698" s="3">
        <f t="shared" ca="1" si="655"/>
        <v>652157.51014863234</v>
      </c>
      <c r="AI698" s="3">
        <f t="shared" ca="1" si="656"/>
        <v>718667.10549518326</v>
      </c>
      <c r="AJ698" s="3">
        <f t="shared" ca="1" si="657"/>
        <v>669365.0455050848</v>
      </c>
      <c r="AK698" s="3">
        <f t="shared" ca="1" si="658"/>
        <v>685519.40864629915</v>
      </c>
      <c r="AL698" s="3">
        <f t="shared" ca="1" si="659"/>
        <v>710111.87177385751</v>
      </c>
      <c r="AM698" s="3">
        <f t="shared" ca="1" si="660"/>
        <v>677817.24826844374</v>
      </c>
      <c r="AN698" s="3">
        <f t="shared" ca="1" si="661"/>
        <v>669916.20810527285</v>
      </c>
      <c r="AO698" s="3">
        <f t="shared" ca="1" si="662"/>
        <v>669122.01935282245</v>
      </c>
      <c r="AP698" s="3">
        <f t="shared" ca="1" si="663"/>
        <v>697341.53898764472</v>
      </c>
      <c r="AQ698" s="3">
        <f t="shared" ca="1" si="664"/>
        <v>736613.0970409275</v>
      </c>
      <c r="AR698" s="3">
        <f t="shared" ca="1" si="665"/>
        <v>670279.1318066963</v>
      </c>
      <c r="AS698" s="3">
        <f t="shared" ca="1" si="666"/>
        <v>666088.02072270634</v>
      </c>
      <c r="AT698" s="3">
        <f t="shared" ca="1" si="667"/>
        <v>687987.2965155188</v>
      </c>
      <c r="AU698" s="3">
        <f t="shared" ca="1" si="668"/>
        <v>696179.57566505717</v>
      </c>
      <c r="AV698" s="3">
        <f t="shared" ca="1" si="669"/>
        <v>691782.78024518338</v>
      </c>
      <c r="AW698" s="3">
        <f t="shared" ca="1" si="670"/>
        <v>618082.43779146089</v>
      </c>
      <c r="AX698" s="3">
        <f t="shared" ca="1" si="671"/>
        <v>619907.32501214149</v>
      </c>
      <c r="AY698" s="3">
        <f t="shared" ca="1" si="672"/>
        <v>636326.91862323717</v>
      </c>
      <c r="AZ698" s="3">
        <f t="shared" ca="1" si="673"/>
        <v>666760.81566082465</v>
      </c>
      <c r="BA698" s="3">
        <f t="shared" ca="1" si="674"/>
        <v>685236.69910654135</v>
      </c>
      <c r="BB698" s="3">
        <f t="shared" ca="1" si="675"/>
        <v>713356.84610341734</v>
      </c>
      <c r="BC698" s="3">
        <f t="shared" ca="1" si="676"/>
        <v>703707.9817794332</v>
      </c>
      <c r="BD698" s="3">
        <f t="shared" ca="1" si="677"/>
        <v>729856.17760335701</v>
      </c>
      <c r="BE698" s="3">
        <f t="shared" ca="1" si="678"/>
        <v>735042.6134826967</v>
      </c>
      <c r="BF698" s="3">
        <f t="shared" ca="1" si="679"/>
        <v>762122.56638930889</v>
      </c>
      <c r="BG698" s="3">
        <f t="shared" ca="1" si="680"/>
        <v>824818.22003883112</v>
      </c>
    </row>
    <row r="699" spans="1:59" x14ac:dyDescent="0.3">
      <c r="A699" t="s">
        <v>778</v>
      </c>
      <c r="B699" s="3">
        <f t="shared" ca="1" si="681"/>
        <v>343821.93670050718</v>
      </c>
      <c r="C699" s="3">
        <f t="shared" ca="1" si="624"/>
        <v>340844.7624396953</v>
      </c>
      <c r="D699" s="3">
        <f t="shared" ca="1" si="625"/>
        <v>373257.16008131899</v>
      </c>
      <c r="E699" s="3">
        <f t="shared" ca="1" si="626"/>
        <v>388826.7268225915</v>
      </c>
      <c r="F699" s="3">
        <f t="shared" ca="1" si="627"/>
        <v>389219.21996409644</v>
      </c>
      <c r="G699" s="3">
        <f t="shared" ca="1" si="628"/>
        <v>374047.28852014849</v>
      </c>
      <c r="H699" s="3">
        <f t="shared" ca="1" si="629"/>
        <v>399383.76880597946</v>
      </c>
      <c r="I699" s="3">
        <f t="shared" ca="1" si="630"/>
        <v>447683.7367974146</v>
      </c>
      <c r="J699" s="3">
        <f t="shared" ca="1" si="631"/>
        <v>478399.50623817137</v>
      </c>
      <c r="K699" s="3">
        <f t="shared" ca="1" si="632"/>
        <v>462984.02813678805</v>
      </c>
      <c r="L699" s="3">
        <f t="shared" ca="1" si="633"/>
        <v>500311.29072935513</v>
      </c>
      <c r="M699" s="3">
        <f t="shared" ca="1" si="634"/>
        <v>529494.15989263565</v>
      </c>
      <c r="N699" s="3">
        <f t="shared" ca="1" si="635"/>
        <v>517440.5754886163</v>
      </c>
      <c r="O699" s="3">
        <f t="shared" ca="1" si="636"/>
        <v>521789.14486746705</v>
      </c>
      <c r="P699" s="3">
        <f t="shared" ca="1" si="637"/>
        <v>551178.08556511928</v>
      </c>
      <c r="Q699" s="3">
        <f t="shared" ca="1" si="638"/>
        <v>535998.79744990682</v>
      </c>
      <c r="R699" s="3">
        <f t="shared" ca="1" si="639"/>
        <v>558200.63020368619</v>
      </c>
      <c r="S699" s="3">
        <f t="shared" ca="1" si="640"/>
        <v>572527.15798213845</v>
      </c>
      <c r="T699" s="3">
        <f t="shared" ca="1" si="641"/>
        <v>534803.59230342973</v>
      </c>
      <c r="U699" s="3">
        <f t="shared" ca="1" si="642"/>
        <v>531236.41412224935</v>
      </c>
      <c r="V699" s="3">
        <f t="shared" ca="1" si="643"/>
        <v>523389.55735372956</v>
      </c>
      <c r="W699" s="3">
        <f t="shared" ca="1" si="644"/>
        <v>564212.33725835022</v>
      </c>
      <c r="X699" s="3">
        <f t="shared" ca="1" si="645"/>
        <v>581478.98189346225</v>
      </c>
      <c r="Y699" s="3">
        <f t="shared" ca="1" si="646"/>
        <v>553434.50629242859</v>
      </c>
      <c r="Z699" s="3">
        <f t="shared" ca="1" si="647"/>
        <v>518555.36653466511</v>
      </c>
      <c r="AA699" s="3">
        <f t="shared" ca="1" si="648"/>
        <v>536769.18844372244</v>
      </c>
      <c r="AB699" s="3">
        <f t="shared" ca="1" si="649"/>
        <v>567540.71551293659</v>
      </c>
      <c r="AC699" s="3">
        <f t="shared" ca="1" si="650"/>
        <v>548028.15056031826</v>
      </c>
      <c r="AD699" s="3">
        <f t="shared" ca="1" si="651"/>
        <v>554775.6752975597</v>
      </c>
      <c r="AE699" s="3">
        <f t="shared" ca="1" si="652"/>
        <v>580866.73708558467</v>
      </c>
      <c r="AF699" s="3">
        <f t="shared" ca="1" si="653"/>
        <v>603132.5017776289</v>
      </c>
      <c r="AG699" s="3">
        <f t="shared" ca="1" si="654"/>
        <v>589945.73625098215</v>
      </c>
      <c r="AH699" s="3">
        <f t="shared" ca="1" si="655"/>
        <v>551444.02331811609</v>
      </c>
      <c r="AI699" s="3">
        <f t="shared" ca="1" si="656"/>
        <v>504715.60750753782</v>
      </c>
      <c r="AJ699" s="3">
        <f t="shared" ca="1" si="657"/>
        <v>524687.94907019765</v>
      </c>
      <c r="AK699" s="3">
        <f t="shared" ca="1" si="658"/>
        <v>543677.78305806848</v>
      </c>
      <c r="AL699" s="3">
        <f t="shared" ca="1" si="659"/>
        <v>549180.26295679482</v>
      </c>
      <c r="AM699" s="3">
        <f t="shared" ca="1" si="660"/>
        <v>583171.78523507644</v>
      </c>
      <c r="AN699" s="3">
        <f t="shared" ca="1" si="661"/>
        <v>584283.36564500956</v>
      </c>
      <c r="AO699" s="3">
        <f t="shared" ca="1" si="662"/>
        <v>597462.89500695665</v>
      </c>
      <c r="AP699" s="3">
        <f t="shared" ca="1" si="663"/>
        <v>659442.14667119668</v>
      </c>
      <c r="AQ699" s="3">
        <f t="shared" ca="1" si="664"/>
        <v>687965.13466293621</v>
      </c>
      <c r="AR699" s="3">
        <f t="shared" ca="1" si="665"/>
        <v>693468.58581012045</v>
      </c>
      <c r="AS699" s="3">
        <f t="shared" ca="1" si="666"/>
        <v>705389.92090214253</v>
      </c>
      <c r="AT699" s="3">
        <f t="shared" ca="1" si="667"/>
        <v>732443.5016776307</v>
      </c>
      <c r="AU699" s="3">
        <f t="shared" ca="1" si="668"/>
        <v>779575.12502295431</v>
      </c>
      <c r="AV699" s="3">
        <f t="shared" ca="1" si="669"/>
        <v>736418.46840592683</v>
      </c>
      <c r="AW699" s="3">
        <f t="shared" ca="1" si="670"/>
        <v>790604.49669585179</v>
      </c>
      <c r="AX699" s="3">
        <f t="shared" ca="1" si="671"/>
        <v>810183.61026922427</v>
      </c>
      <c r="AY699" s="3">
        <f t="shared" ca="1" si="672"/>
        <v>863765.62979845027</v>
      </c>
      <c r="AZ699" s="3">
        <f t="shared" ca="1" si="673"/>
        <v>821692.2741817038</v>
      </c>
      <c r="BA699" s="3">
        <f t="shared" ca="1" si="674"/>
        <v>813539.3659015001</v>
      </c>
      <c r="BB699" s="3">
        <f t="shared" ca="1" si="675"/>
        <v>799671.47903416911</v>
      </c>
      <c r="BC699" s="3">
        <f t="shared" ca="1" si="676"/>
        <v>809590.08284215862</v>
      </c>
      <c r="BD699" s="3">
        <f t="shared" ca="1" si="677"/>
        <v>813437.34457007353</v>
      </c>
      <c r="BE699" s="3">
        <f t="shared" ca="1" si="678"/>
        <v>805002.72365417075</v>
      </c>
      <c r="BF699" s="3">
        <f t="shared" ca="1" si="679"/>
        <v>807834.09741942538</v>
      </c>
      <c r="BG699" s="3">
        <f t="shared" ca="1" si="680"/>
        <v>802564.01042767917</v>
      </c>
    </row>
    <row r="700" spans="1:59" x14ac:dyDescent="0.3">
      <c r="A700" t="s">
        <v>779</v>
      </c>
      <c r="B700" s="3">
        <f t="shared" ca="1" si="681"/>
        <v>348842.68392800208</v>
      </c>
      <c r="C700" s="3">
        <f t="shared" ca="1" si="624"/>
        <v>353264.8558264263</v>
      </c>
      <c r="D700" s="3">
        <f t="shared" ca="1" si="625"/>
        <v>364608.12453926151</v>
      </c>
      <c r="E700" s="3">
        <f t="shared" ca="1" si="626"/>
        <v>396317.06036010128</v>
      </c>
      <c r="F700" s="3">
        <f t="shared" ca="1" si="627"/>
        <v>400726.67031143181</v>
      </c>
      <c r="G700" s="3">
        <f t="shared" ca="1" si="628"/>
        <v>393432.00005971082</v>
      </c>
      <c r="H700" s="3">
        <f t="shared" ca="1" si="629"/>
        <v>385356.46735523787</v>
      </c>
      <c r="I700" s="3">
        <f t="shared" ca="1" si="630"/>
        <v>394058.64188968414</v>
      </c>
      <c r="J700" s="3">
        <f t="shared" ca="1" si="631"/>
        <v>387515.56248432928</v>
      </c>
      <c r="K700" s="3">
        <f t="shared" ca="1" si="632"/>
        <v>391975.34305722866</v>
      </c>
      <c r="L700" s="3">
        <f t="shared" ca="1" si="633"/>
        <v>392239.34921862854</v>
      </c>
      <c r="M700" s="3">
        <f t="shared" ca="1" si="634"/>
        <v>372268.02274164947</v>
      </c>
      <c r="N700" s="3">
        <f t="shared" ca="1" si="635"/>
        <v>384577.82201152516</v>
      </c>
      <c r="O700" s="3">
        <f t="shared" ca="1" si="636"/>
        <v>430399.12101450132</v>
      </c>
      <c r="P700" s="3">
        <f t="shared" ca="1" si="637"/>
        <v>476572.36500166601</v>
      </c>
      <c r="Q700" s="3">
        <f t="shared" ca="1" si="638"/>
        <v>471534.02928504394</v>
      </c>
      <c r="R700" s="3">
        <f t="shared" ca="1" si="639"/>
        <v>464619.32007103664</v>
      </c>
      <c r="S700" s="3">
        <f t="shared" ca="1" si="640"/>
        <v>471698.58786080685</v>
      </c>
      <c r="T700" s="3">
        <f t="shared" ca="1" si="641"/>
        <v>467152.59369406127</v>
      </c>
      <c r="U700" s="3">
        <f t="shared" ca="1" si="642"/>
        <v>505959.42946483725</v>
      </c>
      <c r="V700" s="3">
        <f t="shared" ca="1" si="643"/>
        <v>580490.23362649197</v>
      </c>
      <c r="W700" s="3">
        <f t="shared" ca="1" si="644"/>
        <v>575389.42057118157</v>
      </c>
      <c r="X700" s="3">
        <f t="shared" ca="1" si="645"/>
        <v>581237.99856844277</v>
      </c>
      <c r="Y700" s="3">
        <f t="shared" ca="1" si="646"/>
        <v>577336.33381157799</v>
      </c>
      <c r="Z700" s="3">
        <f t="shared" ca="1" si="647"/>
        <v>604033.5831926117</v>
      </c>
      <c r="AA700" s="3">
        <f t="shared" ca="1" si="648"/>
        <v>621638.80499320372</v>
      </c>
      <c r="AB700" s="3">
        <f t="shared" ca="1" si="649"/>
        <v>642183.11406294012</v>
      </c>
      <c r="AC700" s="3">
        <f t="shared" ca="1" si="650"/>
        <v>621472.82600967749</v>
      </c>
      <c r="AD700" s="3">
        <f t="shared" ca="1" si="651"/>
        <v>595054.78819457907</v>
      </c>
      <c r="AE700" s="3">
        <f t="shared" ca="1" si="652"/>
        <v>576531.20052656997</v>
      </c>
      <c r="AF700" s="3">
        <f t="shared" ca="1" si="653"/>
        <v>545846.51459347829</v>
      </c>
      <c r="AG700" s="3">
        <f t="shared" ca="1" si="654"/>
        <v>618592.66491643805</v>
      </c>
      <c r="AH700" s="3">
        <f t="shared" ca="1" si="655"/>
        <v>615998.6273657839</v>
      </c>
      <c r="AI700" s="3">
        <f t="shared" ca="1" si="656"/>
        <v>602705.07210643229</v>
      </c>
      <c r="AJ700" s="3">
        <f t="shared" ca="1" si="657"/>
        <v>594985.19308073691</v>
      </c>
      <c r="AK700" s="3">
        <f t="shared" ca="1" si="658"/>
        <v>564714.40411316487</v>
      </c>
      <c r="AL700" s="3">
        <f t="shared" ca="1" si="659"/>
        <v>550029.47337865364</v>
      </c>
      <c r="AM700" s="3">
        <f t="shared" ca="1" si="660"/>
        <v>578767.60433149477</v>
      </c>
      <c r="AN700" s="3">
        <f t="shared" ca="1" si="661"/>
        <v>544131.9430944816</v>
      </c>
      <c r="AO700" s="3">
        <f t="shared" ca="1" si="662"/>
        <v>552729.271923561</v>
      </c>
      <c r="AP700" s="3">
        <f t="shared" ca="1" si="663"/>
        <v>569789.24088667228</v>
      </c>
      <c r="AQ700" s="3">
        <f t="shared" ca="1" si="664"/>
        <v>562454.50995754823</v>
      </c>
      <c r="AR700" s="3">
        <f t="shared" ca="1" si="665"/>
        <v>575218.5309694208</v>
      </c>
      <c r="AS700" s="3">
        <f t="shared" ca="1" si="666"/>
        <v>600624.87128041405</v>
      </c>
      <c r="AT700" s="3">
        <f t="shared" ca="1" si="667"/>
        <v>609201.22323542682</v>
      </c>
      <c r="AU700" s="3">
        <f t="shared" ca="1" si="668"/>
        <v>597894.68004811776</v>
      </c>
      <c r="AV700" s="3">
        <f t="shared" ca="1" si="669"/>
        <v>604800.33137558191</v>
      </c>
      <c r="AW700" s="3">
        <f t="shared" ca="1" si="670"/>
        <v>705512.5291980051</v>
      </c>
      <c r="AX700" s="3">
        <f t="shared" ca="1" si="671"/>
        <v>778255.82586720097</v>
      </c>
      <c r="AY700" s="3">
        <f t="shared" ca="1" si="672"/>
        <v>769862.27222686762</v>
      </c>
      <c r="AZ700" s="3">
        <f t="shared" ca="1" si="673"/>
        <v>803337.17072193092</v>
      </c>
      <c r="BA700" s="3">
        <f t="shared" ca="1" si="674"/>
        <v>829658.50633358548</v>
      </c>
      <c r="BB700" s="3">
        <f t="shared" ca="1" si="675"/>
        <v>787248.56532177061</v>
      </c>
      <c r="BC700" s="3">
        <f t="shared" ca="1" si="676"/>
        <v>759803.5163532109</v>
      </c>
      <c r="BD700" s="3">
        <f t="shared" ca="1" si="677"/>
        <v>763193.69070212659</v>
      </c>
      <c r="BE700" s="3">
        <f t="shared" ca="1" si="678"/>
        <v>785592.6628752352</v>
      </c>
      <c r="BF700" s="3">
        <f t="shared" ca="1" si="679"/>
        <v>769611.8462809081</v>
      </c>
      <c r="BG700" s="3">
        <f t="shared" ca="1" si="680"/>
        <v>806184.91915521957</v>
      </c>
    </row>
    <row r="701" spans="1:59" x14ac:dyDescent="0.3">
      <c r="A701" t="s">
        <v>780</v>
      </c>
      <c r="B701" s="3">
        <f t="shared" ca="1" si="681"/>
        <v>364270.85693288449</v>
      </c>
      <c r="C701" s="3">
        <f t="shared" ref="C701:C764" ca="1" si="682">B701 * (1 + _xlfn.NORM.INV(RAND(), $B$3, $B$4))</f>
        <v>355976.6006840358</v>
      </c>
      <c r="D701" s="3">
        <f t="shared" ref="D701:D764" ca="1" si="683">C701 * (1 + _xlfn.NORM.INV(RAND(), $B$3, $B$4))</f>
        <v>353793.89081170806</v>
      </c>
      <c r="E701" s="3">
        <f t="shared" ref="E701:E764" ca="1" si="684">D701 * (1 + _xlfn.NORM.INV(RAND(), $B$3, $B$4))</f>
        <v>355825.08284958941</v>
      </c>
      <c r="F701" s="3">
        <f t="shared" ref="F701:F764" ca="1" si="685">E701 * (1 + _xlfn.NORM.INV(RAND(), $B$3, $B$4))</f>
        <v>341224.89381149661</v>
      </c>
      <c r="G701" s="3">
        <f t="shared" ref="G701:G764" ca="1" si="686">F701 * (1 + _xlfn.NORM.INV(RAND(), $B$3, $B$4))</f>
        <v>345231.1161986154</v>
      </c>
      <c r="H701" s="3">
        <f t="shared" ref="H701:H764" ca="1" si="687">G701 * (1 + _xlfn.NORM.INV(RAND(), $B$3, $B$4))</f>
        <v>353771.23953653971</v>
      </c>
      <c r="I701" s="3">
        <f t="shared" ref="I701:I764" ca="1" si="688">H701 * (1 + _xlfn.NORM.INV(RAND(), $B$3, $B$4))</f>
        <v>355468.92976517475</v>
      </c>
      <c r="J701" s="3">
        <f t="shared" ref="J701:J764" ca="1" si="689">I701 * (1 + _xlfn.NORM.INV(RAND(), $B$3, $B$4))</f>
        <v>388317.73266044381</v>
      </c>
      <c r="K701" s="3">
        <f t="shared" ref="K701:K764" ca="1" si="690">J701 * (1 + _xlfn.NORM.INV(RAND(), $B$3, $B$4))</f>
        <v>400547.15584643529</v>
      </c>
      <c r="L701" s="3">
        <f t="shared" ref="L701:L764" ca="1" si="691">K701 * (1 + _xlfn.NORM.INV(RAND(), $B$3, $B$4))</f>
        <v>397526.01904287195</v>
      </c>
      <c r="M701" s="3">
        <f t="shared" ref="M701:M764" ca="1" si="692">L701 * (1 + _xlfn.NORM.INV(RAND(), $B$3, $B$4))</f>
        <v>435852.09674944199</v>
      </c>
      <c r="N701" s="3">
        <f t="shared" ref="N701:N764" ca="1" si="693">M701 * (1 + _xlfn.NORM.INV(RAND(), $B$3, $B$4))</f>
        <v>457107.12690375996</v>
      </c>
      <c r="O701" s="3">
        <f t="shared" ref="O701:O764" ca="1" si="694">N701 * (1 + _xlfn.NORM.INV(RAND(), $B$3, $B$4))</f>
        <v>424676.89014180598</v>
      </c>
      <c r="P701" s="3">
        <f t="shared" ref="P701:P764" ca="1" si="695">O701 * (1 + _xlfn.NORM.INV(RAND(), $B$3, $B$4))</f>
        <v>433495.17344057321</v>
      </c>
      <c r="Q701" s="3">
        <f t="shared" ref="Q701:Q764" ca="1" si="696">P701 * (1 + _xlfn.NORM.INV(RAND(), $B$3, $B$4))</f>
        <v>432534.73007659684</v>
      </c>
      <c r="R701" s="3">
        <f t="shared" ref="R701:R764" ca="1" si="697">Q701 * (1 + _xlfn.NORM.INV(RAND(), $B$3, $B$4))</f>
        <v>411203.07322051923</v>
      </c>
      <c r="S701" s="3">
        <f t="shared" ref="S701:S764" ca="1" si="698">R701 * (1 + _xlfn.NORM.INV(RAND(), $B$3, $B$4))</f>
        <v>397013.31960220705</v>
      </c>
      <c r="T701" s="3">
        <f t="shared" ref="T701:T764" ca="1" si="699">S701 * (1 + _xlfn.NORM.INV(RAND(), $B$3, $B$4))</f>
        <v>403540.86911594571</v>
      </c>
      <c r="U701" s="3">
        <f t="shared" ref="U701:U764" ca="1" si="700">T701 * (1 + _xlfn.NORM.INV(RAND(), $B$3, $B$4))</f>
        <v>388869.5957922868</v>
      </c>
      <c r="V701" s="3">
        <f t="shared" ref="V701:V764" ca="1" si="701">U701 * (1 + _xlfn.NORM.INV(RAND(), $B$3, $B$4))</f>
        <v>411941.4017575563</v>
      </c>
      <c r="W701" s="3">
        <f t="shared" ref="W701:W764" ca="1" si="702">V701 * (1 + _xlfn.NORM.INV(RAND(), $B$3, $B$4))</f>
        <v>397495.17461021221</v>
      </c>
      <c r="X701" s="3">
        <f t="shared" ref="X701:X764" ca="1" si="703">W701 * (1 + _xlfn.NORM.INV(RAND(), $B$3, $B$4))</f>
        <v>414822.05521942797</v>
      </c>
      <c r="Y701" s="3">
        <f t="shared" ref="Y701:Y764" ca="1" si="704">X701 * (1 + _xlfn.NORM.INV(RAND(), $B$3, $B$4))</f>
        <v>432639.12130185583</v>
      </c>
      <c r="Z701" s="3">
        <f t="shared" ref="Z701:Z764" ca="1" si="705">Y701 * (1 + _xlfn.NORM.INV(RAND(), $B$3, $B$4))</f>
        <v>462894.75278467976</v>
      </c>
      <c r="AA701" s="3">
        <f t="shared" ref="AA701:AA764" ca="1" si="706">Z701 * (1 + _xlfn.NORM.INV(RAND(), $B$3, $B$4))</f>
        <v>498127.32088301156</v>
      </c>
      <c r="AB701" s="3">
        <f t="shared" ref="AB701:AB764" ca="1" si="707">AA701 * (1 + _xlfn.NORM.INV(RAND(), $B$3, $B$4))</f>
        <v>486138.23489072424</v>
      </c>
      <c r="AC701" s="3">
        <f t="shared" ref="AC701:AC764" ca="1" si="708">AB701 * (1 + _xlfn.NORM.INV(RAND(), $B$3, $B$4))</f>
        <v>477860.54587042151</v>
      </c>
      <c r="AD701" s="3">
        <f t="shared" ref="AD701:AD764" ca="1" si="709">AC701 * (1 + _xlfn.NORM.INV(RAND(), $B$3, $B$4))</f>
        <v>490406.46794741438</v>
      </c>
      <c r="AE701" s="3">
        <f t="shared" ref="AE701:AE764" ca="1" si="710">AD701 * (1 + _xlfn.NORM.INV(RAND(), $B$3, $B$4))</f>
        <v>476840.99022617651</v>
      </c>
      <c r="AF701" s="3">
        <f t="shared" ref="AF701:AF764" ca="1" si="711">AE701 * (1 + _xlfn.NORM.INV(RAND(), $B$3, $B$4))</f>
        <v>475495.63151931053</v>
      </c>
      <c r="AG701" s="3">
        <f t="shared" ref="AG701:AG764" ca="1" si="712">AF701 * (1 + _xlfn.NORM.INV(RAND(), $B$3, $B$4))</f>
        <v>499943.11147251958</v>
      </c>
      <c r="AH701" s="3">
        <f t="shared" ref="AH701:AH764" ca="1" si="713">AG701 * (1 + _xlfn.NORM.INV(RAND(), $B$3, $B$4))</f>
        <v>539859.08544368681</v>
      </c>
      <c r="AI701" s="3">
        <f t="shared" ref="AI701:AI764" ca="1" si="714">AH701 * (1 + _xlfn.NORM.INV(RAND(), $B$3, $B$4))</f>
        <v>531614.56814317044</v>
      </c>
      <c r="AJ701" s="3">
        <f t="shared" ref="AJ701:AJ764" ca="1" si="715">AI701 * (1 + _xlfn.NORM.INV(RAND(), $B$3, $B$4))</f>
        <v>510694.40603864437</v>
      </c>
      <c r="AK701" s="3">
        <f t="shared" ref="AK701:AK764" ca="1" si="716">AJ701 * (1 + _xlfn.NORM.INV(RAND(), $B$3, $B$4))</f>
        <v>541846.5367767124</v>
      </c>
      <c r="AL701" s="3">
        <f t="shared" ref="AL701:AL764" ca="1" si="717">AK701 * (1 + _xlfn.NORM.INV(RAND(), $B$3, $B$4))</f>
        <v>573236.99518949038</v>
      </c>
      <c r="AM701" s="3">
        <f t="shared" ref="AM701:AM764" ca="1" si="718">AL701 * (1 + _xlfn.NORM.INV(RAND(), $B$3, $B$4))</f>
        <v>584125.9713715649</v>
      </c>
      <c r="AN701" s="3">
        <f t="shared" ref="AN701:AN764" ca="1" si="719">AM701 * (1 + _xlfn.NORM.INV(RAND(), $B$3, $B$4))</f>
        <v>617987.36604766909</v>
      </c>
      <c r="AO701" s="3">
        <f t="shared" ref="AO701:AO764" ca="1" si="720">AN701 * (1 + _xlfn.NORM.INV(RAND(), $B$3, $B$4))</f>
        <v>542769.46849137591</v>
      </c>
      <c r="AP701" s="3">
        <f t="shared" ref="AP701:AP764" ca="1" si="721">AO701 * (1 + _xlfn.NORM.INV(RAND(), $B$3, $B$4))</f>
        <v>534482.18310848216</v>
      </c>
      <c r="AQ701" s="3">
        <f t="shared" ref="AQ701:AQ764" ca="1" si="722">AP701 * (1 + _xlfn.NORM.INV(RAND(), $B$3, $B$4))</f>
        <v>535472.0755058995</v>
      </c>
      <c r="AR701" s="3">
        <f t="shared" ref="AR701:AR764" ca="1" si="723">AQ701 * (1 + _xlfn.NORM.INV(RAND(), $B$3, $B$4))</f>
        <v>558021.9254853368</v>
      </c>
      <c r="AS701" s="3">
        <f t="shared" ref="AS701:AS764" ca="1" si="724">AR701 * (1 + _xlfn.NORM.INV(RAND(), $B$3, $B$4))</f>
        <v>551803.71475404128</v>
      </c>
      <c r="AT701" s="3">
        <f t="shared" ref="AT701:AT764" ca="1" si="725">AS701 * (1 + _xlfn.NORM.INV(RAND(), $B$3, $B$4))</f>
        <v>578060.18459421594</v>
      </c>
      <c r="AU701" s="3">
        <f t="shared" ref="AU701:AU764" ca="1" si="726">AT701 * (1 + _xlfn.NORM.INV(RAND(), $B$3, $B$4))</f>
        <v>576390.91573459888</v>
      </c>
      <c r="AV701" s="3">
        <f t="shared" ref="AV701:AV764" ca="1" si="727">AU701 * (1 + _xlfn.NORM.INV(RAND(), $B$3, $B$4))</f>
        <v>599180.52025851852</v>
      </c>
      <c r="AW701" s="3">
        <f t="shared" ref="AW701:AW764" ca="1" si="728">AV701 * (1 + _xlfn.NORM.INV(RAND(), $B$3, $B$4))</f>
        <v>615480.97283073934</v>
      </c>
      <c r="AX701" s="3">
        <f t="shared" ref="AX701:AX764" ca="1" si="729">AW701 * (1 + _xlfn.NORM.INV(RAND(), $B$3, $B$4))</f>
        <v>645264.97721111274</v>
      </c>
      <c r="AY701" s="3">
        <f t="shared" ref="AY701:AY764" ca="1" si="730">AX701 * (1 + _xlfn.NORM.INV(RAND(), $B$3, $B$4))</f>
        <v>651457.43137865758</v>
      </c>
      <c r="AZ701" s="3">
        <f t="shared" ref="AZ701:AZ764" ca="1" si="731">AY701 * (1 + _xlfn.NORM.INV(RAND(), $B$3, $B$4))</f>
        <v>651339.29373395734</v>
      </c>
      <c r="BA701" s="3">
        <f t="shared" ref="BA701:BA764" ca="1" si="732">AZ701 * (1 + _xlfn.NORM.INV(RAND(), $B$3, $B$4))</f>
        <v>623214.21324472327</v>
      </c>
      <c r="BB701" s="3">
        <f t="shared" ref="BB701:BB764" ca="1" si="733">BA701 * (1 + _xlfn.NORM.INV(RAND(), $B$3, $B$4))</f>
        <v>601546.14087897213</v>
      </c>
      <c r="BC701" s="3">
        <f t="shared" ref="BC701:BC764" ca="1" si="734">BB701 * (1 + _xlfn.NORM.INV(RAND(), $B$3, $B$4))</f>
        <v>625947.26906300779</v>
      </c>
      <c r="BD701" s="3">
        <f t="shared" ref="BD701:BD764" ca="1" si="735">BC701 * (1 + _xlfn.NORM.INV(RAND(), $B$3, $B$4))</f>
        <v>676738.78409441351</v>
      </c>
      <c r="BE701" s="3">
        <f t="shared" ref="BE701:BE764" ca="1" si="736">BD701 * (1 + _xlfn.NORM.INV(RAND(), $B$3, $B$4))</f>
        <v>661854.11469511187</v>
      </c>
      <c r="BF701" s="3">
        <f t="shared" ref="BF701:BF764" ca="1" si="737">BE701 * (1 + _xlfn.NORM.INV(RAND(), $B$3, $B$4))</f>
        <v>694813.79071921553</v>
      </c>
      <c r="BG701" s="3">
        <f t="shared" ref="BG701:BG764" ca="1" si="738">BF701 * (1 + _xlfn.NORM.INV(RAND(), $B$3, $B$4))</f>
        <v>741641.21997384226</v>
      </c>
    </row>
    <row r="702" spans="1:59" x14ac:dyDescent="0.3">
      <c r="A702" t="s">
        <v>781</v>
      </c>
      <c r="B702" s="3">
        <f t="shared" ca="1" si="681"/>
        <v>368427.19782837154</v>
      </c>
      <c r="C702" s="3">
        <f t="shared" ca="1" si="682"/>
        <v>380781.47125422</v>
      </c>
      <c r="D702" s="3">
        <f t="shared" ca="1" si="683"/>
        <v>401574.71357763786</v>
      </c>
      <c r="E702" s="3">
        <f t="shared" ca="1" si="684"/>
        <v>409454.75503464584</v>
      </c>
      <c r="F702" s="3">
        <f t="shared" ca="1" si="685"/>
        <v>425684.33435620746</v>
      </c>
      <c r="G702" s="3">
        <f t="shared" ca="1" si="686"/>
        <v>418379.69886060437</v>
      </c>
      <c r="H702" s="3">
        <f t="shared" ca="1" si="687"/>
        <v>414440.59843149368</v>
      </c>
      <c r="I702" s="3">
        <f t="shared" ca="1" si="688"/>
        <v>393693.64464590093</v>
      </c>
      <c r="J702" s="3">
        <f t="shared" ca="1" si="689"/>
        <v>387890.62293595041</v>
      </c>
      <c r="K702" s="3">
        <f t="shared" ca="1" si="690"/>
        <v>406443.17670663883</v>
      </c>
      <c r="L702" s="3">
        <f t="shared" ca="1" si="691"/>
        <v>400890.28542781336</v>
      </c>
      <c r="M702" s="3">
        <f t="shared" ca="1" si="692"/>
        <v>398257.0648194871</v>
      </c>
      <c r="N702" s="3">
        <f t="shared" ca="1" si="693"/>
        <v>399213.95875030954</v>
      </c>
      <c r="O702" s="3">
        <f t="shared" ca="1" si="694"/>
        <v>407328.05534084211</v>
      </c>
      <c r="P702" s="3">
        <f t="shared" ca="1" si="695"/>
        <v>398468.80492178508</v>
      </c>
      <c r="Q702" s="3">
        <f t="shared" ca="1" si="696"/>
        <v>405999.59535130596</v>
      </c>
      <c r="R702" s="3">
        <f t="shared" ca="1" si="697"/>
        <v>405140.18603104458</v>
      </c>
      <c r="S702" s="3">
        <f t="shared" ca="1" si="698"/>
        <v>440224.25123659195</v>
      </c>
      <c r="T702" s="3">
        <f t="shared" ca="1" si="699"/>
        <v>434060.4189654229</v>
      </c>
      <c r="U702" s="3">
        <f t="shared" ca="1" si="700"/>
        <v>422206.40895600425</v>
      </c>
      <c r="V702" s="3">
        <f t="shared" ca="1" si="701"/>
        <v>403415.60725964315</v>
      </c>
      <c r="W702" s="3">
        <f t="shared" ca="1" si="702"/>
        <v>446799.68610636162</v>
      </c>
      <c r="X702" s="3">
        <f t="shared" ca="1" si="703"/>
        <v>466075.93160883011</v>
      </c>
      <c r="Y702" s="3">
        <f t="shared" ca="1" si="704"/>
        <v>462985.14528596931</v>
      </c>
      <c r="Z702" s="3">
        <f t="shared" ca="1" si="705"/>
        <v>429645.82005602441</v>
      </c>
      <c r="AA702" s="3">
        <f t="shared" ca="1" si="706"/>
        <v>443065.0956723289</v>
      </c>
      <c r="AB702" s="3">
        <f t="shared" ca="1" si="707"/>
        <v>426889.30103714648</v>
      </c>
      <c r="AC702" s="3">
        <f t="shared" ca="1" si="708"/>
        <v>432537.00475013547</v>
      </c>
      <c r="AD702" s="3">
        <f t="shared" ca="1" si="709"/>
        <v>458593.60905947653</v>
      </c>
      <c r="AE702" s="3">
        <f t="shared" ca="1" si="710"/>
        <v>457559.38377381495</v>
      </c>
      <c r="AF702" s="3">
        <f t="shared" ca="1" si="711"/>
        <v>491829.77932925755</v>
      </c>
      <c r="AG702" s="3">
        <f t="shared" ca="1" si="712"/>
        <v>458494.70714220341</v>
      </c>
      <c r="AH702" s="3">
        <f t="shared" ca="1" si="713"/>
        <v>455638.80063847476</v>
      </c>
      <c r="AI702" s="3">
        <f t="shared" ca="1" si="714"/>
        <v>442312.79640112631</v>
      </c>
      <c r="AJ702" s="3">
        <f t="shared" ca="1" si="715"/>
        <v>450157.52402919164</v>
      </c>
      <c r="AK702" s="3">
        <f t="shared" ca="1" si="716"/>
        <v>475590.97559253429</v>
      </c>
      <c r="AL702" s="3">
        <f t="shared" ca="1" si="717"/>
        <v>471771.83110958827</v>
      </c>
      <c r="AM702" s="3">
        <f t="shared" ca="1" si="718"/>
        <v>490544.02880099817</v>
      </c>
      <c r="AN702" s="3">
        <f t="shared" ca="1" si="719"/>
        <v>523365.61550867034</v>
      </c>
      <c r="AO702" s="3">
        <f t="shared" ca="1" si="720"/>
        <v>514221.30512338108</v>
      </c>
      <c r="AP702" s="3">
        <f t="shared" ca="1" si="721"/>
        <v>563660.83493925782</v>
      </c>
      <c r="AQ702" s="3">
        <f t="shared" ca="1" si="722"/>
        <v>589924.38555408258</v>
      </c>
      <c r="AR702" s="3">
        <f t="shared" ca="1" si="723"/>
        <v>619857.39862450492</v>
      </c>
      <c r="AS702" s="3">
        <f t="shared" ca="1" si="724"/>
        <v>633348.47000433796</v>
      </c>
      <c r="AT702" s="3">
        <f t="shared" ca="1" si="725"/>
        <v>655503.5666588418</v>
      </c>
      <c r="AU702" s="3">
        <f t="shared" ca="1" si="726"/>
        <v>642049.50961226493</v>
      </c>
      <c r="AV702" s="3">
        <f t="shared" ca="1" si="727"/>
        <v>691185.97126084776</v>
      </c>
      <c r="AW702" s="3">
        <f t="shared" ca="1" si="728"/>
        <v>680758.06254929141</v>
      </c>
      <c r="AX702" s="3">
        <f t="shared" ca="1" si="729"/>
        <v>669870.44649387</v>
      </c>
      <c r="AY702" s="3">
        <f t="shared" ca="1" si="730"/>
        <v>707299.0832233351</v>
      </c>
      <c r="AZ702" s="3">
        <f t="shared" ca="1" si="731"/>
        <v>754412.39737470634</v>
      </c>
      <c r="BA702" s="3">
        <f t="shared" ca="1" si="732"/>
        <v>800988.38705546653</v>
      </c>
      <c r="BB702" s="3">
        <f t="shared" ca="1" si="733"/>
        <v>837923.34608436306</v>
      </c>
      <c r="BC702" s="3">
        <f t="shared" ca="1" si="734"/>
        <v>841183.52969717036</v>
      </c>
      <c r="BD702" s="3">
        <f t="shared" ca="1" si="735"/>
        <v>807864.76058195147</v>
      </c>
      <c r="BE702" s="3">
        <f t="shared" ca="1" si="736"/>
        <v>778621.38387221738</v>
      </c>
      <c r="BF702" s="3">
        <f t="shared" ca="1" si="737"/>
        <v>794508.14628173073</v>
      </c>
      <c r="BG702" s="3">
        <f t="shared" ca="1" si="738"/>
        <v>835399.98594645527</v>
      </c>
    </row>
    <row r="703" spans="1:59" x14ac:dyDescent="0.3">
      <c r="A703" t="s">
        <v>782</v>
      </c>
      <c r="B703" s="3">
        <f t="shared" ca="1" si="681"/>
        <v>355117.88938487001</v>
      </c>
      <c r="C703" s="3">
        <f t="shared" ca="1" si="682"/>
        <v>358627.0464431853</v>
      </c>
      <c r="D703" s="3">
        <f t="shared" ca="1" si="683"/>
        <v>353962.66564210068</v>
      </c>
      <c r="E703" s="3">
        <f t="shared" ca="1" si="684"/>
        <v>363378.110621511</v>
      </c>
      <c r="F703" s="3">
        <f t="shared" ca="1" si="685"/>
        <v>381183.62683033012</v>
      </c>
      <c r="G703" s="3">
        <f t="shared" ca="1" si="686"/>
        <v>375034.51646030543</v>
      </c>
      <c r="H703" s="3">
        <f t="shared" ca="1" si="687"/>
        <v>355537.10109265539</v>
      </c>
      <c r="I703" s="3">
        <f t="shared" ca="1" si="688"/>
        <v>336415.08049349254</v>
      </c>
      <c r="J703" s="3">
        <f t="shared" ca="1" si="689"/>
        <v>369138.26480179041</v>
      </c>
      <c r="K703" s="3">
        <f t="shared" ca="1" si="690"/>
        <v>378314.43735530088</v>
      </c>
      <c r="L703" s="3">
        <f t="shared" ca="1" si="691"/>
        <v>399117.85311629705</v>
      </c>
      <c r="M703" s="3">
        <f t="shared" ca="1" si="692"/>
        <v>404606.38304051617</v>
      </c>
      <c r="N703" s="3">
        <f t="shared" ca="1" si="693"/>
        <v>441277.83671709383</v>
      </c>
      <c r="O703" s="3">
        <f t="shared" ca="1" si="694"/>
        <v>457114.15761687787</v>
      </c>
      <c r="P703" s="3">
        <f t="shared" ca="1" si="695"/>
        <v>453365.00325202785</v>
      </c>
      <c r="Q703" s="3">
        <f t="shared" ca="1" si="696"/>
        <v>418510.45038937818</v>
      </c>
      <c r="R703" s="3">
        <f t="shared" ca="1" si="697"/>
        <v>437022.94001108245</v>
      </c>
      <c r="S703" s="3">
        <f t="shared" ca="1" si="698"/>
        <v>407733.28916548565</v>
      </c>
      <c r="T703" s="3">
        <f t="shared" ca="1" si="699"/>
        <v>398734.88935605471</v>
      </c>
      <c r="U703" s="3">
        <f t="shared" ca="1" si="700"/>
        <v>388640.10728698521</v>
      </c>
      <c r="V703" s="3">
        <f t="shared" ca="1" si="701"/>
        <v>364677.28256877832</v>
      </c>
      <c r="W703" s="3">
        <f t="shared" ca="1" si="702"/>
        <v>383479.86225673591</v>
      </c>
      <c r="X703" s="3">
        <f t="shared" ca="1" si="703"/>
        <v>380252.4999096464</v>
      </c>
      <c r="Y703" s="3">
        <f t="shared" ca="1" si="704"/>
        <v>392292.32540787081</v>
      </c>
      <c r="Z703" s="3">
        <f t="shared" ca="1" si="705"/>
        <v>395140.13592077635</v>
      </c>
      <c r="AA703" s="3">
        <f t="shared" ca="1" si="706"/>
        <v>405664.46529281948</v>
      </c>
      <c r="AB703" s="3">
        <f t="shared" ca="1" si="707"/>
        <v>396518.02340845409</v>
      </c>
      <c r="AC703" s="3">
        <f t="shared" ca="1" si="708"/>
        <v>443092.04997711896</v>
      </c>
      <c r="AD703" s="3">
        <f t="shared" ca="1" si="709"/>
        <v>469428.45246175444</v>
      </c>
      <c r="AE703" s="3">
        <f t="shared" ca="1" si="710"/>
        <v>432707.94915025815</v>
      </c>
      <c r="AF703" s="3">
        <f t="shared" ca="1" si="711"/>
        <v>441517.51190267707</v>
      </c>
      <c r="AG703" s="3">
        <f t="shared" ca="1" si="712"/>
        <v>439007.68996972684</v>
      </c>
      <c r="AH703" s="3">
        <f t="shared" ca="1" si="713"/>
        <v>501633.26404054655</v>
      </c>
      <c r="AI703" s="3">
        <f t="shared" ca="1" si="714"/>
        <v>535703.19801974657</v>
      </c>
      <c r="AJ703" s="3">
        <f t="shared" ca="1" si="715"/>
        <v>561865.25320358505</v>
      </c>
      <c r="AK703" s="3">
        <f t="shared" ca="1" si="716"/>
        <v>596393.82985803694</v>
      </c>
      <c r="AL703" s="3">
        <f t="shared" ca="1" si="717"/>
        <v>546406.09527611244</v>
      </c>
      <c r="AM703" s="3">
        <f t="shared" ca="1" si="718"/>
        <v>507663.00398950151</v>
      </c>
      <c r="AN703" s="3">
        <f t="shared" ca="1" si="719"/>
        <v>508968.38404729031</v>
      </c>
      <c r="AO703" s="3">
        <f t="shared" ca="1" si="720"/>
        <v>528425.78054159333</v>
      </c>
      <c r="AP703" s="3">
        <f t="shared" ca="1" si="721"/>
        <v>509276.74139498855</v>
      </c>
      <c r="AQ703" s="3">
        <f t="shared" ca="1" si="722"/>
        <v>534874.25872189179</v>
      </c>
      <c r="AR703" s="3">
        <f t="shared" ca="1" si="723"/>
        <v>561552.28852578893</v>
      </c>
      <c r="AS703" s="3">
        <f t="shared" ca="1" si="724"/>
        <v>555790.71177442186</v>
      </c>
      <c r="AT703" s="3">
        <f t="shared" ca="1" si="725"/>
        <v>570691.93624106364</v>
      </c>
      <c r="AU703" s="3">
        <f t="shared" ca="1" si="726"/>
        <v>587021.67247446405</v>
      </c>
      <c r="AV703" s="3">
        <f t="shared" ca="1" si="727"/>
        <v>602837.34185014444</v>
      </c>
      <c r="AW703" s="3">
        <f t="shared" ca="1" si="728"/>
        <v>618108.77601660218</v>
      </c>
      <c r="AX703" s="3">
        <f t="shared" ca="1" si="729"/>
        <v>618814.82263030158</v>
      </c>
      <c r="AY703" s="3">
        <f t="shared" ca="1" si="730"/>
        <v>646569.4600991389</v>
      </c>
      <c r="AZ703" s="3">
        <f t="shared" ca="1" si="731"/>
        <v>671655.00901466853</v>
      </c>
      <c r="BA703" s="3">
        <f t="shared" ca="1" si="732"/>
        <v>677891.81441516604</v>
      </c>
      <c r="BB703" s="3">
        <f t="shared" ca="1" si="733"/>
        <v>650974.5895321297</v>
      </c>
      <c r="BC703" s="3">
        <f t="shared" ca="1" si="734"/>
        <v>675587.94271378429</v>
      </c>
      <c r="BD703" s="3">
        <f t="shared" ca="1" si="735"/>
        <v>681959.58535731561</v>
      </c>
      <c r="BE703" s="3">
        <f t="shared" ca="1" si="736"/>
        <v>729945.63142846897</v>
      </c>
      <c r="BF703" s="3">
        <f t="shared" ca="1" si="737"/>
        <v>628707.74275101675</v>
      </c>
      <c r="BG703" s="3">
        <f t="shared" ca="1" si="738"/>
        <v>653099.93499849737</v>
      </c>
    </row>
    <row r="704" spans="1:59" x14ac:dyDescent="0.3">
      <c r="A704" t="s">
        <v>783</v>
      </c>
      <c r="B704" s="3">
        <f t="shared" ca="1" si="681"/>
        <v>354031.23124471499</v>
      </c>
      <c r="C704" s="3">
        <f t="shared" ca="1" si="682"/>
        <v>358209.02549039223</v>
      </c>
      <c r="D704" s="3">
        <f t="shared" ca="1" si="683"/>
        <v>347921.9511319655</v>
      </c>
      <c r="E704" s="3">
        <f t="shared" ca="1" si="684"/>
        <v>373349.09436125704</v>
      </c>
      <c r="F704" s="3">
        <f t="shared" ca="1" si="685"/>
        <v>385701.47704701638</v>
      </c>
      <c r="G704" s="3">
        <f t="shared" ca="1" si="686"/>
        <v>375064.8847180655</v>
      </c>
      <c r="H704" s="3">
        <f t="shared" ca="1" si="687"/>
        <v>380829.35800755426</v>
      </c>
      <c r="I704" s="3">
        <f t="shared" ca="1" si="688"/>
        <v>409731.60939354205</v>
      </c>
      <c r="J704" s="3">
        <f t="shared" ca="1" si="689"/>
        <v>400214.66237232677</v>
      </c>
      <c r="K704" s="3">
        <f t="shared" ca="1" si="690"/>
        <v>405297.21185333742</v>
      </c>
      <c r="L704" s="3">
        <f t="shared" ca="1" si="691"/>
        <v>366864.04137674795</v>
      </c>
      <c r="M704" s="3">
        <f t="shared" ca="1" si="692"/>
        <v>354863.89569650253</v>
      </c>
      <c r="N704" s="3">
        <f t="shared" ca="1" si="693"/>
        <v>369848.00213110179</v>
      </c>
      <c r="O704" s="3">
        <f t="shared" ca="1" si="694"/>
        <v>365419.06084611471</v>
      </c>
      <c r="P704" s="3">
        <f t="shared" ca="1" si="695"/>
        <v>360358.93563558371</v>
      </c>
      <c r="Q704" s="3">
        <f t="shared" ca="1" si="696"/>
        <v>370011.18639492511</v>
      </c>
      <c r="R704" s="3">
        <f t="shared" ca="1" si="697"/>
        <v>368878.89424153813</v>
      </c>
      <c r="S704" s="3">
        <f t="shared" ca="1" si="698"/>
        <v>362325.91009970708</v>
      </c>
      <c r="T704" s="3">
        <f t="shared" ca="1" si="699"/>
        <v>350650.95623039122</v>
      </c>
      <c r="U704" s="3">
        <f t="shared" ca="1" si="700"/>
        <v>372238.41738166421</v>
      </c>
      <c r="V704" s="3">
        <f t="shared" ca="1" si="701"/>
        <v>367454.91547267127</v>
      </c>
      <c r="W704" s="3">
        <f t="shared" ca="1" si="702"/>
        <v>360295.09032492619</v>
      </c>
      <c r="X704" s="3">
        <f t="shared" ca="1" si="703"/>
        <v>376722.57392189762</v>
      </c>
      <c r="Y704" s="3">
        <f t="shared" ca="1" si="704"/>
        <v>378955.86361723737</v>
      </c>
      <c r="Z704" s="3">
        <f t="shared" ca="1" si="705"/>
        <v>388437.42417579796</v>
      </c>
      <c r="AA704" s="3">
        <f t="shared" ca="1" si="706"/>
        <v>385008.77035055438</v>
      </c>
      <c r="AB704" s="3">
        <f t="shared" ca="1" si="707"/>
        <v>377383.48128821555</v>
      </c>
      <c r="AC704" s="3">
        <f t="shared" ca="1" si="708"/>
        <v>381000.36303113837</v>
      </c>
      <c r="AD704" s="3">
        <f t="shared" ca="1" si="709"/>
        <v>383397.47762012028</v>
      </c>
      <c r="AE704" s="3">
        <f t="shared" ca="1" si="710"/>
        <v>373994.82866102998</v>
      </c>
      <c r="AF704" s="3">
        <f t="shared" ca="1" si="711"/>
        <v>382230.44620089355</v>
      </c>
      <c r="AG704" s="3">
        <f t="shared" ca="1" si="712"/>
        <v>378373.16839689063</v>
      </c>
      <c r="AH704" s="3">
        <f t="shared" ca="1" si="713"/>
        <v>383886.31944074226</v>
      </c>
      <c r="AI704" s="3">
        <f t="shared" ca="1" si="714"/>
        <v>398716.53827109205</v>
      </c>
      <c r="AJ704" s="3">
        <f t="shared" ca="1" si="715"/>
        <v>424828.52666018071</v>
      </c>
      <c r="AK704" s="3">
        <f t="shared" ca="1" si="716"/>
        <v>446859.35551694559</v>
      </c>
      <c r="AL704" s="3">
        <f t="shared" ca="1" si="717"/>
        <v>480560.68648279208</v>
      </c>
      <c r="AM704" s="3">
        <f t="shared" ca="1" si="718"/>
        <v>527926.01852916251</v>
      </c>
      <c r="AN704" s="3">
        <f t="shared" ca="1" si="719"/>
        <v>592264.67181505903</v>
      </c>
      <c r="AO704" s="3">
        <f t="shared" ca="1" si="720"/>
        <v>582948.41879214486</v>
      </c>
      <c r="AP704" s="3">
        <f t="shared" ca="1" si="721"/>
        <v>638114.09588791698</v>
      </c>
      <c r="AQ704" s="3">
        <f t="shared" ca="1" si="722"/>
        <v>579969.71251476335</v>
      </c>
      <c r="AR704" s="3">
        <f t="shared" ca="1" si="723"/>
        <v>610377.85842207773</v>
      </c>
      <c r="AS704" s="3">
        <f t="shared" ca="1" si="724"/>
        <v>667496.93927300943</v>
      </c>
      <c r="AT704" s="3">
        <f t="shared" ca="1" si="725"/>
        <v>674282.35849387257</v>
      </c>
      <c r="AU704" s="3">
        <f t="shared" ca="1" si="726"/>
        <v>660115.32239142084</v>
      </c>
      <c r="AV704" s="3">
        <f t="shared" ca="1" si="727"/>
        <v>681119.2595479599</v>
      </c>
      <c r="AW704" s="3">
        <f t="shared" ca="1" si="728"/>
        <v>663050.80089592549</v>
      </c>
      <c r="AX704" s="3">
        <f t="shared" ca="1" si="729"/>
        <v>679286.90455571027</v>
      </c>
      <c r="AY704" s="3">
        <f t="shared" ca="1" si="730"/>
        <v>644508.71846275462</v>
      </c>
      <c r="AZ704" s="3">
        <f t="shared" ca="1" si="731"/>
        <v>677198.9524665121</v>
      </c>
      <c r="BA704" s="3">
        <f t="shared" ca="1" si="732"/>
        <v>660778.7060953714</v>
      </c>
      <c r="BB704" s="3">
        <f t="shared" ca="1" si="733"/>
        <v>675454.98454070918</v>
      </c>
      <c r="BC704" s="3">
        <f t="shared" ca="1" si="734"/>
        <v>692354.56477215525</v>
      </c>
      <c r="BD704" s="3">
        <f t="shared" ca="1" si="735"/>
        <v>725275.78246102878</v>
      </c>
      <c r="BE704" s="3">
        <f t="shared" ca="1" si="736"/>
        <v>684675.63373806432</v>
      </c>
      <c r="BF704" s="3">
        <f t="shared" ca="1" si="737"/>
        <v>687927.1940119327</v>
      </c>
      <c r="BG704" s="3">
        <f t="shared" ca="1" si="738"/>
        <v>672377.83708298719</v>
      </c>
    </row>
    <row r="705" spans="1:59" x14ac:dyDescent="0.3">
      <c r="A705" t="s">
        <v>784</v>
      </c>
      <c r="B705" s="3">
        <f t="shared" ca="1" si="681"/>
        <v>372898.1749332202</v>
      </c>
      <c r="C705" s="3">
        <f t="shared" ca="1" si="682"/>
        <v>404388.71795955091</v>
      </c>
      <c r="D705" s="3">
        <f t="shared" ca="1" si="683"/>
        <v>404323.75702909997</v>
      </c>
      <c r="E705" s="3">
        <f t="shared" ca="1" si="684"/>
        <v>392808.18267220497</v>
      </c>
      <c r="F705" s="3">
        <f t="shared" ca="1" si="685"/>
        <v>407156.97502964799</v>
      </c>
      <c r="G705" s="3">
        <f t="shared" ca="1" si="686"/>
        <v>410824.94565848139</v>
      </c>
      <c r="H705" s="3">
        <f t="shared" ca="1" si="687"/>
        <v>411649.32766823634</v>
      </c>
      <c r="I705" s="3">
        <f t="shared" ca="1" si="688"/>
        <v>431761.99323904875</v>
      </c>
      <c r="J705" s="3">
        <f t="shared" ca="1" si="689"/>
        <v>434223.70846176468</v>
      </c>
      <c r="K705" s="3">
        <f t="shared" ca="1" si="690"/>
        <v>445611.83697394293</v>
      </c>
      <c r="L705" s="3">
        <f t="shared" ca="1" si="691"/>
        <v>435247.86981475761</v>
      </c>
      <c r="M705" s="3">
        <f t="shared" ca="1" si="692"/>
        <v>419847.0133293111</v>
      </c>
      <c r="N705" s="3">
        <f t="shared" ca="1" si="693"/>
        <v>417443.68809892796</v>
      </c>
      <c r="O705" s="3">
        <f t="shared" ca="1" si="694"/>
        <v>387648.06918530038</v>
      </c>
      <c r="P705" s="3">
        <f t="shared" ca="1" si="695"/>
        <v>400460.62031368783</v>
      </c>
      <c r="Q705" s="3">
        <f t="shared" ca="1" si="696"/>
        <v>412285.9909800298</v>
      </c>
      <c r="R705" s="3">
        <f t="shared" ca="1" si="697"/>
        <v>412254.52648385556</v>
      </c>
      <c r="S705" s="3">
        <f t="shared" ca="1" si="698"/>
        <v>400712.67917099613</v>
      </c>
      <c r="T705" s="3">
        <f t="shared" ca="1" si="699"/>
        <v>385858.4889375777</v>
      </c>
      <c r="U705" s="3">
        <f t="shared" ca="1" si="700"/>
        <v>392408.24588897236</v>
      </c>
      <c r="V705" s="3">
        <f t="shared" ca="1" si="701"/>
        <v>397911.8534266731</v>
      </c>
      <c r="W705" s="3">
        <f t="shared" ca="1" si="702"/>
        <v>380558.98874105501</v>
      </c>
      <c r="X705" s="3">
        <f t="shared" ca="1" si="703"/>
        <v>385516.05832004821</v>
      </c>
      <c r="Y705" s="3">
        <f t="shared" ca="1" si="704"/>
        <v>371962.41160421714</v>
      </c>
      <c r="Z705" s="3">
        <f t="shared" ca="1" si="705"/>
        <v>390951.69099137548</v>
      </c>
      <c r="AA705" s="3">
        <f t="shared" ca="1" si="706"/>
        <v>395546.67682349362</v>
      </c>
      <c r="AB705" s="3">
        <f t="shared" ca="1" si="707"/>
        <v>393909.54776657565</v>
      </c>
      <c r="AC705" s="3">
        <f t="shared" ca="1" si="708"/>
        <v>358188.92018721101</v>
      </c>
      <c r="AD705" s="3">
        <f t="shared" ca="1" si="709"/>
        <v>337503.49883043632</v>
      </c>
      <c r="AE705" s="3">
        <f t="shared" ca="1" si="710"/>
        <v>358651.52809007076</v>
      </c>
      <c r="AF705" s="3">
        <f t="shared" ca="1" si="711"/>
        <v>347371.65042329894</v>
      </c>
      <c r="AG705" s="3">
        <f t="shared" ca="1" si="712"/>
        <v>372197.40190435131</v>
      </c>
      <c r="AH705" s="3">
        <f t="shared" ca="1" si="713"/>
        <v>386483.02039347525</v>
      </c>
      <c r="AI705" s="3">
        <f t="shared" ca="1" si="714"/>
        <v>402513.42073222384</v>
      </c>
      <c r="AJ705" s="3">
        <f t="shared" ca="1" si="715"/>
        <v>441451.23929629585</v>
      </c>
      <c r="AK705" s="3">
        <f t="shared" ca="1" si="716"/>
        <v>445260.6092606397</v>
      </c>
      <c r="AL705" s="3">
        <f t="shared" ca="1" si="717"/>
        <v>443811.99987758085</v>
      </c>
      <c r="AM705" s="3">
        <f t="shared" ca="1" si="718"/>
        <v>464177.22529646405</v>
      </c>
      <c r="AN705" s="3">
        <f t="shared" ca="1" si="719"/>
        <v>489743.32798059605</v>
      </c>
      <c r="AO705" s="3">
        <f t="shared" ca="1" si="720"/>
        <v>461651.78472974437</v>
      </c>
      <c r="AP705" s="3">
        <f t="shared" ca="1" si="721"/>
        <v>500361.19054511137</v>
      </c>
      <c r="AQ705" s="3">
        <f t="shared" ca="1" si="722"/>
        <v>494089.8507163428</v>
      </c>
      <c r="AR705" s="3">
        <f t="shared" ca="1" si="723"/>
        <v>519388.11305155855</v>
      </c>
      <c r="AS705" s="3">
        <f t="shared" ca="1" si="724"/>
        <v>510443.03902648942</v>
      </c>
      <c r="AT705" s="3">
        <f t="shared" ca="1" si="725"/>
        <v>496355.61062804476</v>
      </c>
      <c r="AU705" s="3">
        <f t="shared" ca="1" si="726"/>
        <v>518416.59346941556</v>
      </c>
      <c r="AV705" s="3">
        <f t="shared" ca="1" si="727"/>
        <v>527779.58410961612</v>
      </c>
      <c r="AW705" s="3">
        <f t="shared" ca="1" si="728"/>
        <v>569168.26200630306</v>
      </c>
      <c r="AX705" s="3">
        <f t="shared" ca="1" si="729"/>
        <v>585993.78895096399</v>
      </c>
      <c r="AY705" s="3">
        <f t="shared" ca="1" si="730"/>
        <v>610710.3028976334</v>
      </c>
      <c r="AZ705" s="3">
        <f t="shared" ca="1" si="731"/>
        <v>617180.88484916789</v>
      </c>
      <c r="BA705" s="3">
        <f t="shared" ca="1" si="732"/>
        <v>651108.02319039602</v>
      </c>
      <c r="BB705" s="3">
        <f t="shared" ca="1" si="733"/>
        <v>666540.19086664752</v>
      </c>
      <c r="BC705" s="3">
        <f t="shared" ca="1" si="734"/>
        <v>726903.7625005251</v>
      </c>
      <c r="BD705" s="3">
        <f t="shared" ca="1" si="735"/>
        <v>729103.91299084388</v>
      </c>
      <c r="BE705" s="3">
        <f t="shared" ca="1" si="736"/>
        <v>738393.65704684809</v>
      </c>
      <c r="BF705" s="3">
        <f t="shared" ca="1" si="737"/>
        <v>781005.42849405168</v>
      </c>
      <c r="BG705" s="3">
        <f t="shared" ca="1" si="738"/>
        <v>815157.12596666464</v>
      </c>
    </row>
    <row r="706" spans="1:59" x14ac:dyDescent="0.3">
      <c r="A706" t="s">
        <v>785</v>
      </c>
      <c r="B706" s="3">
        <f t="shared" ca="1" si="681"/>
        <v>362318.21783223271</v>
      </c>
      <c r="C706" s="3">
        <f t="shared" ca="1" si="682"/>
        <v>373034.73804138182</v>
      </c>
      <c r="D706" s="3">
        <f t="shared" ca="1" si="683"/>
        <v>400508.00328774308</v>
      </c>
      <c r="E706" s="3">
        <f t="shared" ca="1" si="684"/>
        <v>402079.56757994404</v>
      </c>
      <c r="F706" s="3">
        <f t="shared" ca="1" si="685"/>
        <v>416371.90476133709</v>
      </c>
      <c r="G706" s="3">
        <f t="shared" ca="1" si="686"/>
        <v>444735.43448961677</v>
      </c>
      <c r="H706" s="3">
        <f t="shared" ca="1" si="687"/>
        <v>440759.63437416451</v>
      </c>
      <c r="I706" s="3">
        <f t="shared" ca="1" si="688"/>
        <v>476203.20393349096</v>
      </c>
      <c r="J706" s="3">
        <f t="shared" ca="1" si="689"/>
        <v>489790.85736232728</v>
      </c>
      <c r="K706" s="3">
        <f t="shared" ca="1" si="690"/>
        <v>491052.55417345843</v>
      </c>
      <c r="L706" s="3">
        <f t="shared" ca="1" si="691"/>
        <v>520842.44343617524</v>
      </c>
      <c r="M706" s="3">
        <f t="shared" ca="1" si="692"/>
        <v>543711.27717923408</v>
      </c>
      <c r="N706" s="3">
        <f t="shared" ca="1" si="693"/>
        <v>572608.9930862668</v>
      </c>
      <c r="O706" s="3">
        <f t="shared" ca="1" si="694"/>
        <v>576974.54555050586</v>
      </c>
      <c r="P706" s="3">
        <f t="shared" ca="1" si="695"/>
        <v>590307.30348309409</v>
      </c>
      <c r="Q706" s="3">
        <f t="shared" ca="1" si="696"/>
        <v>593433.88497997692</v>
      </c>
      <c r="R706" s="3">
        <f t="shared" ca="1" si="697"/>
        <v>578172.00655297283</v>
      </c>
      <c r="S706" s="3">
        <f t="shared" ca="1" si="698"/>
        <v>574750.31185450044</v>
      </c>
      <c r="T706" s="3">
        <f t="shared" ca="1" si="699"/>
        <v>613919.09242899355</v>
      </c>
      <c r="U706" s="3">
        <f t="shared" ca="1" si="700"/>
        <v>650239.13388940087</v>
      </c>
      <c r="V706" s="3">
        <f t="shared" ca="1" si="701"/>
        <v>653077.19781039818</v>
      </c>
      <c r="W706" s="3">
        <f t="shared" ca="1" si="702"/>
        <v>684741.86998447636</v>
      </c>
      <c r="X706" s="3">
        <f t="shared" ca="1" si="703"/>
        <v>720398.88402732962</v>
      </c>
      <c r="Y706" s="3">
        <f t="shared" ca="1" si="704"/>
        <v>732561.34464591381</v>
      </c>
      <c r="Z706" s="3">
        <f t="shared" ca="1" si="705"/>
        <v>782782.38773453829</v>
      </c>
      <c r="AA706" s="3">
        <f t="shared" ca="1" si="706"/>
        <v>785696.22826551052</v>
      </c>
      <c r="AB706" s="3">
        <f t="shared" ca="1" si="707"/>
        <v>833093.86515307485</v>
      </c>
      <c r="AC706" s="3">
        <f t="shared" ca="1" si="708"/>
        <v>846152.69347666099</v>
      </c>
      <c r="AD706" s="3">
        <f t="shared" ca="1" si="709"/>
        <v>909333.04737162159</v>
      </c>
      <c r="AE706" s="3">
        <f t="shared" ca="1" si="710"/>
        <v>951768.36871200765</v>
      </c>
      <c r="AF706" s="3">
        <f t="shared" ca="1" si="711"/>
        <v>898210.40759359207</v>
      </c>
      <c r="AG706" s="3">
        <f t="shared" ca="1" si="712"/>
        <v>964219.61143929942</v>
      </c>
      <c r="AH706" s="3">
        <f t="shared" ca="1" si="713"/>
        <v>970917.22335964884</v>
      </c>
      <c r="AI706" s="3">
        <f t="shared" ca="1" si="714"/>
        <v>1003621.0875736062</v>
      </c>
      <c r="AJ706" s="3">
        <f t="shared" ca="1" si="715"/>
        <v>1047627.0214324703</v>
      </c>
      <c r="AK706" s="3">
        <f t="shared" ca="1" si="716"/>
        <v>1105223.6919556442</v>
      </c>
      <c r="AL706" s="3">
        <f t="shared" ca="1" si="717"/>
        <v>1073725.9302658341</v>
      </c>
      <c r="AM706" s="3">
        <f t="shared" ca="1" si="718"/>
        <v>1088313.8320640868</v>
      </c>
      <c r="AN706" s="3">
        <f t="shared" ca="1" si="719"/>
        <v>1109473.0288274686</v>
      </c>
      <c r="AO706" s="3">
        <f t="shared" ca="1" si="720"/>
        <v>1095479.4669925445</v>
      </c>
      <c r="AP706" s="3">
        <f t="shared" ca="1" si="721"/>
        <v>1137628.1636578252</v>
      </c>
      <c r="AQ706" s="3">
        <f t="shared" ca="1" si="722"/>
        <v>1237873.4213398506</v>
      </c>
      <c r="AR706" s="3">
        <f t="shared" ca="1" si="723"/>
        <v>1192117.5329519499</v>
      </c>
      <c r="AS706" s="3">
        <f t="shared" ca="1" si="724"/>
        <v>1140398.334512104</v>
      </c>
      <c r="AT706" s="3">
        <f t="shared" ca="1" si="725"/>
        <v>1185329.4460001504</v>
      </c>
      <c r="AU706" s="3">
        <f t="shared" ca="1" si="726"/>
        <v>1162170.7889397447</v>
      </c>
      <c r="AV706" s="3">
        <f t="shared" ca="1" si="727"/>
        <v>1265134.6671229284</v>
      </c>
      <c r="AW706" s="3">
        <f t="shared" ca="1" si="728"/>
        <v>1323241.5257029568</v>
      </c>
      <c r="AX706" s="3">
        <f t="shared" ca="1" si="729"/>
        <v>1374620.2251547039</v>
      </c>
      <c r="AY706" s="3">
        <f t="shared" ca="1" si="730"/>
        <v>1490831.6734822441</v>
      </c>
      <c r="AZ706" s="3">
        <f t="shared" ca="1" si="731"/>
        <v>1573968.8643276386</v>
      </c>
      <c r="BA706" s="3">
        <f t="shared" ca="1" si="732"/>
        <v>1575041.9778219794</v>
      </c>
      <c r="BB706" s="3">
        <f t="shared" ca="1" si="733"/>
        <v>1580149.0911171378</v>
      </c>
      <c r="BC706" s="3">
        <f t="shared" ca="1" si="734"/>
        <v>1561114.1709930799</v>
      </c>
      <c r="BD706" s="3">
        <f t="shared" ca="1" si="735"/>
        <v>1587831.6485734894</v>
      </c>
      <c r="BE706" s="3">
        <f t="shared" ca="1" si="736"/>
        <v>1638458.7479417913</v>
      </c>
      <c r="BF706" s="3">
        <f t="shared" ca="1" si="737"/>
        <v>1530690.0311304403</v>
      </c>
      <c r="BG706" s="3">
        <f t="shared" ca="1" si="738"/>
        <v>1482695.9400813947</v>
      </c>
    </row>
    <row r="707" spans="1:59" x14ac:dyDescent="0.3">
      <c r="A707" t="s">
        <v>786</v>
      </c>
      <c r="B707" s="3">
        <f t="shared" ca="1" si="681"/>
        <v>360521.40924755164</v>
      </c>
      <c r="C707" s="3">
        <f t="shared" ca="1" si="682"/>
        <v>364797.94289171515</v>
      </c>
      <c r="D707" s="3">
        <f t="shared" ca="1" si="683"/>
        <v>372389.27691681776</v>
      </c>
      <c r="E707" s="3">
        <f t="shared" ca="1" si="684"/>
        <v>362260.07357488613</v>
      </c>
      <c r="F707" s="3">
        <f t="shared" ca="1" si="685"/>
        <v>378638.30095438485</v>
      </c>
      <c r="G707" s="3">
        <f t="shared" ca="1" si="686"/>
        <v>397922.8984031381</v>
      </c>
      <c r="H707" s="3">
        <f t="shared" ca="1" si="687"/>
        <v>397444.82695557404</v>
      </c>
      <c r="I707" s="3">
        <f t="shared" ca="1" si="688"/>
        <v>403182.6976034987</v>
      </c>
      <c r="J707" s="3">
        <f t="shared" ca="1" si="689"/>
        <v>455994.00799604261</v>
      </c>
      <c r="K707" s="3">
        <f t="shared" ca="1" si="690"/>
        <v>437026.76657548285</v>
      </c>
      <c r="L707" s="3">
        <f t="shared" ca="1" si="691"/>
        <v>459913.86420980276</v>
      </c>
      <c r="M707" s="3">
        <f t="shared" ca="1" si="692"/>
        <v>496403.34715251799</v>
      </c>
      <c r="N707" s="3">
        <f t="shared" ca="1" si="693"/>
        <v>529869.11570772389</v>
      </c>
      <c r="O707" s="3">
        <f t="shared" ca="1" si="694"/>
        <v>529480.226457068</v>
      </c>
      <c r="P707" s="3">
        <f t="shared" ca="1" si="695"/>
        <v>533772.87600031006</v>
      </c>
      <c r="Q707" s="3">
        <f t="shared" ca="1" si="696"/>
        <v>542322.48089633754</v>
      </c>
      <c r="R707" s="3">
        <f t="shared" ca="1" si="697"/>
        <v>557024.34019100422</v>
      </c>
      <c r="S707" s="3">
        <f t="shared" ca="1" si="698"/>
        <v>570277.45279242424</v>
      </c>
      <c r="T707" s="3">
        <f t="shared" ca="1" si="699"/>
        <v>602901.54485915112</v>
      </c>
      <c r="U707" s="3">
        <f t="shared" ca="1" si="700"/>
        <v>593214.40727505507</v>
      </c>
      <c r="V707" s="3">
        <f t="shared" ca="1" si="701"/>
        <v>601507.32217997534</v>
      </c>
      <c r="W707" s="3">
        <f t="shared" ca="1" si="702"/>
        <v>635142.91170142894</v>
      </c>
      <c r="X707" s="3">
        <f t="shared" ca="1" si="703"/>
        <v>631463.19477964751</v>
      </c>
      <c r="Y707" s="3">
        <f t="shared" ca="1" si="704"/>
        <v>648964.47007823386</v>
      </c>
      <c r="Z707" s="3">
        <f t="shared" ca="1" si="705"/>
        <v>629139.38742282684</v>
      </c>
      <c r="AA707" s="3">
        <f t="shared" ca="1" si="706"/>
        <v>645471.44175261213</v>
      </c>
      <c r="AB707" s="3">
        <f t="shared" ca="1" si="707"/>
        <v>632621.81356358249</v>
      </c>
      <c r="AC707" s="3">
        <f t="shared" ca="1" si="708"/>
        <v>595105.55834201048</v>
      </c>
      <c r="AD707" s="3">
        <f t="shared" ca="1" si="709"/>
        <v>594376.04354860133</v>
      </c>
      <c r="AE707" s="3">
        <f t="shared" ca="1" si="710"/>
        <v>646066.81072174595</v>
      </c>
      <c r="AF707" s="3">
        <f t="shared" ca="1" si="711"/>
        <v>665725.00765419879</v>
      </c>
      <c r="AG707" s="3">
        <f t="shared" ca="1" si="712"/>
        <v>696533.24614019936</v>
      </c>
      <c r="AH707" s="3">
        <f t="shared" ca="1" si="713"/>
        <v>683579.86468892777</v>
      </c>
      <c r="AI707" s="3">
        <f t="shared" ca="1" si="714"/>
        <v>691997.09586331109</v>
      </c>
      <c r="AJ707" s="3">
        <f t="shared" ca="1" si="715"/>
        <v>728144.42868708016</v>
      </c>
      <c r="AK707" s="3">
        <f t="shared" ca="1" si="716"/>
        <v>714304.22256190691</v>
      </c>
      <c r="AL707" s="3">
        <f t="shared" ca="1" si="717"/>
        <v>699062.83231087832</v>
      </c>
      <c r="AM707" s="3">
        <f t="shared" ca="1" si="718"/>
        <v>743204.86168712354</v>
      </c>
      <c r="AN707" s="3">
        <f t="shared" ca="1" si="719"/>
        <v>747135.26977596397</v>
      </c>
      <c r="AO707" s="3">
        <f t="shared" ca="1" si="720"/>
        <v>775600.3812343193</v>
      </c>
      <c r="AP707" s="3">
        <f t="shared" ca="1" si="721"/>
        <v>811126.40888666431</v>
      </c>
      <c r="AQ707" s="3">
        <f t="shared" ca="1" si="722"/>
        <v>802469.56581268832</v>
      </c>
      <c r="AR707" s="3">
        <f t="shared" ca="1" si="723"/>
        <v>824017.34999597911</v>
      </c>
      <c r="AS707" s="3">
        <f t="shared" ca="1" si="724"/>
        <v>825026.76180698781</v>
      </c>
      <c r="AT707" s="3">
        <f t="shared" ca="1" si="725"/>
        <v>830966.16603277111</v>
      </c>
      <c r="AU707" s="3">
        <f t="shared" ca="1" si="726"/>
        <v>806689.73384447349</v>
      </c>
      <c r="AV707" s="3">
        <f t="shared" ca="1" si="727"/>
        <v>781244.10922044772</v>
      </c>
      <c r="AW707" s="3">
        <f t="shared" ca="1" si="728"/>
        <v>784869.82785304112</v>
      </c>
      <c r="AX707" s="3">
        <f t="shared" ca="1" si="729"/>
        <v>802412.76659272751</v>
      </c>
      <c r="AY707" s="3">
        <f t="shared" ca="1" si="730"/>
        <v>875813.87064315309</v>
      </c>
      <c r="AZ707" s="3">
        <f t="shared" ca="1" si="731"/>
        <v>934098.14230009285</v>
      </c>
      <c r="BA707" s="3">
        <f t="shared" ca="1" si="732"/>
        <v>922930.6959673618</v>
      </c>
      <c r="BB707" s="3">
        <f t="shared" ca="1" si="733"/>
        <v>924010.25486492552</v>
      </c>
      <c r="BC707" s="3">
        <f t="shared" ca="1" si="734"/>
        <v>920428.15755955654</v>
      </c>
      <c r="BD707" s="3">
        <f t="shared" ca="1" si="735"/>
        <v>960961.29610837915</v>
      </c>
      <c r="BE707" s="3">
        <f t="shared" ca="1" si="736"/>
        <v>971194.60585567006</v>
      </c>
      <c r="BF707" s="3">
        <f t="shared" ca="1" si="737"/>
        <v>985878.23176712019</v>
      </c>
      <c r="BG707" s="3">
        <f t="shared" ca="1" si="738"/>
        <v>936481.67472948437</v>
      </c>
    </row>
    <row r="708" spans="1:59" x14ac:dyDescent="0.3">
      <c r="A708" t="s">
        <v>787</v>
      </c>
      <c r="B708" s="3">
        <f t="shared" ca="1" si="681"/>
        <v>375392.75268192182</v>
      </c>
      <c r="C708" s="3">
        <f t="shared" ca="1" si="682"/>
        <v>373461.20357139077</v>
      </c>
      <c r="D708" s="3">
        <f t="shared" ca="1" si="683"/>
        <v>365363.92072446068</v>
      </c>
      <c r="E708" s="3">
        <f t="shared" ca="1" si="684"/>
        <v>366026.64749042806</v>
      </c>
      <c r="F708" s="3">
        <f t="shared" ca="1" si="685"/>
        <v>361732.7824344323</v>
      </c>
      <c r="G708" s="3">
        <f t="shared" ca="1" si="686"/>
        <v>378833.93065747846</v>
      </c>
      <c r="H708" s="3">
        <f t="shared" ca="1" si="687"/>
        <v>389742.18877017096</v>
      </c>
      <c r="I708" s="3">
        <f t="shared" ca="1" si="688"/>
        <v>373282.96840492426</v>
      </c>
      <c r="J708" s="3">
        <f t="shared" ca="1" si="689"/>
        <v>364733.77379447763</v>
      </c>
      <c r="K708" s="3">
        <f t="shared" ca="1" si="690"/>
        <v>399495.63353877346</v>
      </c>
      <c r="L708" s="3">
        <f t="shared" ca="1" si="691"/>
        <v>416725.82504716178</v>
      </c>
      <c r="M708" s="3">
        <f t="shared" ca="1" si="692"/>
        <v>436944.5404134976</v>
      </c>
      <c r="N708" s="3">
        <f t="shared" ca="1" si="693"/>
        <v>449931.56839116541</v>
      </c>
      <c r="O708" s="3">
        <f t="shared" ca="1" si="694"/>
        <v>467085.588159509</v>
      </c>
      <c r="P708" s="3">
        <f t="shared" ca="1" si="695"/>
        <v>449030.37551470578</v>
      </c>
      <c r="Q708" s="3">
        <f t="shared" ca="1" si="696"/>
        <v>479035.36975709465</v>
      </c>
      <c r="R708" s="3">
        <f t="shared" ca="1" si="697"/>
        <v>488405.68582223554</v>
      </c>
      <c r="S708" s="3">
        <f t="shared" ca="1" si="698"/>
        <v>485782.11589176493</v>
      </c>
      <c r="T708" s="3">
        <f t="shared" ca="1" si="699"/>
        <v>503996.8522895287</v>
      </c>
      <c r="U708" s="3">
        <f t="shared" ca="1" si="700"/>
        <v>454547.83847686386</v>
      </c>
      <c r="V708" s="3">
        <f t="shared" ca="1" si="701"/>
        <v>434949.16371007089</v>
      </c>
      <c r="W708" s="3">
        <f t="shared" ca="1" si="702"/>
        <v>462670.91937215056</v>
      </c>
      <c r="X708" s="3">
        <f t="shared" ca="1" si="703"/>
        <v>452312.86959805631</v>
      </c>
      <c r="Y708" s="3">
        <f t="shared" ca="1" si="704"/>
        <v>487885.05396924057</v>
      </c>
      <c r="Z708" s="3">
        <f t="shared" ca="1" si="705"/>
        <v>488298.04196598957</v>
      </c>
      <c r="AA708" s="3">
        <f t="shared" ca="1" si="706"/>
        <v>513524.86610726221</v>
      </c>
      <c r="AB708" s="3">
        <f t="shared" ca="1" si="707"/>
        <v>555072.81241567316</v>
      </c>
      <c r="AC708" s="3">
        <f t="shared" ca="1" si="708"/>
        <v>524509.04259652272</v>
      </c>
      <c r="AD708" s="3">
        <f t="shared" ca="1" si="709"/>
        <v>547186.81395519141</v>
      </c>
      <c r="AE708" s="3">
        <f t="shared" ca="1" si="710"/>
        <v>594821.3776544556</v>
      </c>
      <c r="AF708" s="3">
        <f t="shared" ca="1" si="711"/>
        <v>588637.66727623506</v>
      </c>
      <c r="AG708" s="3">
        <f t="shared" ca="1" si="712"/>
        <v>623219.34943940095</v>
      </c>
      <c r="AH708" s="3">
        <f t="shared" ca="1" si="713"/>
        <v>626130.1383883853</v>
      </c>
      <c r="AI708" s="3">
        <f t="shared" ca="1" si="714"/>
        <v>663466.55315642268</v>
      </c>
      <c r="AJ708" s="3">
        <f t="shared" ca="1" si="715"/>
        <v>675205.03155397042</v>
      </c>
      <c r="AK708" s="3">
        <f t="shared" ca="1" si="716"/>
        <v>662311.69001575315</v>
      </c>
      <c r="AL708" s="3">
        <f t="shared" ca="1" si="717"/>
        <v>712598.13239114953</v>
      </c>
      <c r="AM708" s="3">
        <f t="shared" ca="1" si="718"/>
        <v>705183.34641535289</v>
      </c>
      <c r="AN708" s="3">
        <f t="shared" ca="1" si="719"/>
        <v>711505.26067519933</v>
      </c>
      <c r="AO708" s="3">
        <f t="shared" ca="1" si="720"/>
        <v>728568.84335214004</v>
      </c>
      <c r="AP708" s="3">
        <f t="shared" ca="1" si="721"/>
        <v>719958.10304014676</v>
      </c>
      <c r="AQ708" s="3">
        <f t="shared" ca="1" si="722"/>
        <v>716569.29928545642</v>
      </c>
      <c r="AR708" s="3">
        <f t="shared" ca="1" si="723"/>
        <v>708395.25087922951</v>
      </c>
      <c r="AS708" s="3">
        <f t="shared" ca="1" si="724"/>
        <v>719162.69634737074</v>
      </c>
      <c r="AT708" s="3">
        <f t="shared" ca="1" si="725"/>
        <v>802892.12240993732</v>
      </c>
      <c r="AU708" s="3">
        <f t="shared" ca="1" si="726"/>
        <v>774353.48063069256</v>
      </c>
      <c r="AV708" s="3">
        <f t="shared" ca="1" si="727"/>
        <v>794694.89828872378</v>
      </c>
      <c r="AW708" s="3">
        <f t="shared" ca="1" si="728"/>
        <v>838582.34412723233</v>
      </c>
      <c r="AX708" s="3">
        <f t="shared" ca="1" si="729"/>
        <v>941313.26964854554</v>
      </c>
      <c r="AY708" s="3">
        <f t="shared" ca="1" si="730"/>
        <v>1063913.655999253</v>
      </c>
      <c r="AZ708" s="3">
        <f t="shared" ca="1" si="731"/>
        <v>1059570.7876223065</v>
      </c>
      <c r="BA708" s="3">
        <f t="shared" ca="1" si="732"/>
        <v>1003271.7261243388</v>
      </c>
      <c r="BB708" s="3">
        <f t="shared" ca="1" si="733"/>
        <v>979541.19035772409</v>
      </c>
      <c r="BC708" s="3">
        <f t="shared" ca="1" si="734"/>
        <v>938076.32528516091</v>
      </c>
      <c r="BD708" s="3">
        <f t="shared" ca="1" si="735"/>
        <v>916723.03283715667</v>
      </c>
      <c r="BE708" s="3">
        <f t="shared" ca="1" si="736"/>
        <v>809115.91412816744</v>
      </c>
      <c r="BF708" s="3">
        <f t="shared" ca="1" si="737"/>
        <v>821421.19962872542</v>
      </c>
      <c r="BG708" s="3">
        <f t="shared" ca="1" si="738"/>
        <v>846972.46478175675</v>
      </c>
    </row>
    <row r="709" spans="1:59" x14ac:dyDescent="0.3">
      <c r="A709" t="s">
        <v>788</v>
      </c>
      <c r="B709" s="3">
        <f t="shared" ca="1" si="681"/>
        <v>349520.10576233652</v>
      </c>
      <c r="C709" s="3">
        <f t="shared" ca="1" si="682"/>
        <v>375356.58229075692</v>
      </c>
      <c r="D709" s="3">
        <f t="shared" ca="1" si="683"/>
        <v>399843.41403059498</v>
      </c>
      <c r="E709" s="3">
        <f t="shared" ca="1" si="684"/>
        <v>390088.87648163375</v>
      </c>
      <c r="F709" s="3">
        <f t="shared" ca="1" si="685"/>
        <v>403914.46305195283</v>
      </c>
      <c r="G709" s="3">
        <f t="shared" ca="1" si="686"/>
        <v>474455.75385751796</v>
      </c>
      <c r="H709" s="3">
        <f t="shared" ca="1" si="687"/>
        <v>504727.03516084107</v>
      </c>
      <c r="I709" s="3">
        <f t="shared" ca="1" si="688"/>
        <v>552288.93017015932</v>
      </c>
      <c r="J709" s="3">
        <f t="shared" ca="1" si="689"/>
        <v>560383.76489974884</v>
      </c>
      <c r="K709" s="3">
        <f t="shared" ca="1" si="690"/>
        <v>563751.75127741811</v>
      </c>
      <c r="L709" s="3">
        <f t="shared" ca="1" si="691"/>
        <v>570406.30745134281</v>
      </c>
      <c r="M709" s="3">
        <f t="shared" ca="1" si="692"/>
        <v>549688.737584744</v>
      </c>
      <c r="N709" s="3">
        <f t="shared" ca="1" si="693"/>
        <v>585938.96647394751</v>
      </c>
      <c r="O709" s="3">
        <f t="shared" ca="1" si="694"/>
        <v>590761.32476152305</v>
      </c>
      <c r="P709" s="3">
        <f t="shared" ca="1" si="695"/>
        <v>589819.5076036792</v>
      </c>
      <c r="Q709" s="3">
        <f t="shared" ca="1" si="696"/>
        <v>647072.23618400539</v>
      </c>
      <c r="R709" s="3">
        <f t="shared" ca="1" si="697"/>
        <v>665820.47633794218</v>
      </c>
      <c r="S709" s="3">
        <f t="shared" ca="1" si="698"/>
        <v>643026.69802264264</v>
      </c>
      <c r="T709" s="3">
        <f t="shared" ca="1" si="699"/>
        <v>669856.33603666141</v>
      </c>
      <c r="U709" s="3">
        <f t="shared" ca="1" si="700"/>
        <v>686908.78582046041</v>
      </c>
      <c r="V709" s="3">
        <f t="shared" ca="1" si="701"/>
        <v>695615.37078481272</v>
      </c>
      <c r="W709" s="3">
        <f t="shared" ca="1" si="702"/>
        <v>723633.95121009136</v>
      </c>
      <c r="X709" s="3">
        <f t="shared" ca="1" si="703"/>
        <v>706354.81345186871</v>
      </c>
      <c r="Y709" s="3">
        <f t="shared" ca="1" si="704"/>
        <v>758302.42737157946</v>
      </c>
      <c r="Z709" s="3">
        <f t="shared" ca="1" si="705"/>
        <v>781530.12655302964</v>
      </c>
      <c r="AA709" s="3">
        <f t="shared" ca="1" si="706"/>
        <v>780267.66962707182</v>
      </c>
      <c r="AB709" s="3">
        <f t="shared" ca="1" si="707"/>
        <v>803988.81735817483</v>
      </c>
      <c r="AC709" s="3">
        <f t="shared" ca="1" si="708"/>
        <v>836532.9234367155</v>
      </c>
      <c r="AD709" s="3">
        <f t="shared" ca="1" si="709"/>
        <v>838721.21245857165</v>
      </c>
      <c r="AE709" s="3">
        <f t="shared" ca="1" si="710"/>
        <v>875270.69657850743</v>
      </c>
      <c r="AF709" s="3">
        <f t="shared" ca="1" si="711"/>
        <v>876303.98321778723</v>
      </c>
      <c r="AG709" s="3">
        <f t="shared" ca="1" si="712"/>
        <v>826619.63856294355</v>
      </c>
      <c r="AH709" s="3">
        <f t="shared" ca="1" si="713"/>
        <v>887520.62114656903</v>
      </c>
      <c r="AI709" s="3">
        <f t="shared" ca="1" si="714"/>
        <v>854314.33895017242</v>
      </c>
      <c r="AJ709" s="3">
        <f t="shared" ca="1" si="715"/>
        <v>825832.78580944706</v>
      </c>
      <c r="AK709" s="3">
        <f t="shared" ca="1" si="716"/>
        <v>789735.48327911354</v>
      </c>
      <c r="AL709" s="3">
        <f t="shared" ca="1" si="717"/>
        <v>752828.36254286999</v>
      </c>
      <c r="AM709" s="3">
        <f t="shared" ca="1" si="718"/>
        <v>746543.22123999172</v>
      </c>
      <c r="AN709" s="3">
        <f t="shared" ca="1" si="719"/>
        <v>729817.72093033325</v>
      </c>
      <c r="AO709" s="3">
        <f t="shared" ca="1" si="720"/>
        <v>715241.71459805907</v>
      </c>
      <c r="AP709" s="3">
        <f t="shared" ca="1" si="721"/>
        <v>705106.68834451854</v>
      </c>
      <c r="AQ709" s="3">
        <f t="shared" ca="1" si="722"/>
        <v>713711.74178928963</v>
      </c>
      <c r="AR709" s="3">
        <f t="shared" ca="1" si="723"/>
        <v>751250.97616185586</v>
      </c>
      <c r="AS709" s="3">
        <f t="shared" ca="1" si="724"/>
        <v>722608.97332894441</v>
      </c>
      <c r="AT709" s="3">
        <f t="shared" ca="1" si="725"/>
        <v>678789.62223533366</v>
      </c>
      <c r="AU709" s="3">
        <f t="shared" ca="1" si="726"/>
        <v>648639.59934565518</v>
      </c>
      <c r="AV709" s="3">
        <f t="shared" ca="1" si="727"/>
        <v>700918.83540038206</v>
      </c>
      <c r="AW709" s="3">
        <f t="shared" ca="1" si="728"/>
        <v>681589.94719619502</v>
      </c>
      <c r="AX709" s="3">
        <f t="shared" ca="1" si="729"/>
        <v>726650.29830894154</v>
      </c>
      <c r="AY709" s="3">
        <f t="shared" ca="1" si="730"/>
        <v>732315.0769993416</v>
      </c>
      <c r="AZ709" s="3">
        <f t="shared" ca="1" si="731"/>
        <v>707450.66052627808</v>
      </c>
      <c r="BA709" s="3">
        <f t="shared" ca="1" si="732"/>
        <v>762357.10173892684</v>
      </c>
      <c r="BB709" s="3">
        <f t="shared" ca="1" si="733"/>
        <v>749302.28582226671</v>
      </c>
      <c r="BC709" s="3">
        <f t="shared" ca="1" si="734"/>
        <v>815487.26559139369</v>
      </c>
      <c r="BD709" s="3">
        <f t="shared" ca="1" si="735"/>
        <v>830102.68735666794</v>
      </c>
      <c r="BE709" s="3">
        <f t="shared" ca="1" si="736"/>
        <v>885109.34094168199</v>
      </c>
      <c r="BF709" s="3">
        <f t="shared" ca="1" si="737"/>
        <v>885372.86264440382</v>
      </c>
      <c r="BG709" s="3">
        <f t="shared" ca="1" si="738"/>
        <v>918457.10927520331</v>
      </c>
    </row>
    <row r="710" spans="1:59" x14ac:dyDescent="0.3">
      <c r="A710" t="s">
        <v>789</v>
      </c>
      <c r="B710" s="3">
        <f t="shared" ca="1" si="681"/>
        <v>382257.32144070126</v>
      </c>
      <c r="C710" s="3">
        <f t="shared" ca="1" si="682"/>
        <v>378823.13946948585</v>
      </c>
      <c r="D710" s="3">
        <f t="shared" ca="1" si="683"/>
        <v>403812.12728459528</v>
      </c>
      <c r="E710" s="3">
        <f t="shared" ca="1" si="684"/>
        <v>409910.27982754359</v>
      </c>
      <c r="F710" s="3">
        <f t="shared" ca="1" si="685"/>
        <v>397645.96418149699</v>
      </c>
      <c r="G710" s="3">
        <f t="shared" ca="1" si="686"/>
        <v>399788.28648259724</v>
      </c>
      <c r="H710" s="3">
        <f t="shared" ca="1" si="687"/>
        <v>399060.28773181915</v>
      </c>
      <c r="I710" s="3">
        <f t="shared" ca="1" si="688"/>
        <v>412676.36282568914</v>
      </c>
      <c r="J710" s="3">
        <f t="shared" ca="1" si="689"/>
        <v>404873.93250333361</v>
      </c>
      <c r="K710" s="3">
        <f t="shared" ca="1" si="690"/>
        <v>405755.5920322006</v>
      </c>
      <c r="L710" s="3">
        <f t="shared" ca="1" si="691"/>
        <v>404296.39591075969</v>
      </c>
      <c r="M710" s="3">
        <f t="shared" ca="1" si="692"/>
        <v>429279.14081673935</v>
      </c>
      <c r="N710" s="3">
        <f t="shared" ca="1" si="693"/>
        <v>411785.77513289195</v>
      </c>
      <c r="O710" s="3">
        <f t="shared" ca="1" si="694"/>
        <v>401910.85304498475</v>
      </c>
      <c r="P710" s="3">
        <f t="shared" ca="1" si="695"/>
        <v>393914.53667299967</v>
      </c>
      <c r="Q710" s="3">
        <f t="shared" ca="1" si="696"/>
        <v>378721.51099266938</v>
      </c>
      <c r="R710" s="3">
        <f t="shared" ca="1" si="697"/>
        <v>362997.42228878604</v>
      </c>
      <c r="S710" s="3">
        <f t="shared" ca="1" si="698"/>
        <v>347111.34749324515</v>
      </c>
      <c r="T710" s="3">
        <f t="shared" ca="1" si="699"/>
        <v>323529.50506819139</v>
      </c>
      <c r="U710" s="3">
        <f t="shared" ca="1" si="700"/>
        <v>346361.15956075984</v>
      </c>
      <c r="V710" s="3">
        <f t="shared" ca="1" si="701"/>
        <v>334349.17672697752</v>
      </c>
      <c r="W710" s="3">
        <f t="shared" ca="1" si="702"/>
        <v>348044.77830497705</v>
      </c>
      <c r="X710" s="3">
        <f t="shared" ca="1" si="703"/>
        <v>339113.25833193457</v>
      </c>
      <c r="Y710" s="3">
        <f t="shared" ca="1" si="704"/>
        <v>340453.27875539573</v>
      </c>
      <c r="Z710" s="3">
        <f t="shared" ca="1" si="705"/>
        <v>376943.09593871841</v>
      </c>
      <c r="AA710" s="3">
        <f t="shared" ca="1" si="706"/>
        <v>363701.96220879786</v>
      </c>
      <c r="AB710" s="3">
        <f t="shared" ca="1" si="707"/>
        <v>370717.43199453515</v>
      </c>
      <c r="AC710" s="3">
        <f t="shared" ca="1" si="708"/>
        <v>359510.6460076464</v>
      </c>
      <c r="AD710" s="3">
        <f t="shared" ca="1" si="709"/>
        <v>388921.76669888524</v>
      </c>
      <c r="AE710" s="3">
        <f t="shared" ca="1" si="710"/>
        <v>407539.31608246267</v>
      </c>
      <c r="AF710" s="3">
        <f t="shared" ca="1" si="711"/>
        <v>383375.68292589043</v>
      </c>
      <c r="AG710" s="3">
        <f t="shared" ca="1" si="712"/>
        <v>376071.69373417506</v>
      </c>
      <c r="AH710" s="3">
        <f t="shared" ca="1" si="713"/>
        <v>408671.80290323659</v>
      </c>
      <c r="AI710" s="3">
        <f t="shared" ca="1" si="714"/>
        <v>404414.12483947485</v>
      </c>
      <c r="AJ710" s="3">
        <f t="shared" ca="1" si="715"/>
        <v>423012.90398891096</v>
      </c>
      <c r="AK710" s="3">
        <f t="shared" ca="1" si="716"/>
        <v>433431.13551592274</v>
      </c>
      <c r="AL710" s="3">
        <f t="shared" ca="1" si="717"/>
        <v>442818.82947020861</v>
      </c>
      <c r="AM710" s="3">
        <f t="shared" ca="1" si="718"/>
        <v>463763.11849593627</v>
      </c>
      <c r="AN710" s="3">
        <f t="shared" ca="1" si="719"/>
        <v>480387.44154810428</v>
      </c>
      <c r="AO710" s="3">
        <f t="shared" ca="1" si="720"/>
        <v>499669.02306346985</v>
      </c>
      <c r="AP710" s="3">
        <f t="shared" ca="1" si="721"/>
        <v>533950.91777541686</v>
      </c>
      <c r="AQ710" s="3">
        <f t="shared" ca="1" si="722"/>
        <v>560329.13084829424</v>
      </c>
      <c r="AR710" s="3">
        <f t="shared" ca="1" si="723"/>
        <v>556385.1904853523</v>
      </c>
      <c r="AS710" s="3">
        <f t="shared" ca="1" si="724"/>
        <v>583964.27009217464</v>
      </c>
      <c r="AT710" s="3">
        <f t="shared" ca="1" si="725"/>
        <v>586793.17733858153</v>
      </c>
      <c r="AU710" s="3">
        <f t="shared" ca="1" si="726"/>
        <v>586199.63713427272</v>
      </c>
      <c r="AV710" s="3">
        <f t="shared" ca="1" si="727"/>
        <v>643199.17166535603</v>
      </c>
      <c r="AW710" s="3">
        <f t="shared" ca="1" si="728"/>
        <v>596285.2925686558</v>
      </c>
      <c r="AX710" s="3">
        <f t="shared" ca="1" si="729"/>
        <v>625071.27607729903</v>
      </c>
      <c r="AY710" s="3">
        <f t="shared" ca="1" si="730"/>
        <v>628947.04095921339</v>
      </c>
      <c r="AZ710" s="3">
        <f t="shared" ca="1" si="731"/>
        <v>644531.52823964495</v>
      </c>
      <c r="BA710" s="3">
        <f t="shared" ca="1" si="732"/>
        <v>698034.30290114053</v>
      </c>
      <c r="BB710" s="3">
        <f t="shared" ca="1" si="733"/>
        <v>707769.17718365544</v>
      </c>
      <c r="BC710" s="3">
        <f t="shared" ca="1" si="734"/>
        <v>727472.95407563192</v>
      </c>
      <c r="BD710" s="3">
        <f t="shared" ca="1" si="735"/>
        <v>702465.49939874362</v>
      </c>
      <c r="BE710" s="3">
        <f t="shared" ca="1" si="736"/>
        <v>746675.62315543101</v>
      </c>
      <c r="BF710" s="3">
        <f t="shared" ca="1" si="737"/>
        <v>799539.59559571161</v>
      </c>
      <c r="BG710" s="3">
        <f t="shared" ca="1" si="738"/>
        <v>870014.10015989596</v>
      </c>
    </row>
    <row r="711" spans="1:59" x14ac:dyDescent="0.3">
      <c r="A711" t="s">
        <v>790</v>
      </c>
      <c r="B711" s="3">
        <f t="shared" ca="1" si="681"/>
        <v>338610.24494873523</v>
      </c>
      <c r="C711" s="3">
        <f t="shared" ca="1" si="682"/>
        <v>348910.94087919377</v>
      </c>
      <c r="D711" s="3">
        <f t="shared" ca="1" si="683"/>
        <v>350824.94433326903</v>
      </c>
      <c r="E711" s="3">
        <f t="shared" ca="1" si="684"/>
        <v>356028.09510914137</v>
      </c>
      <c r="F711" s="3">
        <f t="shared" ca="1" si="685"/>
        <v>371670.38329743635</v>
      </c>
      <c r="G711" s="3">
        <f t="shared" ca="1" si="686"/>
        <v>368349.03102636902</v>
      </c>
      <c r="H711" s="3">
        <f t="shared" ca="1" si="687"/>
        <v>374490.01560838363</v>
      </c>
      <c r="I711" s="3">
        <f t="shared" ca="1" si="688"/>
        <v>395271.32321604202</v>
      </c>
      <c r="J711" s="3">
        <f t="shared" ca="1" si="689"/>
        <v>413156.78816839709</v>
      </c>
      <c r="K711" s="3">
        <f t="shared" ca="1" si="690"/>
        <v>427409.83592208562</v>
      </c>
      <c r="L711" s="3">
        <f t="shared" ca="1" si="691"/>
        <v>454007.24374758906</v>
      </c>
      <c r="M711" s="3">
        <f t="shared" ca="1" si="692"/>
        <v>459642.66419161687</v>
      </c>
      <c r="N711" s="3">
        <f t="shared" ca="1" si="693"/>
        <v>447340.32899085869</v>
      </c>
      <c r="O711" s="3">
        <f t="shared" ca="1" si="694"/>
        <v>440076.35967177158</v>
      </c>
      <c r="P711" s="3">
        <f t="shared" ca="1" si="695"/>
        <v>434758.68492265855</v>
      </c>
      <c r="Q711" s="3">
        <f t="shared" ca="1" si="696"/>
        <v>465506.562501762</v>
      </c>
      <c r="R711" s="3">
        <f t="shared" ca="1" si="697"/>
        <v>473317.23826766608</v>
      </c>
      <c r="S711" s="3">
        <f t="shared" ca="1" si="698"/>
        <v>501962.47387457034</v>
      </c>
      <c r="T711" s="3">
        <f t="shared" ca="1" si="699"/>
        <v>518891.8858018152</v>
      </c>
      <c r="U711" s="3">
        <f t="shared" ca="1" si="700"/>
        <v>545365.27198289311</v>
      </c>
      <c r="V711" s="3">
        <f t="shared" ca="1" si="701"/>
        <v>577075.86672431417</v>
      </c>
      <c r="W711" s="3">
        <f t="shared" ca="1" si="702"/>
        <v>528391.6295106539</v>
      </c>
      <c r="X711" s="3">
        <f t="shared" ca="1" si="703"/>
        <v>521662.31250979158</v>
      </c>
      <c r="Y711" s="3">
        <f t="shared" ca="1" si="704"/>
        <v>555236.16727842146</v>
      </c>
      <c r="Z711" s="3">
        <f t="shared" ca="1" si="705"/>
        <v>563447.55112108961</v>
      </c>
      <c r="AA711" s="3">
        <f t="shared" ca="1" si="706"/>
        <v>545886.66981072444</v>
      </c>
      <c r="AB711" s="3">
        <f t="shared" ca="1" si="707"/>
        <v>563656.44230894919</v>
      </c>
      <c r="AC711" s="3">
        <f t="shared" ca="1" si="708"/>
        <v>519983.18880595377</v>
      </c>
      <c r="AD711" s="3">
        <f t="shared" ca="1" si="709"/>
        <v>533693.24555961147</v>
      </c>
      <c r="AE711" s="3">
        <f t="shared" ca="1" si="710"/>
        <v>525611.01630237512</v>
      </c>
      <c r="AF711" s="3">
        <f t="shared" ca="1" si="711"/>
        <v>495342.46586130763</v>
      </c>
      <c r="AG711" s="3">
        <f t="shared" ca="1" si="712"/>
        <v>514000.53684709239</v>
      </c>
      <c r="AH711" s="3">
        <f t="shared" ca="1" si="713"/>
        <v>514115.22965515283</v>
      </c>
      <c r="AI711" s="3">
        <f t="shared" ca="1" si="714"/>
        <v>490804.95577796461</v>
      </c>
      <c r="AJ711" s="3">
        <f t="shared" ca="1" si="715"/>
        <v>473065.776695301</v>
      </c>
      <c r="AK711" s="3">
        <f t="shared" ca="1" si="716"/>
        <v>491183.63899975689</v>
      </c>
      <c r="AL711" s="3">
        <f t="shared" ca="1" si="717"/>
        <v>474570.68662402761</v>
      </c>
      <c r="AM711" s="3">
        <f t="shared" ca="1" si="718"/>
        <v>479591.84823774488</v>
      </c>
      <c r="AN711" s="3">
        <f t="shared" ca="1" si="719"/>
        <v>457931.21264205489</v>
      </c>
      <c r="AO711" s="3">
        <f t="shared" ca="1" si="720"/>
        <v>472762.27175640402</v>
      </c>
      <c r="AP711" s="3">
        <f t="shared" ca="1" si="721"/>
        <v>474312.51666961965</v>
      </c>
      <c r="AQ711" s="3">
        <f t="shared" ca="1" si="722"/>
        <v>481857.33231260657</v>
      </c>
      <c r="AR711" s="3">
        <f t="shared" ca="1" si="723"/>
        <v>491170.01117488131</v>
      </c>
      <c r="AS711" s="3">
        <f t="shared" ca="1" si="724"/>
        <v>451932.25621887983</v>
      </c>
      <c r="AT711" s="3">
        <f t="shared" ca="1" si="725"/>
        <v>466959.41922218696</v>
      </c>
      <c r="AU711" s="3">
        <f t="shared" ca="1" si="726"/>
        <v>485960.29944778676</v>
      </c>
      <c r="AV711" s="3">
        <f t="shared" ca="1" si="727"/>
        <v>500284.56099901051</v>
      </c>
      <c r="AW711" s="3">
        <f t="shared" ca="1" si="728"/>
        <v>511645.88051978982</v>
      </c>
      <c r="AX711" s="3">
        <f t="shared" ca="1" si="729"/>
        <v>542277.24062177411</v>
      </c>
      <c r="AY711" s="3">
        <f t="shared" ca="1" si="730"/>
        <v>522832.85071353702</v>
      </c>
      <c r="AZ711" s="3">
        <f t="shared" ca="1" si="731"/>
        <v>519738.93873405136</v>
      </c>
      <c r="BA711" s="3">
        <f t="shared" ca="1" si="732"/>
        <v>522719.65281211992</v>
      </c>
      <c r="BB711" s="3">
        <f t="shared" ca="1" si="733"/>
        <v>523985.73733905202</v>
      </c>
      <c r="BC711" s="3">
        <f t="shared" ca="1" si="734"/>
        <v>493146.14144506672</v>
      </c>
      <c r="BD711" s="3">
        <f t="shared" ca="1" si="735"/>
        <v>479437.91918485629</v>
      </c>
      <c r="BE711" s="3">
        <f t="shared" ca="1" si="736"/>
        <v>465087.92968413292</v>
      </c>
      <c r="BF711" s="3">
        <f t="shared" ca="1" si="737"/>
        <v>472139.99647254299</v>
      </c>
      <c r="BG711" s="3">
        <f t="shared" ca="1" si="738"/>
        <v>498761.19222794962</v>
      </c>
    </row>
    <row r="712" spans="1:59" x14ac:dyDescent="0.3">
      <c r="A712" t="s">
        <v>791</v>
      </c>
      <c r="B712" s="3">
        <f t="shared" ca="1" si="681"/>
        <v>312446.96230068628</v>
      </c>
      <c r="C712" s="3">
        <f t="shared" ca="1" si="682"/>
        <v>312260.58638323587</v>
      </c>
      <c r="D712" s="3">
        <f t="shared" ca="1" si="683"/>
        <v>327265.10348882712</v>
      </c>
      <c r="E712" s="3">
        <f t="shared" ca="1" si="684"/>
        <v>316538.54199727147</v>
      </c>
      <c r="F712" s="3">
        <f t="shared" ca="1" si="685"/>
        <v>314817.35504534474</v>
      </c>
      <c r="G712" s="3">
        <f t="shared" ca="1" si="686"/>
        <v>281846.9223347705</v>
      </c>
      <c r="H712" s="3">
        <f t="shared" ca="1" si="687"/>
        <v>278249.74704108504</v>
      </c>
      <c r="I712" s="3">
        <f t="shared" ca="1" si="688"/>
        <v>275905.14232467749</v>
      </c>
      <c r="J712" s="3">
        <f t="shared" ca="1" si="689"/>
        <v>279361.9889948176</v>
      </c>
      <c r="K712" s="3">
        <f t="shared" ca="1" si="690"/>
        <v>292651.05309653527</v>
      </c>
      <c r="L712" s="3">
        <f t="shared" ca="1" si="691"/>
        <v>293895.23771573056</v>
      </c>
      <c r="M712" s="3">
        <f t="shared" ca="1" si="692"/>
        <v>286777.5717210985</v>
      </c>
      <c r="N712" s="3">
        <f t="shared" ca="1" si="693"/>
        <v>284089.42775941128</v>
      </c>
      <c r="O712" s="3">
        <f t="shared" ca="1" si="694"/>
        <v>286620.35211144126</v>
      </c>
      <c r="P712" s="3">
        <f t="shared" ca="1" si="695"/>
        <v>295253.55744974344</v>
      </c>
      <c r="Q712" s="3">
        <f t="shared" ca="1" si="696"/>
        <v>300459.00137135631</v>
      </c>
      <c r="R712" s="3">
        <f t="shared" ca="1" si="697"/>
        <v>317552.83758191677</v>
      </c>
      <c r="S712" s="3">
        <f t="shared" ca="1" si="698"/>
        <v>301125.02705748158</v>
      </c>
      <c r="T712" s="3">
        <f t="shared" ca="1" si="699"/>
        <v>282505.38326555036</v>
      </c>
      <c r="U712" s="3">
        <f t="shared" ca="1" si="700"/>
        <v>284000.22031929117</v>
      </c>
      <c r="V712" s="3">
        <f t="shared" ca="1" si="701"/>
        <v>299405.5482973443</v>
      </c>
      <c r="W712" s="3">
        <f t="shared" ca="1" si="702"/>
        <v>311417.96496089408</v>
      </c>
      <c r="X712" s="3">
        <f t="shared" ca="1" si="703"/>
        <v>288333.6302905624</v>
      </c>
      <c r="Y712" s="3">
        <f t="shared" ca="1" si="704"/>
        <v>286464.12727495766</v>
      </c>
      <c r="Z712" s="3">
        <f t="shared" ca="1" si="705"/>
        <v>300406.63150996325</v>
      </c>
      <c r="AA712" s="3">
        <f t="shared" ca="1" si="706"/>
        <v>323162.83189234248</v>
      </c>
      <c r="AB712" s="3">
        <f t="shared" ca="1" si="707"/>
        <v>338334.71378859913</v>
      </c>
      <c r="AC712" s="3">
        <f t="shared" ca="1" si="708"/>
        <v>304568.24292300025</v>
      </c>
      <c r="AD712" s="3">
        <f t="shared" ca="1" si="709"/>
        <v>317986.75463480438</v>
      </c>
      <c r="AE712" s="3">
        <f t="shared" ca="1" si="710"/>
        <v>344314.72745031957</v>
      </c>
      <c r="AF712" s="3">
        <f t="shared" ca="1" si="711"/>
        <v>320537.73925627524</v>
      </c>
      <c r="AG712" s="3">
        <f t="shared" ca="1" si="712"/>
        <v>343183.54070408794</v>
      </c>
      <c r="AH712" s="3">
        <f t="shared" ca="1" si="713"/>
        <v>347260.49737529125</v>
      </c>
      <c r="AI712" s="3">
        <f t="shared" ca="1" si="714"/>
        <v>362523.528654202</v>
      </c>
      <c r="AJ712" s="3">
        <f t="shared" ca="1" si="715"/>
        <v>400072.88749656349</v>
      </c>
      <c r="AK712" s="3">
        <f t="shared" ca="1" si="716"/>
        <v>403870.57776667905</v>
      </c>
      <c r="AL712" s="3">
        <f t="shared" ca="1" si="717"/>
        <v>414743.65264525206</v>
      </c>
      <c r="AM712" s="3">
        <f t="shared" ca="1" si="718"/>
        <v>419784.43759059976</v>
      </c>
      <c r="AN712" s="3">
        <f t="shared" ca="1" si="719"/>
        <v>392913.87785562233</v>
      </c>
      <c r="AO712" s="3">
        <f t="shared" ca="1" si="720"/>
        <v>414307.76662884187</v>
      </c>
      <c r="AP712" s="3">
        <f t="shared" ca="1" si="721"/>
        <v>458309.19859909639</v>
      </c>
      <c r="AQ712" s="3">
        <f t="shared" ca="1" si="722"/>
        <v>479527.4858129255</v>
      </c>
      <c r="AR712" s="3">
        <f t="shared" ca="1" si="723"/>
        <v>479799.77213282022</v>
      </c>
      <c r="AS712" s="3">
        <f t="shared" ca="1" si="724"/>
        <v>477728.71865954855</v>
      </c>
      <c r="AT712" s="3">
        <f t="shared" ca="1" si="725"/>
        <v>447122.05078127771</v>
      </c>
      <c r="AU712" s="3">
        <f t="shared" ca="1" si="726"/>
        <v>458119.32047984091</v>
      </c>
      <c r="AV712" s="3">
        <f t="shared" ca="1" si="727"/>
        <v>462309.14418422361</v>
      </c>
      <c r="AW712" s="3">
        <f t="shared" ca="1" si="728"/>
        <v>470186.56250250927</v>
      </c>
      <c r="AX712" s="3">
        <f t="shared" ca="1" si="729"/>
        <v>489453.3485398349</v>
      </c>
      <c r="AY712" s="3">
        <f t="shared" ca="1" si="730"/>
        <v>477699.98136395833</v>
      </c>
      <c r="AZ712" s="3">
        <f t="shared" ca="1" si="731"/>
        <v>471443.90368003573</v>
      </c>
      <c r="BA712" s="3">
        <f t="shared" ca="1" si="732"/>
        <v>462380.25141160522</v>
      </c>
      <c r="BB712" s="3">
        <f t="shared" ca="1" si="733"/>
        <v>446859.70651750738</v>
      </c>
      <c r="BC712" s="3">
        <f t="shared" ca="1" si="734"/>
        <v>437426.13493624958</v>
      </c>
      <c r="BD712" s="3">
        <f t="shared" ca="1" si="735"/>
        <v>466597.77907190274</v>
      </c>
      <c r="BE712" s="3">
        <f t="shared" ca="1" si="736"/>
        <v>518376.85699344438</v>
      </c>
      <c r="BF712" s="3">
        <f t="shared" ca="1" si="737"/>
        <v>550913.00689979969</v>
      </c>
      <c r="BG712" s="3">
        <f t="shared" ca="1" si="738"/>
        <v>538268.32064945926</v>
      </c>
    </row>
    <row r="713" spans="1:59" x14ac:dyDescent="0.3">
      <c r="A713" t="s">
        <v>792</v>
      </c>
      <c r="B713" s="3">
        <f t="shared" ca="1" si="681"/>
        <v>368935.48953369271</v>
      </c>
      <c r="C713" s="3">
        <f t="shared" ca="1" si="682"/>
        <v>375717.48612092744</v>
      </c>
      <c r="D713" s="3">
        <f t="shared" ca="1" si="683"/>
        <v>363627.67634420103</v>
      </c>
      <c r="E713" s="3">
        <f t="shared" ca="1" si="684"/>
        <v>359967.21385939041</v>
      </c>
      <c r="F713" s="3">
        <f t="shared" ca="1" si="685"/>
        <v>375691.17352693883</v>
      </c>
      <c r="G713" s="3">
        <f t="shared" ca="1" si="686"/>
        <v>388284.38912171574</v>
      </c>
      <c r="H713" s="3">
        <f t="shared" ca="1" si="687"/>
        <v>376100.56964651815</v>
      </c>
      <c r="I713" s="3">
        <f t="shared" ca="1" si="688"/>
        <v>369252.28374141798</v>
      </c>
      <c r="J713" s="3">
        <f t="shared" ca="1" si="689"/>
        <v>367116.36515721265</v>
      </c>
      <c r="K713" s="3">
        <f t="shared" ca="1" si="690"/>
        <v>379314.46211576858</v>
      </c>
      <c r="L713" s="3">
        <f t="shared" ca="1" si="691"/>
        <v>380189.21958196885</v>
      </c>
      <c r="M713" s="3">
        <f t="shared" ca="1" si="692"/>
        <v>390967.06961526332</v>
      </c>
      <c r="N713" s="3">
        <f t="shared" ca="1" si="693"/>
        <v>374911.33648391021</v>
      </c>
      <c r="O713" s="3">
        <f t="shared" ca="1" si="694"/>
        <v>381900.05560080754</v>
      </c>
      <c r="P713" s="3">
        <f t="shared" ca="1" si="695"/>
        <v>411265.70284681185</v>
      </c>
      <c r="Q713" s="3">
        <f t="shared" ca="1" si="696"/>
        <v>378008.4189284895</v>
      </c>
      <c r="R713" s="3">
        <f t="shared" ca="1" si="697"/>
        <v>409469.92302844021</v>
      </c>
      <c r="S713" s="3">
        <f t="shared" ca="1" si="698"/>
        <v>426642.65103228658</v>
      </c>
      <c r="T713" s="3">
        <f t="shared" ca="1" si="699"/>
        <v>436784.35224417428</v>
      </c>
      <c r="U713" s="3">
        <f t="shared" ca="1" si="700"/>
        <v>452545.93773076404</v>
      </c>
      <c r="V713" s="3">
        <f t="shared" ca="1" si="701"/>
        <v>433180.43535311177</v>
      </c>
      <c r="W713" s="3">
        <f t="shared" ca="1" si="702"/>
        <v>436808.08110068907</v>
      </c>
      <c r="X713" s="3">
        <f t="shared" ca="1" si="703"/>
        <v>459652.8149851684</v>
      </c>
      <c r="Y713" s="3">
        <f t="shared" ca="1" si="704"/>
        <v>494832.96966920508</v>
      </c>
      <c r="Z713" s="3">
        <f t="shared" ca="1" si="705"/>
        <v>529721.78114333609</v>
      </c>
      <c r="AA713" s="3">
        <f t="shared" ca="1" si="706"/>
        <v>544679.39043340227</v>
      </c>
      <c r="AB713" s="3">
        <f t="shared" ca="1" si="707"/>
        <v>534109.09946108132</v>
      </c>
      <c r="AC713" s="3">
        <f t="shared" ca="1" si="708"/>
        <v>563465.22797887097</v>
      </c>
      <c r="AD713" s="3">
        <f t="shared" ca="1" si="709"/>
        <v>548224.43544249213</v>
      </c>
      <c r="AE713" s="3">
        <f t="shared" ca="1" si="710"/>
        <v>572024.01519097865</v>
      </c>
      <c r="AF713" s="3">
        <f t="shared" ca="1" si="711"/>
        <v>579323.80301526643</v>
      </c>
      <c r="AG713" s="3">
        <f t="shared" ca="1" si="712"/>
        <v>620298.89900754078</v>
      </c>
      <c r="AH713" s="3">
        <f t="shared" ca="1" si="713"/>
        <v>659152.3143975389</v>
      </c>
      <c r="AI713" s="3">
        <f t="shared" ca="1" si="714"/>
        <v>627857.17570135323</v>
      </c>
      <c r="AJ713" s="3">
        <f t="shared" ca="1" si="715"/>
        <v>568596.9929551509</v>
      </c>
      <c r="AK713" s="3">
        <f t="shared" ca="1" si="716"/>
        <v>604619.93635821214</v>
      </c>
      <c r="AL713" s="3">
        <f t="shared" ca="1" si="717"/>
        <v>574386.16048451478</v>
      </c>
      <c r="AM713" s="3">
        <f t="shared" ca="1" si="718"/>
        <v>573784.55186568887</v>
      </c>
      <c r="AN713" s="3">
        <f t="shared" ca="1" si="719"/>
        <v>556791.64488200878</v>
      </c>
      <c r="AO713" s="3">
        <f t="shared" ca="1" si="720"/>
        <v>597360.08202647185</v>
      </c>
      <c r="AP713" s="3">
        <f t="shared" ca="1" si="721"/>
        <v>626560.56008059031</v>
      </c>
      <c r="AQ713" s="3">
        <f t="shared" ca="1" si="722"/>
        <v>714961.66318489192</v>
      </c>
      <c r="AR713" s="3">
        <f t="shared" ca="1" si="723"/>
        <v>716224.20013165323</v>
      </c>
      <c r="AS713" s="3">
        <f t="shared" ca="1" si="724"/>
        <v>742514.94451960514</v>
      </c>
      <c r="AT713" s="3">
        <f t="shared" ca="1" si="725"/>
        <v>811665.73844843835</v>
      </c>
      <c r="AU713" s="3">
        <f t="shared" ca="1" si="726"/>
        <v>878568.35634492442</v>
      </c>
      <c r="AV713" s="3">
        <f t="shared" ca="1" si="727"/>
        <v>908024.98952692549</v>
      </c>
      <c r="AW713" s="3">
        <f t="shared" ca="1" si="728"/>
        <v>948638.07878209953</v>
      </c>
      <c r="AX713" s="3">
        <f t="shared" ca="1" si="729"/>
        <v>942947.86871743004</v>
      </c>
      <c r="AY713" s="3">
        <f t="shared" ca="1" si="730"/>
        <v>888026.17424769304</v>
      </c>
      <c r="AZ713" s="3">
        <f t="shared" ca="1" si="731"/>
        <v>868393.00095036265</v>
      </c>
      <c r="BA713" s="3">
        <f t="shared" ca="1" si="732"/>
        <v>928613.96277773555</v>
      </c>
      <c r="BB713" s="3">
        <f t="shared" ca="1" si="733"/>
        <v>887836.46911745169</v>
      </c>
      <c r="BC713" s="3">
        <f t="shared" ca="1" si="734"/>
        <v>820519.03140418325</v>
      </c>
      <c r="BD713" s="3">
        <f t="shared" ca="1" si="735"/>
        <v>832351.5925036394</v>
      </c>
      <c r="BE713" s="3">
        <f t="shared" ca="1" si="736"/>
        <v>814256.4276796889</v>
      </c>
      <c r="BF713" s="3">
        <f t="shared" ca="1" si="737"/>
        <v>779407.05720750534</v>
      </c>
      <c r="BG713" s="3">
        <f t="shared" ca="1" si="738"/>
        <v>809597.65778493078</v>
      </c>
    </row>
    <row r="714" spans="1:59" x14ac:dyDescent="0.3">
      <c r="A714" t="s">
        <v>793</v>
      </c>
      <c r="B714" s="3">
        <f t="shared" ref="B714:B777" ca="1" si="739">$B$2 * (1 + _xlfn.NORM.INV(RAND(), $B$3, $B$4))</f>
        <v>347142.32757484919</v>
      </c>
      <c r="C714" s="3">
        <f t="shared" ca="1" si="682"/>
        <v>328973.96453746891</v>
      </c>
      <c r="D714" s="3">
        <f t="shared" ca="1" si="683"/>
        <v>365174.91653315403</v>
      </c>
      <c r="E714" s="3">
        <f t="shared" ca="1" si="684"/>
        <v>372880.23408010812</v>
      </c>
      <c r="F714" s="3">
        <f t="shared" ca="1" si="685"/>
        <v>362843.35954062745</v>
      </c>
      <c r="G714" s="3">
        <f t="shared" ca="1" si="686"/>
        <v>382472.60090457735</v>
      </c>
      <c r="H714" s="3">
        <f t="shared" ca="1" si="687"/>
        <v>387111.20548461337</v>
      </c>
      <c r="I714" s="3">
        <f t="shared" ca="1" si="688"/>
        <v>387579.45203051844</v>
      </c>
      <c r="J714" s="3">
        <f t="shared" ca="1" si="689"/>
        <v>398567.35541426367</v>
      </c>
      <c r="K714" s="3">
        <f t="shared" ca="1" si="690"/>
        <v>416858.57546191965</v>
      </c>
      <c r="L714" s="3">
        <f t="shared" ca="1" si="691"/>
        <v>454689.79913665768</v>
      </c>
      <c r="M714" s="3">
        <f t="shared" ca="1" si="692"/>
        <v>469692.96051845624</v>
      </c>
      <c r="N714" s="3">
        <f t="shared" ca="1" si="693"/>
        <v>429553.42563500284</v>
      </c>
      <c r="O714" s="3">
        <f t="shared" ca="1" si="694"/>
        <v>434125.56083952676</v>
      </c>
      <c r="P714" s="3">
        <f t="shared" ca="1" si="695"/>
        <v>458999.2710298759</v>
      </c>
      <c r="Q714" s="3">
        <f t="shared" ca="1" si="696"/>
        <v>445507.09630222985</v>
      </c>
      <c r="R714" s="3">
        <f t="shared" ca="1" si="697"/>
        <v>453296.79694819852</v>
      </c>
      <c r="S714" s="3">
        <f t="shared" ca="1" si="698"/>
        <v>436981.45190951676</v>
      </c>
      <c r="T714" s="3">
        <f t="shared" ca="1" si="699"/>
        <v>471088.6357388043</v>
      </c>
      <c r="U714" s="3">
        <f t="shared" ca="1" si="700"/>
        <v>459449.83005594183</v>
      </c>
      <c r="V714" s="3">
        <f t="shared" ca="1" si="701"/>
        <v>471479.00806444098</v>
      </c>
      <c r="W714" s="3">
        <f t="shared" ca="1" si="702"/>
        <v>477160.42672662699</v>
      </c>
      <c r="X714" s="3">
        <f t="shared" ca="1" si="703"/>
        <v>474459.82901283825</v>
      </c>
      <c r="Y714" s="3">
        <f t="shared" ca="1" si="704"/>
        <v>521151.34685537586</v>
      </c>
      <c r="Z714" s="3">
        <f t="shared" ca="1" si="705"/>
        <v>533774.3530315028</v>
      </c>
      <c r="AA714" s="3">
        <f t="shared" ca="1" si="706"/>
        <v>542899.7661659203</v>
      </c>
      <c r="AB714" s="3">
        <f t="shared" ca="1" si="707"/>
        <v>566880.80850869208</v>
      </c>
      <c r="AC714" s="3">
        <f t="shared" ca="1" si="708"/>
        <v>623770.30182045978</v>
      </c>
      <c r="AD714" s="3">
        <f t="shared" ca="1" si="709"/>
        <v>671625.23336202581</v>
      </c>
      <c r="AE714" s="3">
        <f t="shared" ca="1" si="710"/>
        <v>678032.05285805429</v>
      </c>
      <c r="AF714" s="3">
        <f t="shared" ca="1" si="711"/>
        <v>693853.01959317888</v>
      </c>
      <c r="AG714" s="3">
        <f t="shared" ca="1" si="712"/>
        <v>681614.47962332726</v>
      </c>
      <c r="AH714" s="3">
        <f t="shared" ca="1" si="713"/>
        <v>695774.09164283448</v>
      </c>
      <c r="AI714" s="3">
        <f t="shared" ca="1" si="714"/>
        <v>746195.61513480579</v>
      </c>
      <c r="AJ714" s="3">
        <f t="shared" ca="1" si="715"/>
        <v>822136.59413522005</v>
      </c>
      <c r="AK714" s="3">
        <f t="shared" ca="1" si="716"/>
        <v>875446.04509810999</v>
      </c>
      <c r="AL714" s="3">
        <f t="shared" ca="1" si="717"/>
        <v>916899.00289778039</v>
      </c>
      <c r="AM714" s="3">
        <f t="shared" ca="1" si="718"/>
        <v>909813.32371686026</v>
      </c>
      <c r="AN714" s="3">
        <f t="shared" ca="1" si="719"/>
        <v>858233.72928620724</v>
      </c>
      <c r="AO714" s="3">
        <f t="shared" ca="1" si="720"/>
        <v>804566.2765610083</v>
      </c>
      <c r="AP714" s="3">
        <f t="shared" ca="1" si="721"/>
        <v>866173.57186600182</v>
      </c>
      <c r="AQ714" s="3">
        <f t="shared" ca="1" si="722"/>
        <v>879494.52605776885</v>
      </c>
      <c r="AR714" s="3">
        <f t="shared" ca="1" si="723"/>
        <v>882225.70014289476</v>
      </c>
      <c r="AS714" s="3">
        <f t="shared" ca="1" si="724"/>
        <v>935146.62732939981</v>
      </c>
      <c r="AT714" s="3">
        <f t="shared" ca="1" si="725"/>
        <v>954699.48979188967</v>
      </c>
      <c r="AU714" s="3">
        <f t="shared" ca="1" si="726"/>
        <v>994364.11460258416</v>
      </c>
      <c r="AV714" s="3">
        <f t="shared" ca="1" si="727"/>
        <v>1089760.4936449786</v>
      </c>
      <c r="AW714" s="3">
        <f t="shared" ca="1" si="728"/>
        <v>998790.98772046983</v>
      </c>
      <c r="AX714" s="3">
        <f t="shared" ca="1" si="729"/>
        <v>1047223.9895464071</v>
      </c>
      <c r="AY714" s="3">
        <f t="shared" ca="1" si="730"/>
        <v>1113264.8706163424</v>
      </c>
      <c r="AZ714" s="3">
        <f t="shared" ca="1" si="731"/>
        <v>1083861.2052855361</v>
      </c>
      <c r="BA714" s="3">
        <f t="shared" ca="1" si="732"/>
        <v>1101390.5315662962</v>
      </c>
      <c r="BB714" s="3">
        <f t="shared" ca="1" si="733"/>
        <v>983970.74178659497</v>
      </c>
      <c r="BC714" s="3">
        <f t="shared" ca="1" si="734"/>
        <v>996895.03050044517</v>
      </c>
      <c r="BD714" s="3">
        <f t="shared" ca="1" si="735"/>
        <v>988244.61040551006</v>
      </c>
      <c r="BE714" s="3">
        <f t="shared" ca="1" si="736"/>
        <v>1033597.8031550149</v>
      </c>
      <c r="BF714" s="3">
        <f t="shared" ca="1" si="737"/>
        <v>1020835.2444959227</v>
      </c>
      <c r="BG714" s="3">
        <f t="shared" ca="1" si="738"/>
        <v>1022127.6194275431</v>
      </c>
    </row>
    <row r="715" spans="1:59" x14ac:dyDescent="0.3">
      <c r="A715" t="s">
        <v>794</v>
      </c>
      <c r="B715" s="3">
        <f t="shared" ca="1" si="739"/>
        <v>336588.56902871025</v>
      </c>
      <c r="C715" s="3">
        <f t="shared" ca="1" si="682"/>
        <v>305804.6442367062</v>
      </c>
      <c r="D715" s="3">
        <f t="shared" ca="1" si="683"/>
        <v>334089.02273049118</v>
      </c>
      <c r="E715" s="3">
        <f t="shared" ca="1" si="684"/>
        <v>346593.46579289361</v>
      </c>
      <c r="F715" s="3">
        <f t="shared" ca="1" si="685"/>
        <v>341099.46641771024</v>
      </c>
      <c r="G715" s="3">
        <f t="shared" ca="1" si="686"/>
        <v>321905.49924135278</v>
      </c>
      <c r="H715" s="3">
        <f t="shared" ca="1" si="687"/>
        <v>341010.79012339469</v>
      </c>
      <c r="I715" s="3">
        <f t="shared" ca="1" si="688"/>
        <v>344906.20150614338</v>
      </c>
      <c r="J715" s="3">
        <f t="shared" ca="1" si="689"/>
        <v>361606.96818199527</v>
      </c>
      <c r="K715" s="3">
        <f t="shared" ca="1" si="690"/>
        <v>394950.3086107503</v>
      </c>
      <c r="L715" s="3">
        <f t="shared" ca="1" si="691"/>
        <v>403923.7316677543</v>
      </c>
      <c r="M715" s="3">
        <f t="shared" ca="1" si="692"/>
        <v>388453.84733241319</v>
      </c>
      <c r="N715" s="3">
        <f t="shared" ca="1" si="693"/>
        <v>382084.24923523166</v>
      </c>
      <c r="O715" s="3">
        <f t="shared" ca="1" si="694"/>
        <v>408497.54232615704</v>
      </c>
      <c r="P715" s="3">
        <f t="shared" ca="1" si="695"/>
        <v>423301.54894437117</v>
      </c>
      <c r="Q715" s="3">
        <f t="shared" ca="1" si="696"/>
        <v>420307.91362561844</v>
      </c>
      <c r="R715" s="3">
        <f t="shared" ca="1" si="697"/>
        <v>422577.72831633565</v>
      </c>
      <c r="S715" s="3">
        <f t="shared" ca="1" si="698"/>
        <v>419979.78538187785</v>
      </c>
      <c r="T715" s="3">
        <f t="shared" ca="1" si="699"/>
        <v>399123.639156488</v>
      </c>
      <c r="U715" s="3">
        <f t="shared" ca="1" si="700"/>
        <v>399886.17341211141</v>
      </c>
      <c r="V715" s="3">
        <f t="shared" ca="1" si="701"/>
        <v>403172.025408232</v>
      </c>
      <c r="W715" s="3">
        <f t="shared" ca="1" si="702"/>
        <v>379405.31958820787</v>
      </c>
      <c r="X715" s="3">
        <f t="shared" ca="1" si="703"/>
        <v>389786.69059178053</v>
      </c>
      <c r="Y715" s="3">
        <f t="shared" ca="1" si="704"/>
        <v>399775.58949866227</v>
      </c>
      <c r="Z715" s="3">
        <f t="shared" ca="1" si="705"/>
        <v>383775.32159167551</v>
      </c>
      <c r="AA715" s="3">
        <f t="shared" ca="1" si="706"/>
        <v>392042.67763230571</v>
      </c>
      <c r="AB715" s="3">
        <f t="shared" ca="1" si="707"/>
        <v>441742.36913619802</v>
      </c>
      <c r="AC715" s="3">
        <f t="shared" ca="1" si="708"/>
        <v>444418.65740170749</v>
      </c>
      <c r="AD715" s="3">
        <f t="shared" ca="1" si="709"/>
        <v>452469.04106555716</v>
      </c>
      <c r="AE715" s="3">
        <f t="shared" ca="1" si="710"/>
        <v>442733.14348178462</v>
      </c>
      <c r="AF715" s="3">
        <f t="shared" ca="1" si="711"/>
        <v>436541.59018749336</v>
      </c>
      <c r="AG715" s="3">
        <f t="shared" ca="1" si="712"/>
        <v>438628.04986083088</v>
      </c>
      <c r="AH715" s="3">
        <f t="shared" ca="1" si="713"/>
        <v>453757.31557228236</v>
      </c>
      <c r="AI715" s="3">
        <f t="shared" ca="1" si="714"/>
        <v>467227.07183651591</v>
      </c>
      <c r="AJ715" s="3">
        <f t="shared" ca="1" si="715"/>
        <v>474691.32019429508</v>
      </c>
      <c r="AK715" s="3">
        <f t="shared" ca="1" si="716"/>
        <v>495654.29396042664</v>
      </c>
      <c r="AL715" s="3">
        <f t="shared" ca="1" si="717"/>
        <v>501463.56082018459</v>
      </c>
      <c r="AM715" s="3">
        <f t="shared" ca="1" si="718"/>
        <v>448748.52272373746</v>
      </c>
      <c r="AN715" s="3">
        <f t="shared" ca="1" si="719"/>
        <v>430597.59830719035</v>
      </c>
      <c r="AO715" s="3">
        <f t="shared" ca="1" si="720"/>
        <v>460589.53272595664</v>
      </c>
      <c r="AP715" s="3">
        <f t="shared" ca="1" si="721"/>
        <v>438334.24004436261</v>
      </c>
      <c r="AQ715" s="3">
        <f t="shared" ca="1" si="722"/>
        <v>469893.45320096152</v>
      </c>
      <c r="AR715" s="3">
        <f t="shared" ca="1" si="723"/>
        <v>426562.17851575033</v>
      </c>
      <c r="AS715" s="3">
        <f t="shared" ca="1" si="724"/>
        <v>432933.81019674998</v>
      </c>
      <c r="AT715" s="3">
        <f t="shared" ca="1" si="725"/>
        <v>419570.19516646327</v>
      </c>
      <c r="AU715" s="3">
        <f t="shared" ca="1" si="726"/>
        <v>425225.89449288259</v>
      </c>
      <c r="AV715" s="3">
        <f t="shared" ca="1" si="727"/>
        <v>437392.83273250965</v>
      </c>
      <c r="AW715" s="3">
        <f t="shared" ca="1" si="728"/>
        <v>433103.9519308997</v>
      </c>
      <c r="AX715" s="3">
        <f t="shared" ca="1" si="729"/>
        <v>461650.16772299772</v>
      </c>
      <c r="AY715" s="3">
        <f t="shared" ca="1" si="730"/>
        <v>498034.80881796253</v>
      </c>
      <c r="AZ715" s="3">
        <f t="shared" ca="1" si="731"/>
        <v>511820.57980874681</v>
      </c>
      <c r="BA715" s="3">
        <f t="shared" ca="1" si="732"/>
        <v>502092.76153289655</v>
      </c>
      <c r="BB715" s="3">
        <f t="shared" ca="1" si="733"/>
        <v>525296.20432675513</v>
      </c>
      <c r="BC715" s="3">
        <f t="shared" ca="1" si="734"/>
        <v>501950.6044164098</v>
      </c>
      <c r="BD715" s="3">
        <f t="shared" ca="1" si="735"/>
        <v>561245.28754151834</v>
      </c>
      <c r="BE715" s="3">
        <f t="shared" ca="1" si="736"/>
        <v>521282.62142675801</v>
      </c>
      <c r="BF715" s="3">
        <f t="shared" ca="1" si="737"/>
        <v>499311.21084971004</v>
      </c>
      <c r="BG715" s="3">
        <f t="shared" ca="1" si="738"/>
        <v>494137.29806689004</v>
      </c>
    </row>
    <row r="716" spans="1:59" x14ac:dyDescent="0.3">
      <c r="A716" t="s">
        <v>795</v>
      </c>
      <c r="B716" s="3">
        <f t="shared" ca="1" si="739"/>
        <v>354688.35170477862</v>
      </c>
      <c r="C716" s="3">
        <f t="shared" ca="1" si="682"/>
        <v>362609.95249538764</v>
      </c>
      <c r="D716" s="3">
        <f t="shared" ca="1" si="683"/>
        <v>355314.55413210322</v>
      </c>
      <c r="E716" s="3">
        <f t="shared" ca="1" si="684"/>
        <v>352469.31115909299</v>
      </c>
      <c r="F716" s="3">
        <f t="shared" ca="1" si="685"/>
        <v>360794.36444531137</v>
      </c>
      <c r="G716" s="3">
        <f t="shared" ca="1" si="686"/>
        <v>369961.78961749008</v>
      </c>
      <c r="H716" s="3">
        <f t="shared" ca="1" si="687"/>
        <v>367652.90316664102</v>
      </c>
      <c r="I716" s="3">
        <f t="shared" ca="1" si="688"/>
        <v>359356.82481250487</v>
      </c>
      <c r="J716" s="3">
        <f t="shared" ca="1" si="689"/>
        <v>361163.34902849613</v>
      </c>
      <c r="K716" s="3">
        <f t="shared" ca="1" si="690"/>
        <v>376998.61815499567</v>
      </c>
      <c r="L716" s="3">
        <f t="shared" ca="1" si="691"/>
        <v>391494.50353229209</v>
      </c>
      <c r="M716" s="3">
        <f t="shared" ca="1" si="692"/>
        <v>384195.92985859053</v>
      </c>
      <c r="N716" s="3">
        <f t="shared" ca="1" si="693"/>
        <v>363125.93710478552</v>
      </c>
      <c r="O716" s="3">
        <f t="shared" ca="1" si="694"/>
        <v>405398.90842820116</v>
      </c>
      <c r="P716" s="3">
        <f t="shared" ca="1" si="695"/>
        <v>403347.58081101422</v>
      </c>
      <c r="Q716" s="3">
        <f t="shared" ca="1" si="696"/>
        <v>401737.67273847433</v>
      </c>
      <c r="R716" s="3">
        <f t="shared" ca="1" si="697"/>
        <v>426921.77778511547</v>
      </c>
      <c r="S716" s="3">
        <f t="shared" ca="1" si="698"/>
        <v>440011.62766640208</v>
      </c>
      <c r="T716" s="3">
        <f t="shared" ca="1" si="699"/>
        <v>444072.53251678677</v>
      </c>
      <c r="U716" s="3">
        <f t="shared" ca="1" si="700"/>
        <v>460361.53420907434</v>
      </c>
      <c r="V716" s="3">
        <f t="shared" ca="1" si="701"/>
        <v>452420.81247790536</v>
      </c>
      <c r="W716" s="3">
        <f t="shared" ca="1" si="702"/>
        <v>464253.48024885048</v>
      </c>
      <c r="X716" s="3">
        <f t="shared" ca="1" si="703"/>
        <v>499595.02737618203</v>
      </c>
      <c r="Y716" s="3">
        <f t="shared" ca="1" si="704"/>
        <v>546369.68730064051</v>
      </c>
      <c r="Z716" s="3">
        <f t="shared" ca="1" si="705"/>
        <v>586789.55054186645</v>
      </c>
      <c r="AA716" s="3">
        <f t="shared" ca="1" si="706"/>
        <v>624207.32257263351</v>
      </c>
      <c r="AB716" s="3">
        <f t="shared" ca="1" si="707"/>
        <v>587625.70065424568</v>
      </c>
      <c r="AC716" s="3">
        <f t="shared" ca="1" si="708"/>
        <v>595446.30087293417</v>
      </c>
      <c r="AD716" s="3">
        <f t="shared" ca="1" si="709"/>
        <v>647961.63786361553</v>
      </c>
      <c r="AE716" s="3">
        <f t="shared" ca="1" si="710"/>
        <v>639798.25003645127</v>
      </c>
      <c r="AF716" s="3">
        <f t="shared" ca="1" si="711"/>
        <v>684722.18343386764</v>
      </c>
      <c r="AG716" s="3">
        <f t="shared" ca="1" si="712"/>
        <v>661965.64351687324</v>
      </c>
      <c r="AH716" s="3">
        <f t="shared" ca="1" si="713"/>
        <v>704856.64132308192</v>
      </c>
      <c r="AI716" s="3">
        <f t="shared" ca="1" si="714"/>
        <v>658212.11369400704</v>
      </c>
      <c r="AJ716" s="3">
        <f t="shared" ca="1" si="715"/>
        <v>726421.67635198263</v>
      </c>
      <c r="AK716" s="3">
        <f t="shared" ca="1" si="716"/>
        <v>745624.22850557812</v>
      </c>
      <c r="AL716" s="3">
        <f t="shared" ca="1" si="717"/>
        <v>743014.17856525898</v>
      </c>
      <c r="AM716" s="3">
        <f t="shared" ca="1" si="718"/>
        <v>732476.43712050829</v>
      </c>
      <c r="AN716" s="3">
        <f t="shared" ca="1" si="719"/>
        <v>688406.90218321804</v>
      </c>
      <c r="AO716" s="3">
        <f t="shared" ca="1" si="720"/>
        <v>710877.35869983153</v>
      </c>
      <c r="AP716" s="3">
        <f t="shared" ca="1" si="721"/>
        <v>746406.79171904142</v>
      </c>
      <c r="AQ716" s="3">
        <f t="shared" ca="1" si="722"/>
        <v>816361.17188671161</v>
      </c>
      <c r="AR716" s="3">
        <f t="shared" ca="1" si="723"/>
        <v>810213.96273511543</v>
      </c>
      <c r="AS716" s="3">
        <f t="shared" ca="1" si="724"/>
        <v>850313.50051173568</v>
      </c>
      <c r="AT716" s="3">
        <f t="shared" ca="1" si="725"/>
        <v>845973.26255140151</v>
      </c>
      <c r="AU716" s="3">
        <f t="shared" ca="1" si="726"/>
        <v>860946.1366889003</v>
      </c>
      <c r="AV716" s="3">
        <f t="shared" ca="1" si="727"/>
        <v>900565.56959888455</v>
      </c>
      <c r="AW716" s="3">
        <f t="shared" ca="1" si="728"/>
        <v>957264.13813802146</v>
      </c>
      <c r="AX716" s="3">
        <f t="shared" ca="1" si="729"/>
        <v>1009784.0616022577</v>
      </c>
      <c r="AY716" s="3">
        <f t="shared" ca="1" si="730"/>
        <v>1042930.5866539726</v>
      </c>
      <c r="AZ716" s="3">
        <f t="shared" ca="1" si="731"/>
        <v>978035.07697090867</v>
      </c>
      <c r="BA716" s="3">
        <f t="shared" ca="1" si="732"/>
        <v>1017681.7429017869</v>
      </c>
      <c r="BB716" s="3">
        <f t="shared" ca="1" si="733"/>
        <v>1061875.8344107536</v>
      </c>
      <c r="BC716" s="3">
        <f t="shared" ca="1" si="734"/>
        <v>1017659.0649686677</v>
      </c>
      <c r="BD716" s="3">
        <f t="shared" ca="1" si="735"/>
        <v>1024611.4545339877</v>
      </c>
      <c r="BE716" s="3">
        <f t="shared" ca="1" si="736"/>
        <v>997552.00234153832</v>
      </c>
      <c r="BF716" s="3">
        <f t="shared" ca="1" si="737"/>
        <v>1048312.7939069598</v>
      </c>
      <c r="BG716" s="3">
        <f t="shared" ca="1" si="738"/>
        <v>1102519.4409657696</v>
      </c>
    </row>
    <row r="717" spans="1:59" x14ac:dyDescent="0.3">
      <c r="A717" t="s">
        <v>796</v>
      </c>
      <c r="B717" s="3">
        <f t="shared" ca="1" si="739"/>
        <v>346629.75019682519</v>
      </c>
      <c r="C717" s="3">
        <f t="shared" ca="1" si="682"/>
        <v>348854.30936886079</v>
      </c>
      <c r="D717" s="3">
        <f t="shared" ca="1" si="683"/>
        <v>364592.98402080289</v>
      </c>
      <c r="E717" s="3">
        <f t="shared" ca="1" si="684"/>
        <v>364103.77113966364</v>
      </c>
      <c r="F717" s="3">
        <f t="shared" ca="1" si="685"/>
        <v>355878.98524885322</v>
      </c>
      <c r="G717" s="3">
        <f t="shared" ca="1" si="686"/>
        <v>383425.04986900621</v>
      </c>
      <c r="H717" s="3">
        <f t="shared" ca="1" si="687"/>
        <v>385549.23587790679</v>
      </c>
      <c r="I717" s="3">
        <f t="shared" ca="1" si="688"/>
        <v>399449.26786415454</v>
      </c>
      <c r="J717" s="3">
        <f t="shared" ca="1" si="689"/>
        <v>386597.61450844165</v>
      </c>
      <c r="K717" s="3">
        <f t="shared" ca="1" si="690"/>
        <v>385357.94769786793</v>
      </c>
      <c r="L717" s="3">
        <f t="shared" ca="1" si="691"/>
        <v>383505.10470225365</v>
      </c>
      <c r="M717" s="3">
        <f t="shared" ca="1" si="692"/>
        <v>375098.49930281885</v>
      </c>
      <c r="N717" s="3">
        <f t="shared" ca="1" si="693"/>
        <v>374268.05412050412</v>
      </c>
      <c r="O717" s="3">
        <f t="shared" ca="1" si="694"/>
        <v>371397.429870516</v>
      </c>
      <c r="P717" s="3">
        <f t="shared" ca="1" si="695"/>
        <v>373331.14539001253</v>
      </c>
      <c r="Q717" s="3">
        <f t="shared" ca="1" si="696"/>
        <v>404497.01458436809</v>
      </c>
      <c r="R717" s="3">
        <f t="shared" ca="1" si="697"/>
        <v>400051.60201452364</v>
      </c>
      <c r="S717" s="3">
        <f t="shared" ca="1" si="698"/>
        <v>412900.36324694741</v>
      </c>
      <c r="T717" s="3">
        <f t="shared" ca="1" si="699"/>
        <v>459936.99656032718</v>
      </c>
      <c r="U717" s="3">
        <f t="shared" ca="1" si="700"/>
        <v>464500.51482645515</v>
      </c>
      <c r="V717" s="3">
        <f t="shared" ca="1" si="701"/>
        <v>473824.61178483005</v>
      </c>
      <c r="W717" s="3">
        <f t="shared" ca="1" si="702"/>
        <v>452442.12627385434</v>
      </c>
      <c r="X717" s="3">
        <f t="shared" ca="1" si="703"/>
        <v>423212.24885441823</v>
      </c>
      <c r="Y717" s="3">
        <f t="shared" ca="1" si="704"/>
        <v>437617.05008985562</v>
      </c>
      <c r="Z717" s="3">
        <f t="shared" ca="1" si="705"/>
        <v>471068.33197289752</v>
      </c>
      <c r="AA717" s="3">
        <f t="shared" ca="1" si="706"/>
        <v>434372.20613392181</v>
      </c>
      <c r="AB717" s="3">
        <f t="shared" ca="1" si="707"/>
        <v>434382.10607040807</v>
      </c>
      <c r="AC717" s="3">
        <f t="shared" ca="1" si="708"/>
        <v>450437.62265749299</v>
      </c>
      <c r="AD717" s="3">
        <f t="shared" ca="1" si="709"/>
        <v>441950.65344756737</v>
      </c>
      <c r="AE717" s="3">
        <f t="shared" ca="1" si="710"/>
        <v>438038.5767997923</v>
      </c>
      <c r="AF717" s="3">
        <f t="shared" ca="1" si="711"/>
        <v>432552.81928314513</v>
      </c>
      <c r="AG717" s="3">
        <f t="shared" ca="1" si="712"/>
        <v>444690.33044739027</v>
      </c>
      <c r="AH717" s="3">
        <f t="shared" ca="1" si="713"/>
        <v>465663.08561366104</v>
      </c>
      <c r="AI717" s="3">
        <f t="shared" ca="1" si="714"/>
        <v>451182.62495874858</v>
      </c>
      <c r="AJ717" s="3">
        <f t="shared" ca="1" si="715"/>
        <v>490045.14784226631</v>
      </c>
      <c r="AK717" s="3">
        <f t="shared" ca="1" si="716"/>
        <v>497076.67521560454</v>
      </c>
      <c r="AL717" s="3">
        <f t="shared" ca="1" si="717"/>
        <v>527265.65491768008</v>
      </c>
      <c r="AM717" s="3">
        <f t="shared" ca="1" si="718"/>
        <v>493792.43684134836</v>
      </c>
      <c r="AN717" s="3">
        <f t="shared" ca="1" si="719"/>
        <v>493797.95041803224</v>
      </c>
      <c r="AO717" s="3">
        <f t="shared" ca="1" si="720"/>
        <v>467874.35901142401</v>
      </c>
      <c r="AP717" s="3">
        <f t="shared" ca="1" si="721"/>
        <v>466614.68276053254</v>
      </c>
      <c r="AQ717" s="3">
        <f t="shared" ca="1" si="722"/>
        <v>532302.41237682721</v>
      </c>
      <c r="AR717" s="3">
        <f t="shared" ca="1" si="723"/>
        <v>516295.90395410842</v>
      </c>
      <c r="AS717" s="3">
        <f t="shared" ca="1" si="724"/>
        <v>487556.51848153316</v>
      </c>
      <c r="AT717" s="3">
        <f t="shared" ca="1" si="725"/>
        <v>499006.73886023147</v>
      </c>
      <c r="AU717" s="3">
        <f t="shared" ca="1" si="726"/>
        <v>482387.47245169675</v>
      </c>
      <c r="AV717" s="3">
        <f t="shared" ca="1" si="727"/>
        <v>503124.15890968766</v>
      </c>
      <c r="AW717" s="3">
        <f t="shared" ca="1" si="728"/>
        <v>490782.05553841195</v>
      </c>
      <c r="AX717" s="3">
        <f t="shared" ca="1" si="729"/>
        <v>447422.43079766619</v>
      </c>
      <c r="AY717" s="3">
        <f t="shared" ca="1" si="730"/>
        <v>418659.54618598026</v>
      </c>
      <c r="AZ717" s="3">
        <f t="shared" ca="1" si="731"/>
        <v>432307.01111794746</v>
      </c>
      <c r="BA717" s="3">
        <f t="shared" ca="1" si="732"/>
        <v>423659.26275710354</v>
      </c>
      <c r="BB717" s="3">
        <f t="shared" ca="1" si="733"/>
        <v>424028.1360040885</v>
      </c>
      <c r="BC717" s="3">
        <f t="shared" ca="1" si="734"/>
        <v>447691.7329183495</v>
      </c>
      <c r="BD717" s="3">
        <f t="shared" ca="1" si="735"/>
        <v>457373.95068760304</v>
      </c>
      <c r="BE717" s="3">
        <f t="shared" ca="1" si="736"/>
        <v>495319.03887341043</v>
      </c>
      <c r="BF717" s="3">
        <f t="shared" ca="1" si="737"/>
        <v>471358.92302822974</v>
      </c>
      <c r="BG717" s="3">
        <f t="shared" ca="1" si="738"/>
        <v>492719.78808749368</v>
      </c>
    </row>
    <row r="718" spans="1:59" x14ac:dyDescent="0.3">
      <c r="A718" t="s">
        <v>797</v>
      </c>
      <c r="B718" s="3">
        <f t="shared" ca="1" si="739"/>
        <v>373075.83947208984</v>
      </c>
      <c r="C718" s="3">
        <f t="shared" ca="1" si="682"/>
        <v>397048.12145805405</v>
      </c>
      <c r="D718" s="3">
        <f t="shared" ca="1" si="683"/>
        <v>410870.18696166674</v>
      </c>
      <c r="E718" s="3">
        <f t="shared" ca="1" si="684"/>
        <v>399683.02815515292</v>
      </c>
      <c r="F718" s="3">
        <f t="shared" ca="1" si="685"/>
        <v>431023.31734972057</v>
      </c>
      <c r="G718" s="3">
        <f t="shared" ca="1" si="686"/>
        <v>481424.75186811876</v>
      </c>
      <c r="H718" s="3">
        <f t="shared" ca="1" si="687"/>
        <v>474656.45890183235</v>
      </c>
      <c r="I718" s="3">
        <f t="shared" ca="1" si="688"/>
        <v>501866.45607401471</v>
      </c>
      <c r="J718" s="3">
        <f t="shared" ca="1" si="689"/>
        <v>534345.3260817799</v>
      </c>
      <c r="K718" s="3">
        <f t="shared" ca="1" si="690"/>
        <v>543313.58038207353</v>
      </c>
      <c r="L718" s="3">
        <f t="shared" ca="1" si="691"/>
        <v>518414.51762653189</v>
      </c>
      <c r="M718" s="3">
        <f t="shared" ca="1" si="692"/>
        <v>511623.7042067257</v>
      </c>
      <c r="N718" s="3">
        <f t="shared" ca="1" si="693"/>
        <v>530282.56673080486</v>
      </c>
      <c r="O718" s="3">
        <f t="shared" ca="1" si="694"/>
        <v>542506.08219416917</v>
      </c>
      <c r="P718" s="3">
        <f t="shared" ca="1" si="695"/>
        <v>549078.14431793476</v>
      </c>
      <c r="Q718" s="3">
        <f t="shared" ca="1" si="696"/>
        <v>569448.61756257911</v>
      </c>
      <c r="R718" s="3">
        <f t="shared" ca="1" si="697"/>
        <v>534187.1591343591</v>
      </c>
      <c r="S718" s="3">
        <f t="shared" ca="1" si="698"/>
        <v>539616.2196101431</v>
      </c>
      <c r="T718" s="3">
        <f t="shared" ca="1" si="699"/>
        <v>538898.05292669719</v>
      </c>
      <c r="U718" s="3">
        <f t="shared" ca="1" si="700"/>
        <v>512436.06208443176</v>
      </c>
      <c r="V718" s="3">
        <f t="shared" ca="1" si="701"/>
        <v>516745.5546587517</v>
      </c>
      <c r="W718" s="3">
        <f t="shared" ca="1" si="702"/>
        <v>534440.54872695147</v>
      </c>
      <c r="X718" s="3">
        <f t="shared" ca="1" si="703"/>
        <v>604096.12067882926</v>
      </c>
      <c r="Y718" s="3">
        <f t="shared" ca="1" si="704"/>
        <v>583671.72923495283</v>
      </c>
      <c r="Z718" s="3">
        <f t="shared" ca="1" si="705"/>
        <v>606902.5543775612</v>
      </c>
      <c r="AA718" s="3">
        <f t="shared" ca="1" si="706"/>
        <v>618524.73567515519</v>
      </c>
      <c r="AB718" s="3">
        <f t="shared" ca="1" si="707"/>
        <v>660171.57403366</v>
      </c>
      <c r="AC718" s="3">
        <f t="shared" ca="1" si="708"/>
        <v>679299.91639229353</v>
      </c>
      <c r="AD718" s="3">
        <f t="shared" ca="1" si="709"/>
        <v>677665.25124277372</v>
      </c>
      <c r="AE718" s="3">
        <f t="shared" ca="1" si="710"/>
        <v>691554.0350180018</v>
      </c>
      <c r="AF718" s="3">
        <f t="shared" ca="1" si="711"/>
        <v>720170.4582463908</v>
      </c>
      <c r="AG718" s="3">
        <f t="shared" ca="1" si="712"/>
        <v>681414.41121630394</v>
      </c>
      <c r="AH718" s="3">
        <f t="shared" ca="1" si="713"/>
        <v>705592.9135555689</v>
      </c>
      <c r="AI718" s="3">
        <f t="shared" ca="1" si="714"/>
        <v>758609.60220713448</v>
      </c>
      <c r="AJ718" s="3">
        <f t="shared" ca="1" si="715"/>
        <v>766989.05833016953</v>
      </c>
      <c r="AK718" s="3">
        <f t="shared" ca="1" si="716"/>
        <v>791778.44861881516</v>
      </c>
      <c r="AL718" s="3">
        <f t="shared" ca="1" si="717"/>
        <v>806270.25739261229</v>
      </c>
      <c r="AM718" s="3">
        <f t="shared" ca="1" si="718"/>
        <v>902991.38750733261</v>
      </c>
      <c r="AN718" s="3">
        <f t="shared" ca="1" si="719"/>
        <v>923224.9705700503</v>
      </c>
      <c r="AO718" s="3">
        <f t="shared" ca="1" si="720"/>
        <v>975538.01708094811</v>
      </c>
      <c r="AP718" s="3">
        <f t="shared" ca="1" si="721"/>
        <v>929073.97079464199</v>
      </c>
      <c r="AQ718" s="3">
        <f t="shared" ca="1" si="722"/>
        <v>920526.42563772143</v>
      </c>
      <c r="AR718" s="3">
        <f t="shared" ca="1" si="723"/>
        <v>942725.65633922385</v>
      </c>
      <c r="AS718" s="3">
        <f t="shared" ca="1" si="724"/>
        <v>910952.77558333881</v>
      </c>
      <c r="AT718" s="3">
        <f t="shared" ca="1" si="725"/>
        <v>929979.53448373382</v>
      </c>
      <c r="AU718" s="3">
        <f t="shared" ca="1" si="726"/>
        <v>907278.0597870443</v>
      </c>
      <c r="AV718" s="3">
        <f t="shared" ca="1" si="727"/>
        <v>1044695.0402652563</v>
      </c>
      <c r="AW718" s="3">
        <f t="shared" ca="1" si="728"/>
        <v>1067423.0723277964</v>
      </c>
      <c r="AX718" s="3">
        <f t="shared" ca="1" si="729"/>
        <v>1173002.9875178766</v>
      </c>
      <c r="AY718" s="3">
        <f t="shared" ca="1" si="730"/>
        <v>1222582.6072786609</v>
      </c>
      <c r="AZ718" s="3">
        <f t="shared" ca="1" si="731"/>
        <v>1293612.5521890786</v>
      </c>
      <c r="BA718" s="3">
        <f t="shared" ca="1" si="732"/>
        <v>1299574.9228730744</v>
      </c>
      <c r="BB718" s="3">
        <f t="shared" ca="1" si="733"/>
        <v>1323000.0986710263</v>
      </c>
      <c r="BC718" s="3">
        <f t="shared" ca="1" si="734"/>
        <v>1274200.1450383011</v>
      </c>
      <c r="BD718" s="3">
        <f t="shared" ca="1" si="735"/>
        <v>1285793.4518104186</v>
      </c>
      <c r="BE718" s="3">
        <f t="shared" ca="1" si="736"/>
        <v>1284851.0332156019</v>
      </c>
      <c r="BF718" s="3">
        <f t="shared" ca="1" si="737"/>
        <v>1376371.9780363708</v>
      </c>
      <c r="BG718" s="3">
        <f t="shared" ca="1" si="738"/>
        <v>1327470.7056420427</v>
      </c>
    </row>
    <row r="719" spans="1:59" x14ac:dyDescent="0.3">
      <c r="A719" t="s">
        <v>798</v>
      </c>
      <c r="B719" s="3">
        <f t="shared" ca="1" si="739"/>
        <v>379173.92509218137</v>
      </c>
      <c r="C719" s="3">
        <f t="shared" ca="1" si="682"/>
        <v>361645.41371489613</v>
      </c>
      <c r="D719" s="3">
        <f t="shared" ca="1" si="683"/>
        <v>376069.10519796115</v>
      </c>
      <c r="E719" s="3">
        <f t="shared" ca="1" si="684"/>
        <v>378205.32667104452</v>
      </c>
      <c r="F719" s="3">
        <f t="shared" ca="1" si="685"/>
        <v>345492.01925938908</v>
      </c>
      <c r="G719" s="3">
        <f t="shared" ca="1" si="686"/>
        <v>357611.39547267772</v>
      </c>
      <c r="H719" s="3">
        <f t="shared" ca="1" si="687"/>
        <v>369414.48910106561</v>
      </c>
      <c r="I719" s="3">
        <f t="shared" ca="1" si="688"/>
        <v>392687.42283668427</v>
      </c>
      <c r="J719" s="3">
        <f t="shared" ca="1" si="689"/>
        <v>387092.16701687872</v>
      </c>
      <c r="K719" s="3">
        <f t="shared" ca="1" si="690"/>
        <v>418840.17785628373</v>
      </c>
      <c r="L719" s="3">
        <f t="shared" ca="1" si="691"/>
        <v>430752.73452648934</v>
      </c>
      <c r="M719" s="3">
        <f t="shared" ca="1" si="692"/>
        <v>440470.34345858928</v>
      </c>
      <c r="N719" s="3">
        <f t="shared" ca="1" si="693"/>
        <v>411314.45783332706</v>
      </c>
      <c r="O719" s="3">
        <f t="shared" ca="1" si="694"/>
        <v>387346.30863911362</v>
      </c>
      <c r="P719" s="3">
        <f t="shared" ca="1" si="695"/>
        <v>418928.82756052382</v>
      </c>
      <c r="Q719" s="3">
        <f t="shared" ca="1" si="696"/>
        <v>426437.7571418396</v>
      </c>
      <c r="R719" s="3">
        <f t="shared" ca="1" si="697"/>
        <v>441477.5953383437</v>
      </c>
      <c r="S719" s="3">
        <f t="shared" ca="1" si="698"/>
        <v>436103.61106058146</v>
      </c>
      <c r="T719" s="3">
        <f t="shared" ca="1" si="699"/>
        <v>465400.16326726746</v>
      </c>
      <c r="U719" s="3">
        <f t="shared" ca="1" si="700"/>
        <v>515119.31186769053</v>
      </c>
      <c r="V719" s="3">
        <f t="shared" ca="1" si="701"/>
        <v>493796.55095279537</v>
      </c>
      <c r="W719" s="3">
        <f t="shared" ca="1" si="702"/>
        <v>449591.06268561428</v>
      </c>
      <c r="X719" s="3">
        <f t="shared" ca="1" si="703"/>
        <v>481965.62721708632</v>
      </c>
      <c r="Y719" s="3">
        <f t="shared" ca="1" si="704"/>
        <v>491588.43550383765</v>
      </c>
      <c r="Z719" s="3">
        <f t="shared" ca="1" si="705"/>
        <v>496597.44114580791</v>
      </c>
      <c r="AA719" s="3">
        <f t="shared" ca="1" si="706"/>
        <v>519805.28289063112</v>
      </c>
      <c r="AB719" s="3">
        <f t="shared" ca="1" si="707"/>
        <v>499831.74428901402</v>
      </c>
      <c r="AC719" s="3">
        <f t="shared" ca="1" si="708"/>
        <v>495385.51896617108</v>
      </c>
      <c r="AD719" s="3">
        <f t="shared" ca="1" si="709"/>
        <v>496243.1867857888</v>
      </c>
      <c r="AE719" s="3">
        <f t="shared" ca="1" si="710"/>
        <v>537235.07052384072</v>
      </c>
      <c r="AF719" s="3">
        <f t="shared" ca="1" si="711"/>
        <v>539225.37052598747</v>
      </c>
      <c r="AG719" s="3">
        <f t="shared" ca="1" si="712"/>
        <v>585266.01865686092</v>
      </c>
      <c r="AH719" s="3">
        <f t="shared" ca="1" si="713"/>
        <v>605620.82264109119</v>
      </c>
      <c r="AI719" s="3">
        <f t="shared" ca="1" si="714"/>
        <v>623617.60585826624</v>
      </c>
      <c r="AJ719" s="3">
        <f t="shared" ca="1" si="715"/>
        <v>688185.26654090045</v>
      </c>
      <c r="AK719" s="3">
        <f t="shared" ca="1" si="716"/>
        <v>707366.35558099777</v>
      </c>
      <c r="AL719" s="3">
        <f t="shared" ca="1" si="717"/>
        <v>722558.09154901875</v>
      </c>
      <c r="AM719" s="3">
        <f t="shared" ca="1" si="718"/>
        <v>780902.63162513555</v>
      </c>
      <c r="AN719" s="3">
        <f t="shared" ca="1" si="719"/>
        <v>712628.77975456673</v>
      </c>
      <c r="AO719" s="3">
        <f t="shared" ca="1" si="720"/>
        <v>663806.80657391751</v>
      </c>
      <c r="AP719" s="3">
        <f t="shared" ca="1" si="721"/>
        <v>732121.40363962529</v>
      </c>
      <c r="AQ719" s="3">
        <f t="shared" ca="1" si="722"/>
        <v>769603.28364723665</v>
      </c>
      <c r="AR719" s="3">
        <f t="shared" ca="1" si="723"/>
        <v>816218.06717672956</v>
      </c>
      <c r="AS719" s="3">
        <f t="shared" ca="1" si="724"/>
        <v>808011.61027832364</v>
      </c>
      <c r="AT719" s="3">
        <f t="shared" ca="1" si="725"/>
        <v>840431.07732480718</v>
      </c>
      <c r="AU719" s="3">
        <f t="shared" ca="1" si="726"/>
        <v>861142.92302806431</v>
      </c>
      <c r="AV719" s="3">
        <f t="shared" ca="1" si="727"/>
        <v>878455.32810936298</v>
      </c>
      <c r="AW719" s="3">
        <f t="shared" ca="1" si="728"/>
        <v>868873.09552501352</v>
      </c>
      <c r="AX719" s="3">
        <f t="shared" ca="1" si="729"/>
        <v>941506.70495940885</v>
      </c>
      <c r="AY719" s="3">
        <f t="shared" ca="1" si="730"/>
        <v>929861.4466742127</v>
      </c>
      <c r="AZ719" s="3">
        <f t="shared" ca="1" si="731"/>
        <v>982996.80717757135</v>
      </c>
      <c r="BA719" s="3">
        <f t="shared" ca="1" si="732"/>
        <v>936316.58374732663</v>
      </c>
      <c r="BB719" s="3">
        <f t="shared" ca="1" si="733"/>
        <v>991236.48670442903</v>
      </c>
      <c r="BC719" s="3">
        <f t="shared" ca="1" si="734"/>
        <v>951953.05187877978</v>
      </c>
      <c r="BD719" s="3">
        <f t="shared" ca="1" si="735"/>
        <v>1012219.1705780831</v>
      </c>
      <c r="BE719" s="3">
        <f t="shared" ca="1" si="736"/>
        <v>1061280.9478074529</v>
      </c>
      <c r="BF719" s="3">
        <f t="shared" ca="1" si="737"/>
        <v>1094144.3722431404</v>
      </c>
      <c r="BG719" s="3">
        <f t="shared" ca="1" si="738"/>
        <v>1068725.2687369031</v>
      </c>
    </row>
    <row r="720" spans="1:59" x14ac:dyDescent="0.3">
      <c r="A720" t="s">
        <v>799</v>
      </c>
      <c r="B720" s="3">
        <f t="shared" ca="1" si="739"/>
        <v>356728.49349823379</v>
      </c>
      <c r="C720" s="3">
        <f t="shared" ca="1" si="682"/>
        <v>365254.53508723824</v>
      </c>
      <c r="D720" s="3">
        <f t="shared" ca="1" si="683"/>
        <v>328164.32176908775</v>
      </c>
      <c r="E720" s="3">
        <f t="shared" ca="1" si="684"/>
        <v>331971.35897704994</v>
      </c>
      <c r="F720" s="3">
        <f t="shared" ca="1" si="685"/>
        <v>341085.88520153583</v>
      </c>
      <c r="G720" s="3">
        <f t="shared" ca="1" si="686"/>
        <v>365233.89136228111</v>
      </c>
      <c r="H720" s="3">
        <f t="shared" ca="1" si="687"/>
        <v>368407.59908379964</v>
      </c>
      <c r="I720" s="3">
        <f t="shared" ca="1" si="688"/>
        <v>356156.74284372886</v>
      </c>
      <c r="J720" s="3">
        <f t="shared" ca="1" si="689"/>
        <v>368051.86852333898</v>
      </c>
      <c r="K720" s="3">
        <f t="shared" ca="1" si="690"/>
        <v>382013.14317056478</v>
      </c>
      <c r="L720" s="3">
        <f t="shared" ca="1" si="691"/>
        <v>392007.27825784072</v>
      </c>
      <c r="M720" s="3">
        <f t="shared" ca="1" si="692"/>
        <v>436422.67234010703</v>
      </c>
      <c r="N720" s="3">
        <f t="shared" ca="1" si="693"/>
        <v>438119.16731109819</v>
      </c>
      <c r="O720" s="3">
        <f t="shared" ca="1" si="694"/>
        <v>418307.08431614446</v>
      </c>
      <c r="P720" s="3">
        <f t="shared" ca="1" si="695"/>
        <v>413311.54169969342</v>
      </c>
      <c r="Q720" s="3">
        <f t="shared" ca="1" si="696"/>
        <v>424792.73292264808</v>
      </c>
      <c r="R720" s="3">
        <f t="shared" ca="1" si="697"/>
        <v>441359.48018231225</v>
      </c>
      <c r="S720" s="3">
        <f t="shared" ca="1" si="698"/>
        <v>410038.0040689531</v>
      </c>
      <c r="T720" s="3">
        <f t="shared" ca="1" si="699"/>
        <v>422997.44286856276</v>
      </c>
      <c r="U720" s="3">
        <f t="shared" ca="1" si="700"/>
        <v>377152.22609787161</v>
      </c>
      <c r="V720" s="3">
        <f t="shared" ca="1" si="701"/>
        <v>410371.84317783342</v>
      </c>
      <c r="W720" s="3">
        <f t="shared" ca="1" si="702"/>
        <v>416311.35865004337</v>
      </c>
      <c r="X720" s="3">
        <f t="shared" ca="1" si="703"/>
        <v>420132.42768125102</v>
      </c>
      <c r="Y720" s="3">
        <f t="shared" ca="1" si="704"/>
        <v>433014.03327838093</v>
      </c>
      <c r="Z720" s="3">
        <f t="shared" ca="1" si="705"/>
        <v>439486.22176589718</v>
      </c>
      <c r="AA720" s="3">
        <f t="shared" ca="1" si="706"/>
        <v>444484.55855597777</v>
      </c>
      <c r="AB720" s="3">
        <f t="shared" ca="1" si="707"/>
        <v>472542.62802167388</v>
      </c>
      <c r="AC720" s="3">
        <f t="shared" ca="1" si="708"/>
        <v>501780.42516706779</v>
      </c>
      <c r="AD720" s="3">
        <f t="shared" ca="1" si="709"/>
        <v>539457.68581672874</v>
      </c>
      <c r="AE720" s="3">
        <f t="shared" ca="1" si="710"/>
        <v>569684.21357861499</v>
      </c>
      <c r="AF720" s="3">
        <f t="shared" ca="1" si="711"/>
        <v>577035.91656424163</v>
      </c>
      <c r="AG720" s="3">
        <f t="shared" ca="1" si="712"/>
        <v>596244.80892225029</v>
      </c>
      <c r="AH720" s="3">
        <f t="shared" ca="1" si="713"/>
        <v>642457.3492489045</v>
      </c>
      <c r="AI720" s="3">
        <f t="shared" ca="1" si="714"/>
        <v>732009.88963050861</v>
      </c>
      <c r="AJ720" s="3">
        <f t="shared" ca="1" si="715"/>
        <v>776069.45281679893</v>
      </c>
      <c r="AK720" s="3">
        <f t="shared" ca="1" si="716"/>
        <v>736381.84603638668</v>
      </c>
      <c r="AL720" s="3">
        <f t="shared" ca="1" si="717"/>
        <v>748592.19766040728</v>
      </c>
      <c r="AM720" s="3">
        <f t="shared" ca="1" si="718"/>
        <v>729293.45266389893</v>
      </c>
      <c r="AN720" s="3">
        <f t="shared" ca="1" si="719"/>
        <v>701433.63471422147</v>
      </c>
      <c r="AO720" s="3">
        <f t="shared" ca="1" si="720"/>
        <v>684094.07064171229</v>
      </c>
      <c r="AP720" s="3">
        <f t="shared" ca="1" si="721"/>
        <v>648068.67896610312</v>
      </c>
      <c r="AQ720" s="3">
        <f t="shared" ca="1" si="722"/>
        <v>612930.2321636423</v>
      </c>
      <c r="AR720" s="3">
        <f t="shared" ca="1" si="723"/>
        <v>608609.70370810397</v>
      </c>
      <c r="AS720" s="3">
        <f t="shared" ca="1" si="724"/>
        <v>622091.75407250959</v>
      </c>
      <c r="AT720" s="3">
        <f t="shared" ca="1" si="725"/>
        <v>650897.71624185215</v>
      </c>
      <c r="AU720" s="3">
        <f t="shared" ca="1" si="726"/>
        <v>702170.23326475697</v>
      </c>
      <c r="AV720" s="3">
        <f t="shared" ca="1" si="727"/>
        <v>678953.75390273577</v>
      </c>
      <c r="AW720" s="3">
        <f t="shared" ca="1" si="728"/>
        <v>691862.65640272642</v>
      </c>
      <c r="AX720" s="3">
        <f t="shared" ca="1" si="729"/>
        <v>687539.44055524538</v>
      </c>
      <c r="AY720" s="3">
        <f t="shared" ca="1" si="730"/>
        <v>652838.68583092582</v>
      </c>
      <c r="AZ720" s="3">
        <f t="shared" ca="1" si="731"/>
        <v>613246.47806111141</v>
      </c>
      <c r="BA720" s="3">
        <f t="shared" ca="1" si="732"/>
        <v>600936.84579772013</v>
      </c>
      <c r="BB720" s="3">
        <f t="shared" ca="1" si="733"/>
        <v>620438.22385065374</v>
      </c>
      <c r="BC720" s="3">
        <f t="shared" ca="1" si="734"/>
        <v>694779.20127014909</v>
      </c>
      <c r="BD720" s="3">
        <f t="shared" ca="1" si="735"/>
        <v>675211.98896550573</v>
      </c>
      <c r="BE720" s="3">
        <f t="shared" ca="1" si="736"/>
        <v>667686.76113426662</v>
      </c>
      <c r="BF720" s="3">
        <f t="shared" ca="1" si="737"/>
        <v>652479.59571461182</v>
      </c>
      <c r="BG720" s="3">
        <f t="shared" ca="1" si="738"/>
        <v>650750.75790268206</v>
      </c>
    </row>
    <row r="721" spans="1:59" x14ac:dyDescent="0.3">
      <c r="A721" t="s">
        <v>800</v>
      </c>
      <c r="B721" s="3">
        <f t="shared" ca="1" si="739"/>
        <v>353648.45034034242</v>
      </c>
      <c r="C721" s="3">
        <f t="shared" ca="1" si="682"/>
        <v>351276.79006150219</v>
      </c>
      <c r="D721" s="3">
        <f t="shared" ca="1" si="683"/>
        <v>353458.14239395922</v>
      </c>
      <c r="E721" s="3">
        <f t="shared" ca="1" si="684"/>
        <v>361708.52816369681</v>
      </c>
      <c r="F721" s="3">
        <f t="shared" ca="1" si="685"/>
        <v>368145.70695870888</v>
      </c>
      <c r="G721" s="3">
        <f t="shared" ca="1" si="686"/>
        <v>381914.23696945916</v>
      </c>
      <c r="H721" s="3">
        <f t="shared" ca="1" si="687"/>
        <v>395069.72889780661</v>
      </c>
      <c r="I721" s="3">
        <f t="shared" ca="1" si="688"/>
        <v>417527.10139590112</v>
      </c>
      <c r="J721" s="3">
        <f t="shared" ca="1" si="689"/>
        <v>404225.58329491765</v>
      </c>
      <c r="K721" s="3">
        <f t="shared" ca="1" si="690"/>
        <v>385813.34529161098</v>
      </c>
      <c r="L721" s="3">
        <f t="shared" ca="1" si="691"/>
        <v>406475.28952361876</v>
      </c>
      <c r="M721" s="3">
        <f t="shared" ca="1" si="692"/>
        <v>414094.51357272721</v>
      </c>
      <c r="N721" s="3">
        <f t="shared" ca="1" si="693"/>
        <v>401871.80577410257</v>
      </c>
      <c r="O721" s="3">
        <f t="shared" ca="1" si="694"/>
        <v>395073.20647666301</v>
      </c>
      <c r="P721" s="3">
        <f t="shared" ca="1" si="695"/>
        <v>414219.46691060072</v>
      </c>
      <c r="Q721" s="3">
        <f t="shared" ca="1" si="696"/>
        <v>416830.75367286504</v>
      </c>
      <c r="R721" s="3">
        <f t="shared" ca="1" si="697"/>
        <v>429529.24409676337</v>
      </c>
      <c r="S721" s="3">
        <f t="shared" ca="1" si="698"/>
        <v>463000.90310081583</v>
      </c>
      <c r="T721" s="3">
        <f t="shared" ca="1" si="699"/>
        <v>472275.48112067016</v>
      </c>
      <c r="U721" s="3">
        <f t="shared" ca="1" si="700"/>
        <v>475963.11913732305</v>
      </c>
      <c r="V721" s="3">
        <f t="shared" ca="1" si="701"/>
        <v>475154.43586513941</v>
      </c>
      <c r="W721" s="3">
        <f t="shared" ca="1" si="702"/>
        <v>489338.98249237635</v>
      </c>
      <c r="X721" s="3">
        <f t="shared" ca="1" si="703"/>
        <v>491490.95243472187</v>
      </c>
      <c r="Y721" s="3">
        <f t="shared" ca="1" si="704"/>
        <v>489309.12352024618</v>
      </c>
      <c r="Z721" s="3">
        <f t="shared" ca="1" si="705"/>
        <v>558734.40651220409</v>
      </c>
      <c r="AA721" s="3">
        <f t="shared" ca="1" si="706"/>
        <v>577583.95531335974</v>
      </c>
      <c r="AB721" s="3">
        <f t="shared" ca="1" si="707"/>
        <v>607857.82233930542</v>
      </c>
      <c r="AC721" s="3">
        <f t="shared" ca="1" si="708"/>
        <v>556527.61665183841</v>
      </c>
      <c r="AD721" s="3">
        <f t="shared" ca="1" si="709"/>
        <v>555903.71554931963</v>
      </c>
      <c r="AE721" s="3">
        <f t="shared" ca="1" si="710"/>
        <v>535961.83864527964</v>
      </c>
      <c r="AF721" s="3">
        <f t="shared" ca="1" si="711"/>
        <v>532437.67054958316</v>
      </c>
      <c r="AG721" s="3">
        <f t="shared" ca="1" si="712"/>
        <v>537419.76853542682</v>
      </c>
      <c r="AH721" s="3">
        <f t="shared" ca="1" si="713"/>
        <v>533853.92299623962</v>
      </c>
      <c r="AI721" s="3">
        <f t="shared" ca="1" si="714"/>
        <v>567986.63423751271</v>
      </c>
      <c r="AJ721" s="3">
        <f t="shared" ca="1" si="715"/>
        <v>559830.68328193261</v>
      </c>
      <c r="AK721" s="3">
        <f t="shared" ca="1" si="716"/>
        <v>584463.04331682273</v>
      </c>
      <c r="AL721" s="3">
        <f t="shared" ca="1" si="717"/>
        <v>607388.0942049044</v>
      </c>
      <c r="AM721" s="3">
        <f t="shared" ca="1" si="718"/>
        <v>624480.5562825721</v>
      </c>
      <c r="AN721" s="3">
        <f t="shared" ca="1" si="719"/>
        <v>603895.55496379698</v>
      </c>
      <c r="AO721" s="3">
        <f t="shared" ca="1" si="720"/>
        <v>640939.73125226516</v>
      </c>
      <c r="AP721" s="3">
        <f t="shared" ca="1" si="721"/>
        <v>612894.46009487542</v>
      </c>
      <c r="AQ721" s="3">
        <f t="shared" ca="1" si="722"/>
        <v>628134.34202235006</v>
      </c>
      <c r="AR721" s="3">
        <f t="shared" ca="1" si="723"/>
        <v>704074.9470484507</v>
      </c>
      <c r="AS721" s="3">
        <f t="shared" ca="1" si="724"/>
        <v>685009.51805061486</v>
      </c>
      <c r="AT721" s="3">
        <f t="shared" ca="1" si="725"/>
        <v>674112.65370218374</v>
      </c>
      <c r="AU721" s="3">
        <f t="shared" ca="1" si="726"/>
        <v>774040.00230399019</v>
      </c>
      <c r="AV721" s="3">
        <f t="shared" ca="1" si="727"/>
        <v>736867.35379602853</v>
      </c>
      <c r="AW721" s="3">
        <f t="shared" ca="1" si="728"/>
        <v>695977.07483552129</v>
      </c>
      <c r="AX721" s="3">
        <f t="shared" ca="1" si="729"/>
        <v>748048.93195125298</v>
      </c>
      <c r="AY721" s="3">
        <f t="shared" ca="1" si="730"/>
        <v>758761.96470153716</v>
      </c>
      <c r="AZ721" s="3">
        <f t="shared" ca="1" si="731"/>
        <v>715125.43838854204</v>
      </c>
      <c r="BA721" s="3">
        <f t="shared" ca="1" si="732"/>
        <v>720276.98840375338</v>
      </c>
      <c r="BB721" s="3">
        <f t="shared" ca="1" si="733"/>
        <v>779640.55495967262</v>
      </c>
      <c r="BC721" s="3">
        <f t="shared" ca="1" si="734"/>
        <v>787534.29405357467</v>
      </c>
      <c r="BD721" s="3">
        <f t="shared" ca="1" si="735"/>
        <v>794646.16676514759</v>
      </c>
      <c r="BE721" s="3">
        <f t="shared" ca="1" si="736"/>
        <v>782773.75237478153</v>
      </c>
      <c r="BF721" s="3">
        <f t="shared" ca="1" si="737"/>
        <v>790766.90877073037</v>
      </c>
      <c r="BG721" s="3">
        <f t="shared" ca="1" si="738"/>
        <v>740765.83600300481</v>
      </c>
    </row>
    <row r="722" spans="1:59" x14ac:dyDescent="0.3">
      <c r="A722" t="s">
        <v>801</v>
      </c>
      <c r="B722" s="3">
        <f t="shared" ca="1" si="739"/>
        <v>345372.16221731156</v>
      </c>
      <c r="C722" s="3">
        <f t="shared" ca="1" si="682"/>
        <v>360760.1269131591</v>
      </c>
      <c r="D722" s="3">
        <f t="shared" ca="1" si="683"/>
        <v>375324.81854320463</v>
      </c>
      <c r="E722" s="3">
        <f t="shared" ca="1" si="684"/>
        <v>413666.48732692847</v>
      </c>
      <c r="F722" s="3">
        <f t="shared" ca="1" si="685"/>
        <v>452522.94526568643</v>
      </c>
      <c r="G722" s="3">
        <f t="shared" ca="1" si="686"/>
        <v>446708.70785699354</v>
      </c>
      <c r="H722" s="3">
        <f t="shared" ca="1" si="687"/>
        <v>447984.43534255784</v>
      </c>
      <c r="I722" s="3">
        <f t="shared" ca="1" si="688"/>
        <v>438936.55059836654</v>
      </c>
      <c r="J722" s="3">
        <f t="shared" ca="1" si="689"/>
        <v>463278.36107609386</v>
      </c>
      <c r="K722" s="3">
        <f t="shared" ca="1" si="690"/>
        <v>472089.5736731487</v>
      </c>
      <c r="L722" s="3">
        <f t="shared" ca="1" si="691"/>
        <v>465752.87176681403</v>
      </c>
      <c r="M722" s="3">
        <f t="shared" ca="1" si="692"/>
        <v>439031.90811866312</v>
      </c>
      <c r="N722" s="3">
        <f t="shared" ca="1" si="693"/>
        <v>431021.11460940767</v>
      </c>
      <c r="O722" s="3">
        <f t="shared" ca="1" si="694"/>
        <v>470329.8814549318</v>
      </c>
      <c r="P722" s="3">
        <f t="shared" ca="1" si="695"/>
        <v>477379.85381217347</v>
      </c>
      <c r="Q722" s="3">
        <f t="shared" ca="1" si="696"/>
        <v>475719.02979003428</v>
      </c>
      <c r="R722" s="3">
        <f t="shared" ca="1" si="697"/>
        <v>462746.13393567706</v>
      </c>
      <c r="S722" s="3">
        <f t="shared" ca="1" si="698"/>
        <v>462984.23386848479</v>
      </c>
      <c r="T722" s="3">
        <f t="shared" ca="1" si="699"/>
        <v>441037.00874119159</v>
      </c>
      <c r="U722" s="3">
        <f t="shared" ca="1" si="700"/>
        <v>449818.89152332285</v>
      </c>
      <c r="V722" s="3">
        <f t="shared" ca="1" si="701"/>
        <v>461563.67256266432</v>
      </c>
      <c r="W722" s="3">
        <f t="shared" ca="1" si="702"/>
        <v>480583.49369085586</v>
      </c>
      <c r="X722" s="3">
        <f t="shared" ca="1" si="703"/>
        <v>504865.81153859996</v>
      </c>
      <c r="Y722" s="3">
        <f t="shared" ca="1" si="704"/>
        <v>539354.26379293227</v>
      </c>
      <c r="Z722" s="3">
        <f t="shared" ca="1" si="705"/>
        <v>545897.2688944285</v>
      </c>
      <c r="AA722" s="3">
        <f t="shared" ca="1" si="706"/>
        <v>603840.3925530382</v>
      </c>
      <c r="AB722" s="3">
        <f t="shared" ca="1" si="707"/>
        <v>641588.27454820927</v>
      </c>
      <c r="AC722" s="3">
        <f t="shared" ca="1" si="708"/>
        <v>672617.48688109044</v>
      </c>
      <c r="AD722" s="3">
        <f t="shared" ca="1" si="709"/>
        <v>671945.49251944129</v>
      </c>
      <c r="AE722" s="3">
        <f t="shared" ca="1" si="710"/>
        <v>663655.27398973866</v>
      </c>
      <c r="AF722" s="3">
        <f t="shared" ca="1" si="711"/>
        <v>652763.47816069797</v>
      </c>
      <c r="AG722" s="3">
        <f t="shared" ca="1" si="712"/>
        <v>657498.47287123953</v>
      </c>
      <c r="AH722" s="3">
        <f t="shared" ca="1" si="713"/>
        <v>666702.2891282147</v>
      </c>
      <c r="AI722" s="3">
        <f t="shared" ca="1" si="714"/>
        <v>657232.94773922523</v>
      </c>
      <c r="AJ722" s="3">
        <f t="shared" ca="1" si="715"/>
        <v>665676.9029424903</v>
      </c>
      <c r="AK722" s="3">
        <f t="shared" ca="1" si="716"/>
        <v>746792.22227997985</v>
      </c>
      <c r="AL722" s="3">
        <f t="shared" ca="1" si="717"/>
        <v>778872.90886883251</v>
      </c>
      <c r="AM722" s="3">
        <f t="shared" ca="1" si="718"/>
        <v>749645.79327525524</v>
      </c>
      <c r="AN722" s="3">
        <f t="shared" ca="1" si="719"/>
        <v>703546.99844571203</v>
      </c>
      <c r="AO722" s="3">
        <f t="shared" ca="1" si="720"/>
        <v>695814.91204451234</v>
      </c>
      <c r="AP722" s="3">
        <f t="shared" ca="1" si="721"/>
        <v>691410.80200420402</v>
      </c>
      <c r="AQ722" s="3">
        <f t="shared" ca="1" si="722"/>
        <v>688065.28702929919</v>
      </c>
      <c r="AR722" s="3">
        <f t="shared" ca="1" si="723"/>
        <v>733832.82813298283</v>
      </c>
      <c r="AS722" s="3">
        <f t="shared" ca="1" si="724"/>
        <v>723127.02780328004</v>
      </c>
      <c r="AT722" s="3">
        <f t="shared" ca="1" si="725"/>
        <v>708353.54119635292</v>
      </c>
      <c r="AU722" s="3">
        <f t="shared" ca="1" si="726"/>
        <v>770217.2692166121</v>
      </c>
      <c r="AV722" s="3">
        <f t="shared" ca="1" si="727"/>
        <v>840565.94958976598</v>
      </c>
      <c r="AW722" s="3">
        <f t="shared" ca="1" si="728"/>
        <v>784937.72804030182</v>
      </c>
      <c r="AX722" s="3">
        <f t="shared" ca="1" si="729"/>
        <v>773105.19660611427</v>
      </c>
      <c r="AY722" s="3">
        <f t="shared" ca="1" si="730"/>
        <v>784671.02463378198</v>
      </c>
      <c r="AZ722" s="3">
        <f t="shared" ca="1" si="731"/>
        <v>788427.1265717186</v>
      </c>
      <c r="BA722" s="3">
        <f t="shared" ca="1" si="732"/>
        <v>825144.71384897595</v>
      </c>
      <c r="BB722" s="3">
        <f t="shared" ca="1" si="733"/>
        <v>890747.91082039278</v>
      </c>
      <c r="BC722" s="3">
        <f t="shared" ca="1" si="734"/>
        <v>933110.65602150012</v>
      </c>
      <c r="BD722" s="3">
        <f t="shared" ca="1" si="735"/>
        <v>1022553.5479131376</v>
      </c>
      <c r="BE722" s="3">
        <f t="shared" ca="1" si="736"/>
        <v>1051811.6324175885</v>
      </c>
      <c r="BF722" s="3">
        <f t="shared" ca="1" si="737"/>
        <v>1163734.7918432732</v>
      </c>
      <c r="BG722" s="3">
        <f t="shared" ca="1" si="738"/>
        <v>1246999.8804148494</v>
      </c>
    </row>
    <row r="723" spans="1:59" x14ac:dyDescent="0.3">
      <c r="A723" t="s">
        <v>802</v>
      </c>
      <c r="B723" s="3">
        <f t="shared" ca="1" si="739"/>
        <v>340351.78378606943</v>
      </c>
      <c r="C723" s="3">
        <f t="shared" ca="1" si="682"/>
        <v>319082.60564685886</v>
      </c>
      <c r="D723" s="3">
        <f t="shared" ca="1" si="683"/>
        <v>309591.91656905325</v>
      </c>
      <c r="E723" s="3">
        <f t="shared" ca="1" si="684"/>
        <v>301461.41268067533</v>
      </c>
      <c r="F723" s="3">
        <f t="shared" ca="1" si="685"/>
        <v>292862.67282692599</v>
      </c>
      <c r="G723" s="3">
        <f t="shared" ca="1" si="686"/>
        <v>305384.59750011557</v>
      </c>
      <c r="H723" s="3">
        <f t="shared" ca="1" si="687"/>
        <v>321010.19268968899</v>
      </c>
      <c r="I723" s="3">
        <f t="shared" ca="1" si="688"/>
        <v>333980.24736111908</v>
      </c>
      <c r="J723" s="3">
        <f t="shared" ca="1" si="689"/>
        <v>346254.65872553311</v>
      </c>
      <c r="K723" s="3">
        <f t="shared" ca="1" si="690"/>
        <v>337858.16449070605</v>
      </c>
      <c r="L723" s="3">
        <f t="shared" ca="1" si="691"/>
        <v>346881.64971492544</v>
      </c>
      <c r="M723" s="3">
        <f t="shared" ca="1" si="692"/>
        <v>337859.49941886106</v>
      </c>
      <c r="N723" s="3">
        <f t="shared" ca="1" si="693"/>
        <v>342833.78312952694</v>
      </c>
      <c r="O723" s="3">
        <f t="shared" ca="1" si="694"/>
        <v>351652.46986613382</v>
      </c>
      <c r="P723" s="3">
        <f t="shared" ca="1" si="695"/>
        <v>366908.09103924705</v>
      </c>
      <c r="Q723" s="3">
        <f t="shared" ca="1" si="696"/>
        <v>364836.95691776124</v>
      </c>
      <c r="R723" s="3">
        <f t="shared" ca="1" si="697"/>
        <v>380867.59621144185</v>
      </c>
      <c r="S723" s="3">
        <f t="shared" ca="1" si="698"/>
        <v>403695.57020766486</v>
      </c>
      <c r="T723" s="3">
        <f t="shared" ca="1" si="699"/>
        <v>446565.35773477139</v>
      </c>
      <c r="U723" s="3">
        <f t="shared" ca="1" si="700"/>
        <v>456474.53334507119</v>
      </c>
      <c r="V723" s="3">
        <f t="shared" ca="1" si="701"/>
        <v>466657.2718821991</v>
      </c>
      <c r="W723" s="3">
        <f t="shared" ca="1" si="702"/>
        <v>493899.6627633397</v>
      </c>
      <c r="X723" s="3">
        <f t="shared" ca="1" si="703"/>
        <v>492864.59698180779</v>
      </c>
      <c r="Y723" s="3">
        <f t="shared" ca="1" si="704"/>
        <v>518520.21855234849</v>
      </c>
      <c r="Z723" s="3">
        <f t="shared" ca="1" si="705"/>
        <v>541063.88706702809</v>
      </c>
      <c r="AA723" s="3">
        <f t="shared" ca="1" si="706"/>
        <v>533634.82238632324</v>
      </c>
      <c r="AB723" s="3">
        <f t="shared" ca="1" si="707"/>
        <v>531426.55923132808</v>
      </c>
      <c r="AC723" s="3">
        <f t="shared" ca="1" si="708"/>
        <v>538680.53503610438</v>
      </c>
      <c r="AD723" s="3">
        <f t="shared" ca="1" si="709"/>
        <v>537351.21056238562</v>
      </c>
      <c r="AE723" s="3">
        <f t="shared" ca="1" si="710"/>
        <v>555261.07232523442</v>
      </c>
      <c r="AF723" s="3">
        <f t="shared" ca="1" si="711"/>
        <v>554585.77013517939</v>
      </c>
      <c r="AG723" s="3">
        <f t="shared" ca="1" si="712"/>
        <v>566550.4162254571</v>
      </c>
      <c r="AH723" s="3">
        <f t="shared" ca="1" si="713"/>
        <v>539820.536856313</v>
      </c>
      <c r="AI723" s="3">
        <f t="shared" ca="1" si="714"/>
        <v>536292.05088435044</v>
      </c>
      <c r="AJ723" s="3">
        <f t="shared" ca="1" si="715"/>
        <v>539725.71999973455</v>
      </c>
      <c r="AK723" s="3">
        <f t="shared" ca="1" si="716"/>
        <v>564514.04758135928</v>
      </c>
      <c r="AL723" s="3">
        <f t="shared" ca="1" si="717"/>
        <v>581658.75973045081</v>
      </c>
      <c r="AM723" s="3">
        <f t="shared" ca="1" si="718"/>
        <v>619893.22116075724</v>
      </c>
      <c r="AN723" s="3">
        <f t="shared" ca="1" si="719"/>
        <v>604879.6384041087</v>
      </c>
      <c r="AO723" s="3">
        <f t="shared" ca="1" si="720"/>
        <v>621538.80554146983</v>
      </c>
      <c r="AP723" s="3">
        <f t="shared" ca="1" si="721"/>
        <v>638232.89169192337</v>
      </c>
      <c r="AQ723" s="3">
        <f t="shared" ca="1" si="722"/>
        <v>697782.49734084588</v>
      </c>
      <c r="AR723" s="3">
        <f t="shared" ca="1" si="723"/>
        <v>658095.71070105338</v>
      </c>
      <c r="AS723" s="3">
        <f t="shared" ca="1" si="724"/>
        <v>680728.0930331609</v>
      </c>
      <c r="AT723" s="3">
        <f t="shared" ca="1" si="725"/>
        <v>686038.72042230621</v>
      </c>
      <c r="AU723" s="3">
        <f t="shared" ca="1" si="726"/>
        <v>657259.32753655186</v>
      </c>
      <c r="AV723" s="3">
        <f t="shared" ca="1" si="727"/>
        <v>674664.42288335995</v>
      </c>
      <c r="AW723" s="3">
        <f t="shared" ca="1" si="728"/>
        <v>690520.07828771847</v>
      </c>
      <c r="AX723" s="3">
        <f t="shared" ca="1" si="729"/>
        <v>762511.22073250578</v>
      </c>
      <c r="AY723" s="3">
        <f t="shared" ca="1" si="730"/>
        <v>815155.89217697084</v>
      </c>
      <c r="AZ723" s="3">
        <f t="shared" ca="1" si="731"/>
        <v>853255.72323638352</v>
      </c>
      <c r="BA723" s="3">
        <f t="shared" ca="1" si="732"/>
        <v>868448.85728444485</v>
      </c>
      <c r="BB723" s="3">
        <f t="shared" ca="1" si="733"/>
        <v>934621.33012129937</v>
      </c>
      <c r="BC723" s="3">
        <f t="shared" ca="1" si="734"/>
        <v>948594.64250460127</v>
      </c>
      <c r="BD723" s="3">
        <f t="shared" ca="1" si="735"/>
        <v>958033.32973583462</v>
      </c>
      <c r="BE723" s="3">
        <f t="shared" ca="1" si="736"/>
        <v>1138629.0482305863</v>
      </c>
      <c r="BF723" s="3">
        <f t="shared" ca="1" si="737"/>
        <v>1140470.2663038492</v>
      </c>
      <c r="BG723" s="3">
        <f t="shared" ca="1" si="738"/>
        <v>1208573.723174335</v>
      </c>
    </row>
    <row r="724" spans="1:59" x14ac:dyDescent="0.3">
      <c r="A724" t="s">
        <v>803</v>
      </c>
      <c r="B724" s="3">
        <f t="shared" ca="1" si="739"/>
        <v>348660.35403204832</v>
      </c>
      <c r="C724" s="3">
        <f t="shared" ca="1" si="682"/>
        <v>369773.01341086125</v>
      </c>
      <c r="D724" s="3">
        <f t="shared" ca="1" si="683"/>
        <v>397086.18748665147</v>
      </c>
      <c r="E724" s="3">
        <f t="shared" ca="1" si="684"/>
        <v>385972.06924602692</v>
      </c>
      <c r="F724" s="3">
        <f t="shared" ca="1" si="685"/>
        <v>402576.0047827391</v>
      </c>
      <c r="G724" s="3">
        <f t="shared" ca="1" si="686"/>
        <v>430129.21143081732</v>
      </c>
      <c r="H724" s="3">
        <f t="shared" ca="1" si="687"/>
        <v>422091.52224678698</v>
      </c>
      <c r="I724" s="3">
        <f t="shared" ca="1" si="688"/>
        <v>453956.40703370742</v>
      </c>
      <c r="J724" s="3">
        <f t="shared" ca="1" si="689"/>
        <v>496641.99577288504</v>
      </c>
      <c r="K724" s="3">
        <f t="shared" ca="1" si="690"/>
        <v>498643.98875895032</v>
      </c>
      <c r="L724" s="3">
        <f t="shared" ca="1" si="691"/>
        <v>517973.99116639694</v>
      </c>
      <c r="M724" s="3">
        <f t="shared" ca="1" si="692"/>
        <v>515914.66233294393</v>
      </c>
      <c r="N724" s="3">
        <f t="shared" ca="1" si="693"/>
        <v>541608.97322099225</v>
      </c>
      <c r="O724" s="3">
        <f t="shared" ca="1" si="694"/>
        <v>552662.06946437794</v>
      </c>
      <c r="P724" s="3">
        <f t="shared" ca="1" si="695"/>
        <v>546574.00016841514</v>
      </c>
      <c r="Q724" s="3">
        <f t="shared" ca="1" si="696"/>
        <v>535934.54208826064</v>
      </c>
      <c r="R724" s="3">
        <f t="shared" ca="1" si="697"/>
        <v>546736.27583826962</v>
      </c>
      <c r="S724" s="3">
        <f t="shared" ca="1" si="698"/>
        <v>593661.52107509447</v>
      </c>
      <c r="T724" s="3">
        <f t="shared" ca="1" si="699"/>
        <v>628940.18352258415</v>
      </c>
      <c r="U724" s="3">
        <f t="shared" ca="1" si="700"/>
        <v>630845.51714360842</v>
      </c>
      <c r="V724" s="3">
        <f t="shared" ca="1" si="701"/>
        <v>631011.18804149365</v>
      </c>
      <c r="W724" s="3">
        <f t="shared" ca="1" si="702"/>
        <v>657733.74275529128</v>
      </c>
      <c r="X724" s="3">
        <f t="shared" ca="1" si="703"/>
        <v>659544.33407465392</v>
      </c>
      <c r="Y724" s="3">
        <f t="shared" ca="1" si="704"/>
        <v>673413.75372483791</v>
      </c>
      <c r="Z724" s="3">
        <f t="shared" ca="1" si="705"/>
        <v>731917.19875472086</v>
      </c>
      <c r="AA724" s="3">
        <f t="shared" ca="1" si="706"/>
        <v>808682.57458708854</v>
      </c>
      <c r="AB724" s="3">
        <f t="shared" ca="1" si="707"/>
        <v>841506.00221688452</v>
      </c>
      <c r="AC724" s="3">
        <f t="shared" ca="1" si="708"/>
        <v>896213.29824519972</v>
      </c>
      <c r="AD724" s="3">
        <f t="shared" ca="1" si="709"/>
        <v>896679.10670932045</v>
      </c>
      <c r="AE724" s="3">
        <f t="shared" ca="1" si="710"/>
        <v>888589.27444941085</v>
      </c>
      <c r="AF724" s="3">
        <f t="shared" ca="1" si="711"/>
        <v>870321.27300876693</v>
      </c>
      <c r="AG724" s="3">
        <f t="shared" ca="1" si="712"/>
        <v>882722.34784719523</v>
      </c>
      <c r="AH724" s="3">
        <f t="shared" ca="1" si="713"/>
        <v>918746.63771634642</v>
      </c>
      <c r="AI724" s="3">
        <f t="shared" ca="1" si="714"/>
        <v>998018.21530947078</v>
      </c>
      <c r="AJ724" s="3">
        <f t="shared" ca="1" si="715"/>
        <v>1066056.6213675612</v>
      </c>
      <c r="AK724" s="3">
        <f t="shared" ca="1" si="716"/>
        <v>1141985.4745536598</v>
      </c>
      <c r="AL724" s="3">
        <f t="shared" ca="1" si="717"/>
        <v>1155707.4615672037</v>
      </c>
      <c r="AM724" s="3">
        <f t="shared" ca="1" si="718"/>
        <v>1205280.750962598</v>
      </c>
      <c r="AN724" s="3">
        <f t="shared" ca="1" si="719"/>
        <v>1306763.9085137893</v>
      </c>
      <c r="AO724" s="3">
        <f t="shared" ca="1" si="720"/>
        <v>1300200.313964149</v>
      </c>
      <c r="AP724" s="3">
        <f t="shared" ca="1" si="721"/>
        <v>1335889.0586051401</v>
      </c>
      <c r="AQ724" s="3">
        <f t="shared" ca="1" si="722"/>
        <v>1279220.2166103357</v>
      </c>
      <c r="AR724" s="3">
        <f t="shared" ca="1" si="723"/>
        <v>1308862.599629971</v>
      </c>
      <c r="AS724" s="3">
        <f t="shared" ca="1" si="724"/>
        <v>1361467.6883878396</v>
      </c>
      <c r="AT724" s="3">
        <f t="shared" ca="1" si="725"/>
        <v>1479492.6437367017</v>
      </c>
      <c r="AU724" s="3">
        <f t="shared" ca="1" si="726"/>
        <v>1474545.9729004225</v>
      </c>
      <c r="AV724" s="3">
        <f t="shared" ca="1" si="727"/>
        <v>1588283.0499810283</v>
      </c>
      <c r="AW724" s="3">
        <f t="shared" ca="1" si="728"/>
        <v>1509664.2115484192</v>
      </c>
      <c r="AX724" s="3">
        <f t="shared" ca="1" si="729"/>
        <v>1583095.9167090629</v>
      </c>
      <c r="AY724" s="3">
        <f t="shared" ca="1" si="730"/>
        <v>1465406.0974272036</v>
      </c>
      <c r="AZ724" s="3">
        <f t="shared" ca="1" si="731"/>
        <v>1522669.9341641928</v>
      </c>
      <c r="BA724" s="3">
        <f t="shared" ca="1" si="732"/>
        <v>1499655.8245460654</v>
      </c>
      <c r="BB724" s="3">
        <f t="shared" ca="1" si="733"/>
        <v>1386738.1600298972</v>
      </c>
      <c r="BC724" s="3">
        <f t="shared" ca="1" si="734"/>
        <v>1515389.5672111488</v>
      </c>
      <c r="BD724" s="3">
        <f t="shared" ca="1" si="735"/>
        <v>1452072.4874604824</v>
      </c>
      <c r="BE724" s="3">
        <f t="shared" ca="1" si="736"/>
        <v>1532039.8445063855</v>
      </c>
      <c r="BF724" s="3">
        <f t="shared" ca="1" si="737"/>
        <v>1620878.5456075165</v>
      </c>
      <c r="BG724" s="3">
        <f t="shared" ca="1" si="738"/>
        <v>1596796.6007706423</v>
      </c>
    </row>
    <row r="725" spans="1:59" x14ac:dyDescent="0.3">
      <c r="A725" t="s">
        <v>804</v>
      </c>
      <c r="B725" s="3">
        <f t="shared" ca="1" si="739"/>
        <v>348605.29659547732</v>
      </c>
      <c r="C725" s="3">
        <f t="shared" ca="1" si="682"/>
        <v>340838.58561625774</v>
      </c>
      <c r="D725" s="3">
        <f t="shared" ca="1" si="683"/>
        <v>372544.78249529965</v>
      </c>
      <c r="E725" s="3">
        <f t="shared" ca="1" si="684"/>
        <v>385368.856948998</v>
      </c>
      <c r="F725" s="3">
        <f t="shared" ca="1" si="685"/>
        <v>390810.3644941955</v>
      </c>
      <c r="G725" s="3">
        <f t="shared" ca="1" si="686"/>
        <v>363121.27304171986</v>
      </c>
      <c r="H725" s="3">
        <f t="shared" ca="1" si="687"/>
        <v>359264.75707659259</v>
      </c>
      <c r="I725" s="3">
        <f t="shared" ca="1" si="688"/>
        <v>358874.80986515124</v>
      </c>
      <c r="J725" s="3">
        <f t="shared" ca="1" si="689"/>
        <v>369079.47890226293</v>
      </c>
      <c r="K725" s="3">
        <f t="shared" ca="1" si="690"/>
        <v>389177.42908838147</v>
      </c>
      <c r="L725" s="3">
        <f t="shared" ca="1" si="691"/>
        <v>390682.37921949284</v>
      </c>
      <c r="M725" s="3">
        <f t="shared" ca="1" si="692"/>
        <v>412319.45125568844</v>
      </c>
      <c r="N725" s="3">
        <f t="shared" ca="1" si="693"/>
        <v>448665.14383897348</v>
      </c>
      <c r="O725" s="3">
        <f t="shared" ca="1" si="694"/>
        <v>436168.79387466348</v>
      </c>
      <c r="P725" s="3">
        <f t="shared" ca="1" si="695"/>
        <v>429640.54676276131</v>
      </c>
      <c r="Q725" s="3">
        <f t="shared" ca="1" si="696"/>
        <v>451007.66784298135</v>
      </c>
      <c r="R725" s="3">
        <f t="shared" ca="1" si="697"/>
        <v>440257.0470564327</v>
      </c>
      <c r="S725" s="3">
        <f t="shared" ca="1" si="698"/>
        <v>437162.83722568536</v>
      </c>
      <c r="T725" s="3">
        <f t="shared" ca="1" si="699"/>
        <v>444059.60427377984</v>
      </c>
      <c r="U725" s="3">
        <f t="shared" ca="1" si="700"/>
        <v>461741.27817672939</v>
      </c>
      <c r="V725" s="3">
        <f t="shared" ca="1" si="701"/>
        <v>450266.4151177883</v>
      </c>
      <c r="W725" s="3">
        <f t="shared" ca="1" si="702"/>
        <v>459750.45608943014</v>
      </c>
      <c r="X725" s="3">
        <f t="shared" ca="1" si="703"/>
        <v>515261.03012100892</v>
      </c>
      <c r="Y725" s="3">
        <f t="shared" ca="1" si="704"/>
        <v>484829.59404092655</v>
      </c>
      <c r="Z725" s="3">
        <f t="shared" ca="1" si="705"/>
        <v>504461.22455033456</v>
      </c>
      <c r="AA725" s="3">
        <f t="shared" ca="1" si="706"/>
        <v>507968.94210112694</v>
      </c>
      <c r="AB725" s="3">
        <f t="shared" ca="1" si="707"/>
        <v>526684.86763962067</v>
      </c>
      <c r="AC725" s="3">
        <f t="shared" ca="1" si="708"/>
        <v>521061.00590309902</v>
      </c>
      <c r="AD725" s="3">
        <f t="shared" ca="1" si="709"/>
        <v>515506.76975600317</v>
      </c>
      <c r="AE725" s="3">
        <f t="shared" ca="1" si="710"/>
        <v>544925.73813720036</v>
      </c>
      <c r="AF725" s="3">
        <f t="shared" ca="1" si="711"/>
        <v>529189.16639309213</v>
      </c>
      <c r="AG725" s="3">
        <f t="shared" ca="1" si="712"/>
        <v>588313.42221287265</v>
      </c>
      <c r="AH725" s="3">
        <f t="shared" ca="1" si="713"/>
        <v>644311.90937902685</v>
      </c>
      <c r="AI725" s="3">
        <f t="shared" ca="1" si="714"/>
        <v>673934.35520725604</v>
      </c>
      <c r="AJ725" s="3">
        <f t="shared" ca="1" si="715"/>
        <v>650846.53686667175</v>
      </c>
      <c r="AK725" s="3">
        <f t="shared" ca="1" si="716"/>
        <v>646592.09405476553</v>
      </c>
      <c r="AL725" s="3">
        <f t="shared" ca="1" si="717"/>
        <v>630225.83837766235</v>
      </c>
      <c r="AM725" s="3">
        <f t="shared" ca="1" si="718"/>
        <v>638808.87454693019</v>
      </c>
      <c r="AN725" s="3">
        <f t="shared" ca="1" si="719"/>
        <v>669967.38727133337</v>
      </c>
      <c r="AO725" s="3">
        <f t="shared" ca="1" si="720"/>
        <v>678523.97408291127</v>
      </c>
      <c r="AP725" s="3">
        <f t="shared" ca="1" si="721"/>
        <v>702616.68139957555</v>
      </c>
      <c r="AQ725" s="3">
        <f t="shared" ca="1" si="722"/>
        <v>747733.48551218549</v>
      </c>
      <c r="AR725" s="3">
        <f t="shared" ca="1" si="723"/>
        <v>776455.84998322697</v>
      </c>
      <c r="AS725" s="3">
        <f t="shared" ca="1" si="724"/>
        <v>782096.76103320403</v>
      </c>
      <c r="AT725" s="3">
        <f t="shared" ca="1" si="725"/>
        <v>803211.43666976877</v>
      </c>
      <c r="AU725" s="3">
        <f t="shared" ca="1" si="726"/>
        <v>790813.77797313163</v>
      </c>
      <c r="AV725" s="3">
        <f t="shared" ca="1" si="727"/>
        <v>808792.670670224</v>
      </c>
      <c r="AW725" s="3">
        <f t="shared" ca="1" si="728"/>
        <v>793866.85732587834</v>
      </c>
      <c r="AX725" s="3">
        <f t="shared" ca="1" si="729"/>
        <v>822565.88624699577</v>
      </c>
      <c r="AY725" s="3">
        <f t="shared" ca="1" si="730"/>
        <v>862450.28027004527</v>
      </c>
      <c r="AZ725" s="3">
        <f t="shared" ca="1" si="731"/>
        <v>826020.64027116995</v>
      </c>
      <c r="BA725" s="3">
        <f t="shared" ca="1" si="732"/>
        <v>824523.93875681155</v>
      </c>
      <c r="BB725" s="3">
        <f t="shared" ca="1" si="733"/>
        <v>821381.11496714223</v>
      </c>
      <c r="BC725" s="3">
        <f t="shared" ca="1" si="734"/>
        <v>808737.05554470036</v>
      </c>
      <c r="BD725" s="3">
        <f t="shared" ca="1" si="735"/>
        <v>817956.87197052373</v>
      </c>
      <c r="BE725" s="3">
        <f t="shared" ca="1" si="736"/>
        <v>829271.75023995375</v>
      </c>
      <c r="BF725" s="3">
        <f t="shared" ca="1" si="737"/>
        <v>878507.74356242188</v>
      </c>
      <c r="BG725" s="3">
        <f t="shared" ca="1" si="738"/>
        <v>899090.38634828606</v>
      </c>
    </row>
    <row r="726" spans="1:59" x14ac:dyDescent="0.3">
      <c r="A726" t="s">
        <v>805</v>
      </c>
      <c r="B726" s="3">
        <f t="shared" ca="1" si="739"/>
        <v>369873.90016248019</v>
      </c>
      <c r="C726" s="3">
        <f t="shared" ca="1" si="682"/>
        <v>394709.49993748835</v>
      </c>
      <c r="D726" s="3">
        <f t="shared" ca="1" si="683"/>
        <v>393822.80537793873</v>
      </c>
      <c r="E726" s="3">
        <f t="shared" ca="1" si="684"/>
        <v>413777.33853158046</v>
      </c>
      <c r="F726" s="3">
        <f t="shared" ca="1" si="685"/>
        <v>430237.42954768945</v>
      </c>
      <c r="G726" s="3">
        <f t="shared" ca="1" si="686"/>
        <v>403844.10495789954</v>
      </c>
      <c r="H726" s="3">
        <f t="shared" ca="1" si="687"/>
        <v>406465.99532229389</v>
      </c>
      <c r="I726" s="3">
        <f t="shared" ca="1" si="688"/>
        <v>404262.17118725163</v>
      </c>
      <c r="J726" s="3">
        <f t="shared" ca="1" si="689"/>
        <v>413626.9332688399</v>
      </c>
      <c r="K726" s="3">
        <f t="shared" ca="1" si="690"/>
        <v>410408.02475137729</v>
      </c>
      <c r="L726" s="3">
        <f t="shared" ca="1" si="691"/>
        <v>417811.0844688678</v>
      </c>
      <c r="M726" s="3">
        <f t="shared" ca="1" si="692"/>
        <v>425398.16900550912</v>
      </c>
      <c r="N726" s="3">
        <f t="shared" ca="1" si="693"/>
        <v>443098.06739535794</v>
      </c>
      <c r="O726" s="3">
        <f t="shared" ca="1" si="694"/>
        <v>490981.19953575992</v>
      </c>
      <c r="P726" s="3">
        <f t="shared" ca="1" si="695"/>
        <v>527261.31535740767</v>
      </c>
      <c r="Q726" s="3">
        <f t="shared" ca="1" si="696"/>
        <v>555175.04112769861</v>
      </c>
      <c r="R726" s="3">
        <f t="shared" ca="1" si="697"/>
        <v>569810.05604385596</v>
      </c>
      <c r="S726" s="3">
        <f t="shared" ca="1" si="698"/>
        <v>585702.24909145106</v>
      </c>
      <c r="T726" s="3">
        <f t="shared" ca="1" si="699"/>
        <v>566918.7666050425</v>
      </c>
      <c r="U726" s="3">
        <f t="shared" ca="1" si="700"/>
        <v>560643.60224894236</v>
      </c>
      <c r="V726" s="3">
        <f t="shared" ca="1" si="701"/>
        <v>541599.30826917139</v>
      </c>
      <c r="W726" s="3">
        <f t="shared" ca="1" si="702"/>
        <v>514034.32035245374</v>
      </c>
      <c r="X726" s="3">
        <f t="shared" ca="1" si="703"/>
        <v>545561.25983033818</v>
      </c>
      <c r="Y726" s="3">
        <f t="shared" ca="1" si="704"/>
        <v>536869.34380203451</v>
      </c>
      <c r="Z726" s="3">
        <f t="shared" ca="1" si="705"/>
        <v>551341.52849268634</v>
      </c>
      <c r="AA726" s="3">
        <f t="shared" ca="1" si="706"/>
        <v>605509.55212221807</v>
      </c>
      <c r="AB726" s="3">
        <f t="shared" ca="1" si="707"/>
        <v>646385.34736319177</v>
      </c>
      <c r="AC726" s="3">
        <f t="shared" ca="1" si="708"/>
        <v>605544.74850336963</v>
      </c>
      <c r="AD726" s="3">
        <f t="shared" ca="1" si="709"/>
        <v>577536.97732259368</v>
      </c>
      <c r="AE726" s="3">
        <f t="shared" ca="1" si="710"/>
        <v>565812.33215874049</v>
      </c>
      <c r="AF726" s="3">
        <f t="shared" ca="1" si="711"/>
        <v>621448.711159723</v>
      </c>
      <c r="AG726" s="3">
        <f t="shared" ca="1" si="712"/>
        <v>597885.02028146212</v>
      </c>
      <c r="AH726" s="3">
        <f t="shared" ca="1" si="713"/>
        <v>586982.34212737565</v>
      </c>
      <c r="AI726" s="3">
        <f t="shared" ca="1" si="714"/>
        <v>612330.88886918779</v>
      </c>
      <c r="AJ726" s="3">
        <f t="shared" ca="1" si="715"/>
        <v>608078.12381247221</v>
      </c>
      <c r="AK726" s="3">
        <f t="shared" ca="1" si="716"/>
        <v>642831.71740376519</v>
      </c>
      <c r="AL726" s="3">
        <f t="shared" ca="1" si="717"/>
        <v>644270.91498868575</v>
      </c>
      <c r="AM726" s="3">
        <f t="shared" ca="1" si="718"/>
        <v>654374.38741317624</v>
      </c>
      <c r="AN726" s="3">
        <f t="shared" ca="1" si="719"/>
        <v>688214.2980315059</v>
      </c>
      <c r="AO726" s="3">
        <f t="shared" ca="1" si="720"/>
        <v>728723.15291888127</v>
      </c>
      <c r="AP726" s="3">
        <f t="shared" ca="1" si="721"/>
        <v>736683.70449473476</v>
      </c>
      <c r="AQ726" s="3">
        <f t="shared" ca="1" si="722"/>
        <v>776740.97310925415</v>
      </c>
      <c r="AR726" s="3">
        <f t="shared" ca="1" si="723"/>
        <v>784160.21345463174</v>
      </c>
      <c r="AS726" s="3">
        <f t="shared" ca="1" si="724"/>
        <v>806882.43264255172</v>
      </c>
      <c r="AT726" s="3">
        <f t="shared" ca="1" si="725"/>
        <v>748931.9886494755</v>
      </c>
      <c r="AU726" s="3">
        <f t="shared" ca="1" si="726"/>
        <v>792441.30179203476</v>
      </c>
      <c r="AV726" s="3">
        <f t="shared" ca="1" si="727"/>
        <v>842578.45572673739</v>
      </c>
      <c r="AW726" s="3">
        <f t="shared" ca="1" si="728"/>
        <v>855166.10747660382</v>
      </c>
      <c r="AX726" s="3">
        <f t="shared" ca="1" si="729"/>
        <v>877151.55658250931</v>
      </c>
      <c r="AY726" s="3">
        <f t="shared" ca="1" si="730"/>
        <v>898930.56167694333</v>
      </c>
      <c r="AZ726" s="3">
        <f t="shared" ca="1" si="731"/>
        <v>930567.40682990057</v>
      </c>
      <c r="BA726" s="3">
        <f t="shared" ca="1" si="732"/>
        <v>883763.80977819639</v>
      </c>
      <c r="BB726" s="3">
        <f t="shared" ca="1" si="733"/>
        <v>902428.95462356019</v>
      </c>
      <c r="BC726" s="3">
        <f t="shared" ca="1" si="734"/>
        <v>962723.92470451223</v>
      </c>
      <c r="BD726" s="3">
        <f t="shared" ca="1" si="735"/>
        <v>1003159.6830461991</v>
      </c>
      <c r="BE726" s="3">
        <f t="shared" ca="1" si="736"/>
        <v>971625.29499327473</v>
      </c>
      <c r="BF726" s="3">
        <f t="shared" ca="1" si="737"/>
        <v>1027822.3198921416</v>
      </c>
      <c r="BG726" s="3">
        <f t="shared" ca="1" si="738"/>
        <v>1002181.2578075285</v>
      </c>
    </row>
    <row r="727" spans="1:59" x14ac:dyDescent="0.3">
      <c r="A727" t="s">
        <v>806</v>
      </c>
      <c r="B727" s="3">
        <f t="shared" ca="1" si="739"/>
        <v>364470.8493452745</v>
      </c>
      <c r="C727" s="3">
        <f t="shared" ca="1" si="682"/>
        <v>340997.54332663229</v>
      </c>
      <c r="D727" s="3">
        <f t="shared" ca="1" si="683"/>
        <v>339941.74889903079</v>
      </c>
      <c r="E727" s="3">
        <f t="shared" ca="1" si="684"/>
        <v>337311.55112321815</v>
      </c>
      <c r="F727" s="3">
        <f t="shared" ca="1" si="685"/>
        <v>356141.52734180761</v>
      </c>
      <c r="G727" s="3">
        <f t="shared" ca="1" si="686"/>
        <v>350949.68564353196</v>
      </c>
      <c r="H727" s="3">
        <f t="shared" ca="1" si="687"/>
        <v>359364.53914542776</v>
      </c>
      <c r="I727" s="3">
        <f t="shared" ca="1" si="688"/>
        <v>415983.8578170517</v>
      </c>
      <c r="J727" s="3">
        <f t="shared" ca="1" si="689"/>
        <v>440492.1654508647</v>
      </c>
      <c r="K727" s="3">
        <f t="shared" ca="1" si="690"/>
        <v>451921.56079697062</v>
      </c>
      <c r="L727" s="3">
        <f t="shared" ca="1" si="691"/>
        <v>477011.99972963217</v>
      </c>
      <c r="M727" s="3">
        <f t="shared" ca="1" si="692"/>
        <v>472372.25896294042</v>
      </c>
      <c r="N727" s="3">
        <f t="shared" ca="1" si="693"/>
        <v>454607.97778139444</v>
      </c>
      <c r="O727" s="3">
        <f t="shared" ca="1" si="694"/>
        <v>400076.38539899635</v>
      </c>
      <c r="P727" s="3">
        <f t="shared" ca="1" si="695"/>
        <v>420234.76737936772</v>
      </c>
      <c r="Q727" s="3">
        <f t="shared" ca="1" si="696"/>
        <v>425165.73840597877</v>
      </c>
      <c r="R727" s="3">
        <f t="shared" ca="1" si="697"/>
        <v>461431.05061605462</v>
      </c>
      <c r="S727" s="3">
        <f t="shared" ca="1" si="698"/>
        <v>479566.95321174385</v>
      </c>
      <c r="T727" s="3">
        <f t="shared" ca="1" si="699"/>
        <v>467092.33214441646</v>
      </c>
      <c r="U727" s="3">
        <f t="shared" ca="1" si="700"/>
        <v>463506.57602869446</v>
      </c>
      <c r="V727" s="3">
        <f t="shared" ca="1" si="701"/>
        <v>475313.67360120942</v>
      </c>
      <c r="W727" s="3">
        <f t="shared" ca="1" si="702"/>
        <v>516746.42465712398</v>
      </c>
      <c r="X727" s="3">
        <f t="shared" ca="1" si="703"/>
        <v>526898.59560949542</v>
      </c>
      <c r="Y727" s="3">
        <f t="shared" ca="1" si="704"/>
        <v>574305.60851621232</v>
      </c>
      <c r="Z727" s="3">
        <f t="shared" ca="1" si="705"/>
        <v>550595.58819716016</v>
      </c>
      <c r="AA727" s="3">
        <f t="shared" ca="1" si="706"/>
        <v>554628.25465881079</v>
      </c>
      <c r="AB727" s="3">
        <f t="shared" ca="1" si="707"/>
        <v>549761.03703722393</v>
      </c>
      <c r="AC727" s="3">
        <f t="shared" ca="1" si="708"/>
        <v>548143.75394793658</v>
      </c>
      <c r="AD727" s="3">
        <f t="shared" ca="1" si="709"/>
        <v>537790.77806163777</v>
      </c>
      <c r="AE727" s="3">
        <f t="shared" ca="1" si="710"/>
        <v>533037.87225306639</v>
      </c>
      <c r="AF727" s="3">
        <f t="shared" ca="1" si="711"/>
        <v>522057.81007844553</v>
      </c>
      <c r="AG727" s="3">
        <f t="shared" ca="1" si="712"/>
        <v>522390.20651552425</v>
      </c>
      <c r="AH727" s="3">
        <f t="shared" ca="1" si="713"/>
        <v>502940.26123148401</v>
      </c>
      <c r="AI727" s="3">
        <f t="shared" ca="1" si="714"/>
        <v>508875.34192761546</v>
      </c>
      <c r="AJ727" s="3">
        <f t="shared" ca="1" si="715"/>
        <v>514812.13273042173</v>
      </c>
      <c r="AK727" s="3">
        <f t="shared" ca="1" si="716"/>
        <v>530816.3439349304</v>
      </c>
      <c r="AL727" s="3">
        <f t="shared" ca="1" si="717"/>
        <v>499605.6618050402</v>
      </c>
      <c r="AM727" s="3">
        <f t="shared" ca="1" si="718"/>
        <v>510028.9550116657</v>
      </c>
      <c r="AN727" s="3">
        <f t="shared" ca="1" si="719"/>
        <v>543609.85440956312</v>
      </c>
      <c r="AO727" s="3">
        <f t="shared" ca="1" si="720"/>
        <v>551397.73710186046</v>
      </c>
      <c r="AP727" s="3">
        <f t="shared" ca="1" si="721"/>
        <v>556967.230344721</v>
      </c>
      <c r="AQ727" s="3">
        <f t="shared" ca="1" si="722"/>
        <v>545621.93934411381</v>
      </c>
      <c r="AR727" s="3">
        <f t="shared" ca="1" si="723"/>
        <v>567953.11270213197</v>
      </c>
      <c r="AS727" s="3">
        <f t="shared" ca="1" si="724"/>
        <v>622728.21054123528</v>
      </c>
      <c r="AT727" s="3">
        <f t="shared" ca="1" si="725"/>
        <v>629555.54586532107</v>
      </c>
      <c r="AU727" s="3">
        <f t="shared" ca="1" si="726"/>
        <v>612541.42464330816</v>
      </c>
      <c r="AV727" s="3">
        <f t="shared" ca="1" si="727"/>
        <v>671787.45715249144</v>
      </c>
      <c r="AW727" s="3">
        <f t="shared" ca="1" si="728"/>
        <v>719091.27745619544</v>
      </c>
      <c r="AX727" s="3">
        <f t="shared" ca="1" si="729"/>
        <v>750479.72708821634</v>
      </c>
      <c r="AY727" s="3">
        <f t="shared" ca="1" si="730"/>
        <v>683436.47946177865</v>
      </c>
      <c r="AZ727" s="3">
        <f t="shared" ca="1" si="731"/>
        <v>689577.87112415745</v>
      </c>
      <c r="BA727" s="3">
        <f t="shared" ca="1" si="732"/>
        <v>760138.49025782407</v>
      </c>
      <c r="BB727" s="3">
        <f t="shared" ca="1" si="733"/>
        <v>735580.34989098867</v>
      </c>
      <c r="BC727" s="3">
        <f t="shared" ca="1" si="734"/>
        <v>758271.29305795545</v>
      </c>
      <c r="BD727" s="3">
        <f t="shared" ca="1" si="735"/>
        <v>790157.5686391663</v>
      </c>
      <c r="BE727" s="3">
        <f t="shared" ca="1" si="736"/>
        <v>850763.0057523729</v>
      </c>
      <c r="BF727" s="3">
        <f t="shared" ca="1" si="737"/>
        <v>868844.77286393358</v>
      </c>
      <c r="BG727" s="3">
        <f t="shared" ca="1" si="738"/>
        <v>858216.31515782815</v>
      </c>
    </row>
    <row r="728" spans="1:59" x14ac:dyDescent="0.3">
      <c r="A728" t="s">
        <v>807</v>
      </c>
      <c r="B728" s="3">
        <f t="shared" ca="1" si="739"/>
        <v>337633.21614760865</v>
      </c>
      <c r="C728" s="3">
        <f t="shared" ca="1" si="682"/>
        <v>330909.40903392661</v>
      </c>
      <c r="D728" s="3">
        <f t="shared" ca="1" si="683"/>
        <v>349411.45204362157</v>
      </c>
      <c r="E728" s="3">
        <f t="shared" ca="1" si="684"/>
        <v>373479.74351580552</v>
      </c>
      <c r="F728" s="3">
        <f t="shared" ca="1" si="685"/>
        <v>418510.48728655017</v>
      </c>
      <c r="G728" s="3">
        <f t="shared" ca="1" si="686"/>
        <v>444854.24343823968</v>
      </c>
      <c r="H728" s="3">
        <f t="shared" ca="1" si="687"/>
        <v>448445.85781039653</v>
      </c>
      <c r="I728" s="3">
        <f t="shared" ca="1" si="688"/>
        <v>466196.38344694622</v>
      </c>
      <c r="J728" s="3">
        <f t="shared" ca="1" si="689"/>
        <v>479486.00104671303</v>
      </c>
      <c r="K728" s="3">
        <f t="shared" ca="1" si="690"/>
        <v>485066.55679486244</v>
      </c>
      <c r="L728" s="3">
        <f t="shared" ca="1" si="691"/>
        <v>541848.94255707762</v>
      </c>
      <c r="M728" s="3">
        <f t="shared" ca="1" si="692"/>
        <v>521815.04795064544</v>
      </c>
      <c r="N728" s="3">
        <f t="shared" ca="1" si="693"/>
        <v>496334.64677579835</v>
      </c>
      <c r="O728" s="3">
        <f t="shared" ca="1" si="694"/>
        <v>512945.09823420073</v>
      </c>
      <c r="P728" s="3">
        <f t="shared" ca="1" si="695"/>
        <v>485771.55396529858</v>
      </c>
      <c r="Q728" s="3">
        <f t="shared" ca="1" si="696"/>
        <v>475977.41077951697</v>
      </c>
      <c r="R728" s="3">
        <f t="shared" ca="1" si="697"/>
        <v>493821.57470992819</v>
      </c>
      <c r="S728" s="3">
        <f t="shared" ca="1" si="698"/>
        <v>519376.84360507008</v>
      </c>
      <c r="T728" s="3">
        <f t="shared" ca="1" si="699"/>
        <v>559207.59645412269</v>
      </c>
      <c r="U728" s="3">
        <f t="shared" ca="1" si="700"/>
        <v>535534.95344394597</v>
      </c>
      <c r="V728" s="3">
        <f t="shared" ca="1" si="701"/>
        <v>565966.9899781195</v>
      </c>
      <c r="W728" s="3">
        <f t="shared" ca="1" si="702"/>
        <v>562070.3800214245</v>
      </c>
      <c r="X728" s="3">
        <f t="shared" ca="1" si="703"/>
        <v>579648.76111410721</v>
      </c>
      <c r="Y728" s="3">
        <f t="shared" ca="1" si="704"/>
        <v>605831.17179614282</v>
      </c>
      <c r="Z728" s="3">
        <f t="shared" ca="1" si="705"/>
        <v>632876.22692138585</v>
      </c>
      <c r="AA728" s="3">
        <f t="shared" ca="1" si="706"/>
        <v>639853.5535114496</v>
      </c>
      <c r="AB728" s="3">
        <f t="shared" ca="1" si="707"/>
        <v>721968.54021412507</v>
      </c>
      <c r="AC728" s="3">
        <f t="shared" ca="1" si="708"/>
        <v>708101.34908427903</v>
      </c>
      <c r="AD728" s="3">
        <f t="shared" ca="1" si="709"/>
        <v>693987.30048143014</v>
      </c>
      <c r="AE728" s="3">
        <f t="shared" ca="1" si="710"/>
        <v>720848.17347298993</v>
      </c>
      <c r="AF728" s="3">
        <f t="shared" ca="1" si="711"/>
        <v>736652.37896364392</v>
      </c>
      <c r="AG728" s="3">
        <f t="shared" ca="1" si="712"/>
        <v>728050.53620227065</v>
      </c>
      <c r="AH728" s="3">
        <f t="shared" ca="1" si="713"/>
        <v>719460.61485181202</v>
      </c>
      <c r="AI728" s="3">
        <f t="shared" ca="1" si="714"/>
        <v>777610.55914270738</v>
      </c>
      <c r="AJ728" s="3">
        <f t="shared" ca="1" si="715"/>
        <v>794037.21187326068</v>
      </c>
      <c r="AK728" s="3">
        <f t="shared" ca="1" si="716"/>
        <v>828214.2872554356</v>
      </c>
      <c r="AL728" s="3">
        <f t="shared" ca="1" si="717"/>
        <v>849320.70265686978</v>
      </c>
      <c r="AM728" s="3">
        <f t="shared" ca="1" si="718"/>
        <v>829528.40117813321</v>
      </c>
      <c r="AN728" s="3">
        <f t="shared" ca="1" si="719"/>
        <v>807017.35940321279</v>
      </c>
      <c r="AO728" s="3">
        <f t="shared" ca="1" si="720"/>
        <v>765175.09565759217</v>
      </c>
      <c r="AP728" s="3">
        <f t="shared" ca="1" si="721"/>
        <v>794029.53247975919</v>
      </c>
      <c r="AQ728" s="3">
        <f t="shared" ca="1" si="722"/>
        <v>823389.91597095877</v>
      </c>
      <c r="AR728" s="3">
        <f t="shared" ca="1" si="723"/>
        <v>802914.17722019961</v>
      </c>
      <c r="AS728" s="3">
        <f t="shared" ca="1" si="724"/>
        <v>886912.74320655293</v>
      </c>
      <c r="AT728" s="3">
        <f t="shared" ca="1" si="725"/>
        <v>903230.49081953499</v>
      </c>
      <c r="AU728" s="3">
        <f t="shared" ca="1" si="726"/>
        <v>939148.69541292498</v>
      </c>
      <c r="AV728" s="3">
        <f t="shared" ca="1" si="727"/>
        <v>916287.38811370253</v>
      </c>
      <c r="AW728" s="3">
        <f t="shared" ca="1" si="728"/>
        <v>1002364.734746397</v>
      </c>
      <c r="AX728" s="3">
        <f t="shared" ca="1" si="729"/>
        <v>984052.24988474243</v>
      </c>
      <c r="AY728" s="3">
        <f t="shared" ca="1" si="730"/>
        <v>967922.70943648019</v>
      </c>
      <c r="AZ728" s="3">
        <f t="shared" ca="1" si="731"/>
        <v>982816.53220621531</v>
      </c>
      <c r="BA728" s="3">
        <f t="shared" ca="1" si="732"/>
        <v>997930.80326808605</v>
      </c>
      <c r="BB728" s="3">
        <f t="shared" ca="1" si="733"/>
        <v>945295.37832110131</v>
      </c>
      <c r="BC728" s="3">
        <f t="shared" ca="1" si="734"/>
        <v>952832.95982858597</v>
      </c>
      <c r="BD728" s="3">
        <f t="shared" ca="1" si="735"/>
        <v>993862.23338590423</v>
      </c>
      <c r="BE728" s="3">
        <f t="shared" ca="1" si="736"/>
        <v>980344.17264717456</v>
      </c>
      <c r="BF728" s="3">
        <f t="shared" ca="1" si="737"/>
        <v>981355.60176182596</v>
      </c>
      <c r="BG728" s="3">
        <f t="shared" ca="1" si="738"/>
        <v>1053331.2177011447</v>
      </c>
    </row>
    <row r="729" spans="1:59" x14ac:dyDescent="0.3">
      <c r="A729" t="s">
        <v>808</v>
      </c>
      <c r="B729" s="3">
        <f t="shared" ca="1" si="739"/>
        <v>351019.82653057878</v>
      </c>
      <c r="C729" s="3">
        <f t="shared" ca="1" si="682"/>
        <v>360377.19209294685</v>
      </c>
      <c r="D729" s="3">
        <f t="shared" ca="1" si="683"/>
        <v>357385.41947367304</v>
      </c>
      <c r="E729" s="3">
        <f t="shared" ca="1" si="684"/>
        <v>367200.41733553371</v>
      </c>
      <c r="F729" s="3">
        <f t="shared" ca="1" si="685"/>
        <v>394529.34853199567</v>
      </c>
      <c r="G729" s="3">
        <f t="shared" ca="1" si="686"/>
        <v>369947.04581750627</v>
      </c>
      <c r="H729" s="3">
        <f t="shared" ca="1" si="687"/>
        <v>394502.61349330156</v>
      </c>
      <c r="I729" s="3">
        <f t="shared" ca="1" si="688"/>
        <v>395014.05920940347</v>
      </c>
      <c r="J729" s="3">
        <f t="shared" ca="1" si="689"/>
        <v>414187.51797576825</v>
      </c>
      <c r="K729" s="3">
        <f t="shared" ca="1" si="690"/>
        <v>438177.17132764938</v>
      </c>
      <c r="L729" s="3">
        <f t="shared" ca="1" si="691"/>
        <v>440093.40131506335</v>
      </c>
      <c r="M729" s="3">
        <f t="shared" ca="1" si="692"/>
        <v>455425.2334354074</v>
      </c>
      <c r="N729" s="3">
        <f t="shared" ca="1" si="693"/>
        <v>496323.37701753888</v>
      </c>
      <c r="O729" s="3">
        <f t="shared" ca="1" si="694"/>
        <v>485977.42551985936</v>
      </c>
      <c r="P729" s="3">
        <f t="shared" ca="1" si="695"/>
        <v>506291.88110765786</v>
      </c>
      <c r="Q729" s="3">
        <f t="shared" ca="1" si="696"/>
        <v>525236.89062496729</v>
      </c>
      <c r="R729" s="3">
        <f t="shared" ca="1" si="697"/>
        <v>536730.01144582941</v>
      </c>
      <c r="S729" s="3">
        <f t="shared" ca="1" si="698"/>
        <v>581301.26083204453</v>
      </c>
      <c r="T729" s="3">
        <f t="shared" ca="1" si="699"/>
        <v>599611.96646661835</v>
      </c>
      <c r="U729" s="3">
        <f t="shared" ca="1" si="700"/>
        <v>551441.46467365604</v>
      </c>
      <c r="V729" s="3">
        <f t="shared" ca="1" si="701"/>
        <v>583003.69697945751</v>
      </c>
      <c r="W729" s="3">
        <f t="shared" ca="1" si="702"/>
        <v>586337.3219053885</v>
      </c>
      <c r="X729" s="3">
        <f t="shared" ca="1" si="703"/>
        <v>621971.68610106106</v>
      </c>
      <c r="Y729" s="3">
        <f t="shared" ca="1" si="704"/>
        <v>672265.13752263354</v>
      </c>
      <c r="Z729" s="3">
        <f t="shared" ca="1" si="705"/>
        <v>650259.52390820684</v>
      </c>
      <c r="AA729" s="3">
        <f t="shared" ca="1" si="706"/>
        <v>669430.65051027108</v>
      </c>
      <c r="AB729" s="3">
        <f t="shared" ca="1" si="707"/>
        <v>690086.30581454304</v>
      </c>
      <c r="AC729" s="3">
        <f t="shared" ca="1" si="708"/>
        <v>695553.5372478452</v>
      </c>
      <c r="AD729" s="3">
        <f t="shared" ca="1" si="709"/>
        <v>713602.42063274595</v>
      </c>
      <c r="AE729" s="3">
        <f t="shared" ca="1" si="710"/>
        <v>731609.84436673659</v>
      </c>
      <c r="AF729" s="3">
        <f t="shared" ca="1" si="711"/>
        <v>770579.6329553792</v>
      </c>
      <c r="AG729" s="3">
        <f t="shared" ca="1" si="712"/>
        <v>795407.58058655215</v>
      </c>
      <c r="AH729" s="3">
        <f t="shared" ca="1" si="713"/>
        <v>751699.46249114617</v>
      </c>
      <c r="AI729" s="3">
        <f t="shared" ca="1" si="714"/>
        <v>807904.32863393449</v>
      </c>
      <c r="AJ729" s="3">
        <f t="shared" ca="1" si="715"/>
        <v>760215.4449542854</v>
      </c>
      <c r="AK729" s="3">
        <f t="shared" ca="1" si="716"/>
        <v>768763.70442835009</v>
      </c>
      <c r="AL729" s="3">
        <f t="shared" ca="1" si="717"/>
        <v>703400.28824747656</v>
      </c>
      <c r="AM729" s="3">
        <f t="shared" ca="1" si="718"/>
        <v>705579.77642507001</v>
      </c>
      <c r="AN729" s="3">
        <f t="shared" ca="1" si="719"/>
        <v>707253.79315123823</v>
      </c>
      <c r="AO729" s="3">
        <f t="shared" ca="1" si="720"/>
        <v>716263.28857818106</v>
      </c>
      <c r="AP729" s="3">
        <f t="shared" ca="1" si="721"/>
        <v>736181.94881127763</v>
      </c>
      <c r="AQ729" s="3">
        <f t="shared" ca="1" si="722"/>
        <v>728581.85784594982</v>
      </c>
      <c r="AR729" s="3">
        <f t="shared" ca="1" si="723"/>
        <v>707855.02982379368</v>
      </c>
      <c r="AS729" s="3">
        <f t="shared" ca="1" si="724"/>
        <v>686882.75500346627</v>
      </c>
      <c r="AT729" s="3">
        <f t="shared" ca="1" si="725"/>
        <v>714283.29588856653</v>
      </c>
      <c r="AU729" s="3">
        <f t="shared" ca="1" si="726"/>
        <v>737091.18349174748</v>
      </c>
      <c r="AV729" s="3">
        <f t="shared" ca="1" si="727"/>
        <v>747321.32849774382</v>
      </c>
      <c r="AW729" s="3">
        <f t="shared" ca="1" si="728"/>
        <v>723759.83439456334</v>
      </c>
      <c r="AX729" s="3">
        <f t="shared" ca="1" si="729"/>
        <v>725988.92373128794</v>
      </c>
      <c r="AY729" s="3">
        <f t="shared" ca="1" si="730"/>
        <v>715999.86248481227</v>
      </c>
      <c r="AZ729" s="3">
        <f t="shared" ca="1" si="731"/>
        <v>741182.226826636</v>
      </c>
      <c r="BA729" s="3">
        <f t="shared" ca="1" si="732"/>
        <v>780216.07162811933</v>
      </c>
      <c r="BB729" s="3">
        <f t="shared" ca="1" si="733"/>
        <v>830831.12925559131</v>
      </c>
      <c r="BC729" s="3">
        <f t="shared" ca="1" si="734"/>
        <v>929028.97045016557</v>
      </c>
      <c r="BD729" s="3">
        <f t="shared" ca="1" si="735"/>
        <v>901684.72255931608</v>
      </c>
      <c r="BE729" s="3">
        <f t="shared" ca="1" si="736"/>
        <v>890336.62971513276</v>
      </c>
      <c r="BF729" s="3">
        <f t="shared" ca="1" si="737"/>
        <v>916591.90854867687</v>
      </c>
      <c r="BG729" s="3">
        <f t="shared" ca="1" si="738"/>
        <v>980028.57044910814</v>
      </c>
    </row>
    <row r="730" spans="1:59" x14ac:dyDescent="0.3">
      <c r="A730" t="s">
        <v>809</v>
      </c>
      <c r="B730" s="3">
        <f t="shared" ca="1" si="739"/>
        <v>386038.21180411871</v>
      </c>
      <c r="C730" s="3">
        <f t="shared" ca="1" si="682"/>
        <v>405303.84790398687</v>
      </c>
      <c r="D730" s="3">
        <f t="shared" ca="1" si="683"/>
        <v>410140.77418631804</v>
      </c>
      <c r="E730" s="3">
        <f t="shared" ca="1" si="684"/>
        <v>404887.79879820545</v>
      </c>
      <c r="F730" s="3">
        <f t="shared" ca="1" si="685"/>
        <v>418873.74747300299</v>
      </c>
      <c r="G730" s="3">
        <f t="shared" ca="1" si="686"/>
        <v>453157.57351710275</v>
      </c>
      <c r="H730" s="3">
        <f t="shared" ca="1" si="687"/>
        <v>440182.55446209107</v>
      </c>
      <c r="I730" s="3">
        <f t="shared" ca="1" si="688"/>
        <v>457294.21287271898</v>
      </c>
      <c r="J730" s="3">
        <f t="shared" ca="1" si="689"/>
        <v>480373.09451163426</v>
      </c>
      <c r="K730" s="3">
        <f t="shared" ca="1" si="690"/>
        <v>462026.21108657197</v>
      </c>
      <c r="L730" s="3">
        <f t="shared" ca="1" si="691"/>
        <v>479632.96333816805</v>
      </c>
      <c r="M730" s="3">
        <f t="shared" ca="1" si="692"/>
        <v>481164.44912243041</v>
      </c>
      <c r="N730" s="3">
        <f t="shared" ca="1" si="693"/>
        <v>492244.11321249563</v>
      </c>
      <c r="O730" s="3">
        <f t="shared" ca="1" si="694"/>
        <v>483389.63880737225</v>
      </c>
      <c r="P730" s="3">
        <f t="shared" ca="1" si="695"/>
        <v>510749.50150807807</v>
      </c>
      <c r="Q730" s="3">
        <f t="shared" ca="1" si="696"/>
        <v>543913.41092605295</v>
      </c>
      <c r="R730" s="3">
        <f t="shared" ca="1" si="697"/>
        <v>571009.68583687756</v>
      </c>
      <c r="S730" s="3">
        <f t="shared" ca="1" si="698"/>
        <v>567150.86271171912</v>
      </c>
      <c r="T730" s="3">
        <f t="shared" ca="1" si="699"/>
        <v>537793.88167620951</v>
      </c>
      <c r="U730" s="3">
        <f t="shared" ca="1" si="700"/>
        <v>554016.93648401124</v>
      </c>
      <c r="V730" s="3">
        <f t="shared" ca="1" si="701"/>
        <v>577848.08583186299</v>
      </c>
      <c r="W730" s="3">
        <f t="shared" ca="1" si="702"/>
        <v>623186.02684314281</v>
      </c>
      <c r="X730" s="3">
        <f t="shared" ca="1" si="703"/>
        <v>639118.66694387654</v>
      </c>
      <c r="Y730" s="3">
        <f t="shared" ca="1" si="704"/>
        <v>654352.30319395277</v>
      </c>
      <c r="Z730" s="3">
        <f t="shared" ca="1" si="705"/>
        <v>618772.25211163203</v>
      </c>
      <c r="AA730" s="3">
        <f t="shared" ca="1" si="706"/>
        <v>638404.17369737686</v>
      </c>
      <c r="AB730" s="3">
        <f t="shared" ca="1" si="707"/>
        <v>643436.07255647692</v>
      </c>
      <c r="AC730" s="3">
        <f t="shared" ca="1" si="708"/>
        <v>648840.31591092306</v>
      </c>
      <c r="AD730" s="3">
        <f t="shared" ca="1" si="709"/>
        <v>654809.74572184205</v>
      </c>
      <c r="AE730" s="3">
        <f t="shared" ca="1" si="710"/>
        <v>663758.92576701299</v>
      </c>
      <c r="AF730" s="3">
        <f t="shared" ca="1" si="711"/>
        <v>706961.24510732014</v>
      </c>
      <c r="AG730" s="3">
        <f t="shared" ca="1" si="712"/>
        <v>684732.14365418756</v>
      </c>
      <c r="AH730" s="3">
        <f t="shared" ca="1" si="713"/>
        <v>656738.09042847832</v>
      </c>
      <c r="AI730" s="3">
        <f t="shared" ca="1" si="714"/>
        <v>685712.43149466848</v>
      </c>
      <c r="AJ730" s="3">
        <f t="shared" ca="1" si="715"/>
        <v>747452.38025985274</v>
      </c>
      <c r="AK730" s="3">
        <f t="shared" ca="1" si="716"/>
        <v>760019.23512581829</v>
      </c>
      <c r="AL730" s="3">
        <f t="shared" ca="1" si="717"/>
        <v>745216.20457875857</v>
      </c>
      <c r="AM730" s="3">
        <f t="shared" ca="1" si="718"/>
        <v>744307.4645724505</v>
      </c>
      <c r="AN730" s="3">
        <f t="shared" ca="1" si="719"/>
        <v>803579.02385760599</v>
      </c>
      <c r="AO730" s="3">
        <f t="shared" ca="1" si="720"/>
        <v>881274.48786892451</v>
      </c>
      <c r="AP730" s="3">
        <f t="shared" ca="1" si="721"/>
        <v>951790.27525374154</v>
      </c>
      <c r="AQ730" s="3">
        <f t="shared" ca="1" si="722"/>
        <v>992661.32180236385</v>
      </c>
      <c r="AR730" s="3">
        <f t="shared" ca="1" si="723"/>
        <v>959639.70740499871</v>
      </c>
      <c r="AS730" s="3">
        <f t="shared" ca="1" si="724"/>
        <v>917949.60754800448</v>
      </c>
      <c r="AT730" s="3">
        <f t="shared" ca="1" si="725"/>
        <v>1015684.8566663215</v>
      </c>
      <c r="AU730" s="3">
        <f t="shared" ca="1" si="726"/>
        <v>1030702.9484020808</v>
      </c>
      <c r="AV730" s="3">
        <f t="shared" ca="1" si="727"/>
        <v>1065874.1139490423</v>
      </c>
      <c r="AW730" s="3">
        <f t="shared" ca="1" si="728"/>
        <v>1123844.5479260141</v>
      </c>
      <c r="AX730" s="3">
        <f t="shared" ca="1" si="729"/>
        <v>1143709.8996392477</v>
      </c>
      <c r="AY730" s="3">
        <f t="shared" ca="1" si="730"/>
        <v>1106847.3730366977</v>
      </c>
      <c r="AZ730" s="3">
        <f t="shared" ca="1" si="731"/>
        <v>1139592.4471675716</v>
      </c>
      <c r="BA730" s="3">
        <f t="shared" ca="1" si="732"/>
        <v>1098066.2736691406</v>
      </c>
      <c r="BB730" s="3">
        <f t="shared" ca="1" si="733"/>
        <v>1143908.5265203547</v>
      </c>
      <c r="BC730" s="3">
        <f t="shared" ca="1" si="734"/>
        <v>1222274.1361203045</v>
      </c>
      <c r="BD730" s="3">
        <f t="shared" ca="1" si="735"/>
        <v>1135460.6610955277</v>
      </c>
      <c r="BE730" s="3">
        <f t="shared" ca="1" si="736"/>
        <v>1075991.5945896897</v>
      </c>
      <c r="BF730" s="3">
        <f t="shared" ca="1" si="737"/>
        <v>1049904.8321378585</v>
      </c>
      <c r="BG730" s="3">
        <f t="shared" ca="1" si="738"/>
        <v>1092800.788057969</v>
      </c>
    </row>
    <row r="731" spans="1:59" x14ac:dyDescent="0.3">
      <c r="A731" t="s">
        <v>810</v>
      </c>
      <c r="B731" s="3">
        <f t="shared" ca="1" si="739"/>
        <v>375570.76199005521</v>
      </c>
      <c r="C731" s="3">
        <f t="shared" ca="1" si="682"/>
        <v>364257.5134182233</v>
      </c>
      <c r="D731" s="3">
        <f t="shared" ca="1" si="683"/>
        <v>373976.02179325349</v>
      </c>
      <c r="E731" s="3">
        <f t="shared" ca="1" si="684"/>
        <v>403159.23217141174</v>
      </c>
      <c r="F731" s="3">
        <f t="shared" ca="1" si="685"/>
        <v>407106.34238557989</v>
      </c>
      <c r="G731" s="3">
        <f t="shared" ca="1" si="686"/>
        <v>427274.16151908849</v>
      </c>
      <c r="H731" s="3">
        <f t="shared" ca="1" si="687"/>
        <v>432509.95387726271</v>
      </c>
      <c r="I731" s="3">
        <f t="shared" ca="1" si="688"/>
        <v>440681.86707730801</v>
      </c>
      <c r="J731" s="3">
        <f t="shared" ca="1" si="689"/>
        <v>471194.94392445788</v>
      </c>
      <c r="K731" s="3">
        <f t="shared" ca="1" si="690"/>
        <v>440532.46316782502</v>
      </c>
      <c r="L731" s="3">
        <f t="shared" ca="1" si="691"/>
        <v>460386.36891557398</v>
      </c>
      <c r="M731" s="3">
        <f t="shared" ca="1" si="692"/>
        <v>454635.25150271348</v>
      </c>
      <c r="N731" s="3">
        <f t="shared" ca="1" si="693"/>
        <v>451675.73779977683</v>
      </c>
      <c r="O731" s="3">
        <f t="shared" ca="1" si="694"/>
        <v>439700.92110319086</v>
      </c>
      <c r="P731" s="3">
        <f t="shared" ca="1" si="695"/>
        <v>450012.25100933725</v>
      </c>
      <c r="Q731" s="3">
        <f t="shared" ca="1" si="696"/>
        <v>448026.0200355486</v>
      </c>
      <c r="R731" s="3">
        <f t="shared" ca="1" si="697"/>
        <v>435838.95478398103</v>
      </c>
      <c r="S731" s="3">
        <f t="shared" ca="1" si="698"/>
        <v>457458.38536340534</v>
      </c>
      <c r="T731" s="3">
        <f t="shared" ca="1" si="699"/>
        <v>444156.46030978236</v>
      </c>
      <c r="U731" s="3">
        <f t="shared" ca="1" si="700"/>
        <v>447505.08654866385</v>
      </c>
      <c r="V731" s="3">
        <f t="shared" ca="1" si="701"/>
        <v>453512.62697396846</v>
      </c>
      <c r="W731" s="3">
        <f t="shared" ca="1" si="702"/>
        <v>472774.43484890147</v>
      </c>
      <c r="X731" s="3">
        <f t="shared" ca="1" si="703"/>
        <v>526670.27952681575</v>
      </c>
      <c r="Y731" s="3">
        <f t="shared" ca="1" si="704"/>
        <v>511776.61060621793</v>
      </c>
      <c r="Z731" s="3">
        <f t="shared" ca="1" si="705"/>
        <v>534990.83728789538</v>
      </c>
      <c r="AA731" s="3">
        <f t="shared" ca="1" si="706"/>
        <v>563001.93271442328</v>
      </c>
      <c r="AB731" s="3">
        <f t="shared" ca="1" si="707"/>
        <v>560076.44518030086</v>
      </c>
      <c r="AC731" s="3">
        <f t="shared" ca="1" si="708"/>
        <v>582166.86466725403</v>
      </c>
      <c r="AD731" s="3">
        <f t="shared" ca="1" si="709"/>
        <v>585374.11487075663</v>
      </c>
      <c r="AE731" s="3">
        <f t="shared" ca="1" si="710"/>
        <v>604925.90839583031</v>
      </c>
      <c r="AF731" s="3">
        <f t="shared" ca="1" si="711"/>
        <v>616295.46870759362</v>
      </c>
      <c r="AG731" s="3">
        <f t="shared" ca="1" si="712"/>
        <v>585975.35578481562</v>
      </c>
      <c r="AH731" s="3">
        <f t="shared" ca="1" si="713"/>
        <v>585524.86097552197</v>
      </c>
      <c r="AI731" s="3">
        <f t="shared" ca="1" si="714"/>
        <v>602642.56410445366</v>
      </c>
      <c r="AJ731" s="3">
        <f t="shared" ca="1" si="715"/>
        <v>629570.24862544704</v>
      </c>
      <c r="AK731" s="3">
        <f t="shared" ca="1" si="716"/>
        <v>691943.66180471075</v>
      </c>
      <c r="AL731" s="3">
        <f t="shared" ca="1" si="717"/>
        <v>755280.45088070573</v>
      </c>
      <c r="AM731" s="3">
        <f t="shared" ca="1" si="718"/>
        <v>807994.68111453927</v>
      </c>
      <c r="AN731" s="3">
        <f t="shared" ca="1" si="719"/>
        <v>848434.15852394502</v>
      </c>
      <c r="AO731" s="3">
        <f t="shared" ca="1" si="720"/>
        <v>771627.66246140422</v>
      </c>
      <c r="AP731" s="3">
        <f t="shared" ca="1" si="721"/>
        <v>800381.22325914796</v>
      </c>
      <c r="AQ731" s="3">
        <f t="shared" ca="1" si="722"/>
        <v>819221.82810283545</v>
      </c>
      <c r="AR731" s="3">
        <f t="shared" ca="1" si="723"/>
        <v>813738.58099709591</v>
      </c>
      <c r="AS731" s="3">
        <f t="shared" ca="1" si="724"/>
        <v>851557.83036420681</v>
      </c>
      <c r="AT731" s="3">
        <f t="shared" ca="1" si="725"/>
        <v>880755.31523941527</v>
      </c>
      <c r="AU731" s="3">
        <f t="shared" ca="1" si="726"/>
        <v>918503.68202185002</v>
      </c>
      <c r="AV731" s="3">
        <f t="shared" ca="1" si="727"/>
        <v>927846.86602967011</v>
      </c>
      <c r="AW731" s="3">
        <f t="shared" ca="1" si="728"/>
        <v>976320.51839055924</v>
      </c>
      <c r="AX731" s="3">
        <f t="shared" ca="1" si="729"/>
        <v>1022210.6792594171</v>
      </c>
      <c r="AY731" s="3">
        <f t="shared" ca="1" si="730"/>
        <v>1075665.4170741872</v>
      </c>
      <c r="AZ731" s="3">
        <f t="shared" ca="1" si="731"/>
        <v>1087309.1281163867</v>
      </c>
      <c r="BA731" s="3">
        <f t="shared" ca="1" si="732"/>
        <v>1153701.0515069466</v>
      </c>
      <c r="BB731" s="3">
        <f t="shared" ca="1" si="733"/>
        <v>1077321.7724950726</v>
      </c>
      <c r="BC731" s="3">
        <f t="shared" ca="1" si="734"/>
        <v>1012474.0125678173</v>
      </c>
      <c r="BD731" s="3">
        <f t="shared" ca="1" si="735"/>
        <v>1031351.22897767</v>
      </c>
      <c r="BE731" s="3">
        <f t="shared" ca="1" si="736"/>
        <v>997542.12964712444</v>
      </c>
      <c r="BF731" s="3">
        <f t="shared" ca="1" si="737"/>
        <v>990231.57382679463</v>
      </c>
      <c r="BG731" s="3">
        <f t="shared" ca="1" si="738"/>
        <v>992097.86988190655</v>
      </c>
    </row>
    <row r="732" spans="1:59" x14ac:dyDescent="0.3">
      <c r="A732" t="s">
        <v>811</v>
      </c>
      <c r="B732" s="3">
        <f t="shared" ca="1" si="739"/>
        <v>337397.619660464</v>
      </c>
      <c r="C732" s="3">
        <f t="shared" ca="1" si="682"/>
        <v>340211.46553694078</v>
      </c>
      <c r="D732" s="3">
        <f t="shared" ca="1" si="683"/>
        <v>341599.58702994324</v>
      </c>
      <c r="E732" s="3">
        <f t="shared" ca="1" si="684"/>
        <v>364676.17624105979</v>
      </c>
      <c r="F732" s="3">
        <f t="shared" ca="1" si="685"/>
        <v>357487.20496284962</v>
      </c>
      <c r="G732" s="3">
        <f t="shared" ca="1" si="686"/>
        <v>369615.0908498487</v>
      </c>
      <c r="H732" s="3">
        <f t="shared" ca="1" si="687"/>
        <v>365084.66616373585</v>
      </c>
      <c r="I732" s="3">
        <f t="shared" ca="1" si="688"/>
        <v>364062.16677333903</v>
      </c>
      <c r="J732" s="3">
        <f t="shared" ca="1" si="689"/>
        <v>352460.21020833042</v>
      </c>
      <c r="K732" s="3">
        <f t="shared" ca="1" si="690"/>
        <v>318994.21705370373</v>
      </c>
      <c r="L732" s="3">
        <f t="shared" ca="1" si="691"/>
        <v>314250.56195636257</v>
      </c>
      <c r="M732" s="3">
        <f t="shared" ca="1" si="692"/>
        <v>352127.00250778277</v>
      </c>
      <c r="N732" s="3">
        <f t="shared" ca="1" si="693"/>
        <v>384473.61614857614</v>
      </c>
      <c r="O732" s="3">
        <f t="shared" ca="1" si="694"/>
        <v>405025.14255772752</v>
      </c>
      <c r="P732" s="3">
        <f t="shared" ca="1" si="695"/>
        <v>431122.05795231997</v>
      </c>
      <c r="Q732" s="3">
        <f t="shared" ca="1" si="696"/>
        <v>452032.60981656943</v>
      </c>
      <c r="R732" s="3">
        <f t="shared" ca="1" si="697"/>
        <v>470275.95822180354</v>
      </c>
      <c r="S732" s="3">
        <f t="shared" ca="1" si="698"/>
        <v>501947.81395997485</v>
      </c>
      <c r="T732" s="3">
        <f t="shared" ca="1" si="699"/>
        <v>519827.34535716748</v>
      </c>
      <c r="U732" s="3">
        <f t="shared" ca="1" si="700"/>
        <v>526559.71378582332</v>
      </c>
      <c r="V732" s="3">
        <f t="shared" ca="1" si="701"/>
        <v>502991.17396044615</v>
      </c>
      <c r="W732" s="3">
        <f t="shared" ca="1" si="702"/>
        <v>535515.95125466899</v>
      </c>
      <c r="X732" s="3">
        <f t="shared" ca="1" si="703"/>
        <v>581954.33417021413</v>
      </c>
      <c r="Y732" s="3">
        <f t="shared" ca="1" si="704"/>
        <v>600938.53231725493</v>
      </c>
      <c r="Z732" s="3">
        <f t="shared" ca="1" si="705"/>
        <v>640965.15126664075</v>
      </c>
      <c r="AA732" s="3">
        <f t="shared" ca="1" si="706"/>
        <v>618869.8765784041</v>
      </c>
      <c r="AB732" s="3">
        <f t="shared" ca="1" si="707"/>
        <v>593142.77984892321</v>
      </c>
      <c r="AC732" s="3">
        <f t="shared" ca="1" si="708"/>
        <v>569115.56927969458</v>
      </c>
      <c r="AD732" s="3">
        <f t="shared" ca="1" si="709"/>
        <v>534649.01781304996</v>
      </c>
      <c r="AE732" s="3">
        <f t="shared" ca="1" si="710"/>
        <v>514276.67547998147</v>
      </c>
      <c r="AF732" s="3">
        <f t="shared" ca="1" si="711"/>
        <v>539105.17510068347</v>
      </c>
      <c r="AG732" s="3">
        <f t="shared" ca="1" si="712"/>
        <v>560464.64311142347</v>
      </c>
      <c r="AH732" s="3">
        <f t="shared" ca="1" si="713"/>
        <v>566779.16777704132</v>
      </c>
      <c r="AI732" s="3">
        <f t="shared" ca="1" si="714"/>
        <v>575515.82418342703</v>
      </c>
      <c r="AJ732" s="3">
        <f t="shared" ca="1" si="715"/>
        <v>568556.1718879604</v>
      </c>
      <c r="AK732" s="3">
        <f t="shared" ca="1" si="716"/>
        <v>584593.98855040793</v>
      </c>
      <c r="AL732" s="3">
        <f t="shared" ca="1" si="717"/>
        <v>575565.24024377484</v>
      </c>
      <c r="AM732" s="3">
        <f t="shared" ca="1" si="718"/>
        <v>562982.81610286247</v>
      </c>
      <c r="AN732" s="3">
        <f t="shared" ca="1" si="719"/>
        <v>532356.69460649008</v>
      </c>
      <c r="AO732" s="3">
        <f t="shared" ca="1" si="720"/>
        <v>524755.70685470838</v>
      </c>
      <c r="AP732" s="3">
        <f t="shared" ca="1" si="721"/>
        <v>528460.74071586132</v>
      </c>
      <c r="AQ732" s="3">
        <f t="shared" ca="1" si="722"/>
        <v>516559.42677197052</v>
      </c>
      <c r="AR732" s="3">
        <f t="shared" ca="1" si="723"/>
        <v>532664.73047421116</v>
      </c>
      <c r="AS732" s="3">
        <f t="shared" ca="1" si="724"/>
        <v>533022.06795685284</v>
      </c>
      <c r="AT732" s="3">
        <f t="shared" ca="1" si="725"/>
        <v>544847.71662687452</v>
      </c>
      <c r="AU732" s="3">
        <f t="shared" ca="1" si="726"/>
        <v>559348.63183217472</v>
      </c>
      <c r="AV732" s="3">
        <f t="shared" ca="1" si="727"/>
        <v>565353.23165160348</v>
      </c>
      <c r="AW732" s="3">
        <f t="shared" ca="1" si="728"/>
        <v>564924.49383571721</v>
      </c>
      <c r="AX732" s="3">
        <f t="shared" ca="1" si="729"/>
        <v>606323.76927035116</v>
      </c>
      <c r="AY732" s="3">
        <f t="shared" ca="1" si="730"/>
        <v>583715.18852246064</v>
      </c>
      <c r="AZ732" s="3">
        <f t="shared" ca="1" si="731"/>
        <v>565000.07462008193</v>
      </c>
      <c r="BA732" s="3">
        <f t="shared" ca="1" si="732"/>
        <v>599837.97891526367</v>
      </c>
      <c r="BB732" s="3">
        <f t="shared" ca="1" si="733"/>
        <v>618271.76442865469</v>
      </c>
      <c r="BC732" s="3">
        <f t="shared" ca="1" si="734"/>
        <v>622335.41435671109</v>
      </c>
      <c r="BD732" s="3">
        <f t="shared" ca="1" si="735"/>
        <v>642927.66640258639</v>
      </c>
      <c r="BE732" s="3">
        <f t="shared" ca="1" si="736"/>
        <v>685750.28819078347</v>
      </c>
      <c r="BF732" s="3">
        <f t="shared" ca="1" si="737"/>
        <v>681759.05382532789</v>
      </c>
      <c r="BG732" s="3">
        <f t="shared" ca="1" si="738"/>
        <v>686821.10770644073</v>
      </c>
    </row>
    <row r="733" spans="1:59" x14ac:dyDescent="0.3">
      <c r="A733" t="s">
        <v>812</v>
      </c>
      <c r="B733" s="3">
        <f t="shared" ca="1" si="739"/>
        <v>352923.27889088477</v>
      </c>
      <c r="C733" s="3">
        <f t="shared" ca="1" si="682"/>
        <v>376000.03087377222</v>
      </c>
      <c r="D733" s="3">
        <f t="shared" ca="1" si="683"/>
        <v>383354.93890256039</v>
      </c>
      <c r="E733" s="3">
        <f t="shared" ca="1" si="684"/>
        <v>398758.61279812717</v>
      </c>
      <c r="F733" s="3">
        <f t="shared" ca="1" si="685"/>
        <v>371767.4901343527</v>
      </c>
      <c r="G733" s="3">
        <f t="shared" ca="1" si="686"/>
        <v>374453.02608535939</v>
      </c>
      <c r="H733" s="3">
        <f t="shared" ca="1" si="687"/>
        <v>397657.51557039627</v>
      </c>
      <c r="I733" s="3">
        <f t="shared" ca="1" si="688"/>
        <v>394573.28584642208</v>
      </c>
      <c r="J733" s="3">
        <f t="shared" ca="1" si="689"/>
        <v>436123.48328803101</v>
      </c>
      <c r="K733" s="3">
        <f t="shared" ca="1" si="690"/>
        <v>428614.85715201654</v>
      </c>
      <c r="L733" s="3">
        <f t="shared" ca="1" si="691"/>
        <v>455251.23066710751</v>
      </c>
      <c r="M733" s="3">
        <f t="shared" ca="1" si="692"/>
        <v>464213.39456368523</v>
      </c>
      <c r="N733" s="3">
        <f t="shared" ca="1" si="693"/>
        <v>503459.30739643076</v>
      </c>
      <c r="O733" s="3">
        <f t="shared" ca="1" si="694"/>
        <v>484653.97097162821</v>
      </c>
      <c r="P733" s="3">
        <f t="shared" ca="1" si="695"/>
        <v>464386.82869308582</v>
      </c>
      <c r="Q733" s="3">
        <f t="shared" ca="1" si="696"/>
        <v>496010.93138868728</v>
      </c>
      <c r="R733" s="3">
        <f t="shared" ca="1" si="697"/>
        <v>491760.54481702606</v>
      </c>
      <c r="S733" s="3">
        <f t="shared" ca="1" si="698"/>
        <v>509071.8076324063</v>
      </c>
      <c r="T733" s="3">
        <f t="shared" ca="1" si="699"/>
        <v>534791.33732216759</v>
      </c>
      <c r="U733" s="3">
        <f t="shared" ca="1" si="700"/>
        <v>565688.41481941647</v>
      </c>
      <c r="V733" s="3">
        <f t="shared" ca="1" si="701"/>
        <v>597975.65246752219</v>
      </c>
      <c r="W733" s="3">
        <f t="shared" ca="1" si="702"/>
        <v>661573.46980547463</v>
      </c>
      <c r="X733" s="3">
        <f t="shared" ca="1" si="703"/>
        <v>655989.93267914478</v>
      </c>
      <c r="Y733" s="3">
        <f t="shared" ca="1" si="704"/>
        <v>626666.94452179992</v>
      </c>
      <c r="Z733" s="3">
        <f t="shared" ca="1" si="705"/>
        <v>611139.7647421154</v>
      </c>
      <c r="AA733" s="3">
        <f t="shared" ca="1" si="706"/>
        <v>561372.60647036694</v>
      </c>
      <c r="AB733" s="3">
        <f t="shared" ca="1" si="707"/>
        <v>617186.32440227747</v>
      </c>
      <c r="AC733" s="3">
        <f t="shared" ca="1" si="708"/>
        <v>653986.42571146111</v>
      </c>
      <c r="AD733" s="3">
        <f t="shared" ca="1" si="709"/>
        <v>706518.42831583368</v>
      </c>
      <c r="AE733" s="3">
        <f t="shared" ca="1" si="710"/>
        <v>742521.39808956056</v>
      </c>
      <c r="AF733" s="3">
        <f t="shared" ca="1" si="711"/>
        <v>682857.36753671151</v>
      </c>
      <c r="AG733" s="3">
        <f t="shared" ca="1" si="712"/>
        <v>691725.40969960904</v>
      </c>
      <c r="AH733" s="3">
        <f t="shared" ca="1" si="713"/>
        <v>695186.87284634041</v>
      </c>
      <c r="AI733" s="3">
        <f t="shared" ca="1" si="714"/>
        <v>719179.76881750114</v>
      </c>
      <c r="AJ733" s="3">
        <f t="shared" ca="1" si="715"/>
        <v>781916.91348372004</v>
      </c>
      <c r="AK733" s="3">
        <f t="shared" ca="1" si="716"/>
        <v>776532.1086579758</v>
      </c>
      <c r="AL733" s="3">
        <f t="shared" ca="1" si="717"/>
        <v>834815.04319933883</v>
      </c>
      <c r="AM733" s="3">
        <f t="shared" ca="1" si="718"/>
        <v>814938.55320515996</v>
      </c>
      <c r="AN733" s="3">
        <f t="shared" ca="1" si="719"/>
        <v>754350.63299823436</v>
      </c>
      <c r="AO733" s="3">
        <f t="shared" ca="1" si="720"/>
        <v>800495.27050686977</v>
      </c>
      <c r="AP733" s="3">
        <f t="shared" ca="1" si="721"/>
        <v>832300.18183162005</v>
      </c>
      <c r="AQ733" s="3">
        <f t="shared" ca="1" si="722"/>
        <v>822889.72497032082</v>
      </c>
      <c r="AR733" s="3">
        <f t="shared" ca="1" si="723"/>
        <v>796404.79688539158</v>
      </c>
      <c r="AS733" s="3">
        <f t="shared" ca="1" si="724"/>
        <v>809980.04759638256</v>
      </c>
      <c r="AT733" s="3">
        <f t="shared" ca="1" si="725"/>
        <v>865293.91136142705</v>
      </c>
      <c r="AU733" s="3">
        <f t="shared" ca="1" si="726"/>
        <v>866146.3059932586</v>
      </c>
      <c r="AV733" s="3">
        <f t="shared" ca="1" si="727"/>
        <v>879220.42271586985</v>
      </c>
      <c r="AW733" s="3">
        <f t="shared" ca="1" si="728"/>
        <v>932138.4230839503</v>
      </c>
      <c r="AX733" s="3">
        <f t="shared" ca="1" si="729"/>
        <v>942922.85022569238</v>
      </c>
      <c r="AY733" s="3">
        <f t="shared" ca="1" si="730"/>
        <v>941831.43600663682</v>
      </c>
      <c r="AZ733" s="3">
        <f t="shared" ca="1" si="731"/>
        <v>934902.01955087471</v>
      </c>
      <c r="BA733" s="3">
        <f t="shared" ca="1" si="732"/>
        <v>997333.19485395111</v>
      </c>
      <c r="BB733" s="3">
        <f t="shared" ca="1" si="733"/>
        <v>1021737.271927539</v>
      </c>
      <c r="BC733" s="3">
        <f t="shared" ca="1" si="734"/>
        <v>1043383.1563227032</v>
      </c>
      <c r="BD733" s="3">
        <f t="shared" ca="1" si="735"/>
        <v>1026559.6513673057</v>
      </c>
      <c r="BE733" s="3">
        <f t="shared" ca="1" si="736"/>
        <v>955368.34739530727</v>
      </c>
      <c r="BF733" s="3">
        <f t="shared" ca="1" si="737"/>
        <v>943885.28411247965</v>
      </c>
      <c r="BG733" s="3">
        <f t="shared" ca="1" si="738"/>
        <v>956795.8635598229</v>
      </c>
    </row>
    <row r="734" spans="1:59" x14ac:dyDescent="0.3">
      <c r="A734" t="s">
        <v>813</v>
      </c>
      <c r="B734" s="3">
        <f t="shared" ca="1" si="739"/>
        <v>364564.08182167896</v>
      </c>
      <c r="C734" s="3">
        <f t="shared" ca="1" si="682"/>
        <v>354450.60034593538</v>
      </c>
      <c r="D734" s="3">
        <f t="shared" ca="1" si="683"/>
        <v>331743.16784304823</v>
      </c>
      <c r="E734" s="3">
        <f t="shared" ca="1" si="684"/>
        <v>335060.99085789692</v>
      </c>
      <c r="F734" s="3">
        <f t="shared" ca="1" si="685"/>
        <v>364859.58280593477</v>
      </c>
      <c r="G734" s="3">
        <f t="shared" ca="1" si="686"/>
        <v>379765.82059634244</v>
      </c>
      <c r="H734" s="3">
        <f t="shared" ca="1" si="687"/>
        <v>371508.01019853126</v>
      </c>
      <c r="I734" s="3">
        <f t="shared" ca="1" si="688"/>
        <v>359691.04045931471</v>
      </c>
      <c r="J734" s="3">
        <f t="shared" ca="1" si="689"/>
        <v>396223.07872298197</v>
      </c>
      <c r="K734" s="3">
        <f t="shared" ca="1" si="690"/>
        <v>397155.93564441887</v>
      </c>
      <c r="L734" s="3">
        <f t="shared" ca="1" si="691"/>
        <v>406975.41605175089</v>
      </c>
      <c r="M734" s="3">
        <f t="shared" ca="1" si="692"/>
        <v>433275.79540391575</v>
      </c>
      <c r="N734" s="3">
        <f t="shared" ca="1" si="693"/>
        <v>457309.91643093101</v>
      </c>
      <c r="O734" s="3">
        <f t="shared" ca="1" si="694"/>
        <v>449225.2742263269</v>
      </c>
      <c r="P734" s="3">
        <f t="shared" ca="1" si="695"/>
        <v>450535.08601614129</v>
      </c>
      <c r="Q734" s="3">
        <f t="shared" ca="1" si="696"/>
        <v>449617.21950791549</v>
      </c>
      <c r="R734" s="3">
        <f t="shared" ca="1" si="697"/>
        <v>472549.28184060566</v>
      </c>
      <c r="S734" s="3">
        <f t="shared" ca="1" si="698"/>
        <v>485238.77162497712</v>
      </c>
      <c r="T734" s="3">
        <f t="shared" ca="1" si="699"/>
        <v>517264.27967208496</v>
      </c>
      <c r="U734" s="3">
        <f t="shared" ca="1" si="700"/>
        <v>506605.38310019358</v>
      </c>
      <c r="V734" s="3">
        <f t="shared" ca="1" si="701"/>
        <v>550051.01545007958</v>
      </c>
      <c r="W734" s="3">
        <f t="shared" ca="1" si="702"/>
        <v>530437.43502114422</v>
      </c>
      <c r="X734" s="3">
        <f t="shared" ca="1" si="703"/>
        <v>542057.78970559814</v>
      </c>
      <c r="Y734" s="3">
        <f t="shared" ca="1" si="704"/>
        <v>563892.27450104954</v>
      </c>
      <c r="Z734" s="3">
        <f t="shared" ca="1" si="705"/>
        <v>551989.31200168841</v>
      </c>
      <c r="AA734" s="3">
        <f t="shared" ca="1" si="706"/>
        <v>563579.71083225112</v>
      </c>
      <c r="AB734" s="3">
        <f t="shared" ca="1" si="707"/>
        <v>588545.97851991048</v>
      </c>
      <c r="AC734" s="3">
        <f t="shared" ca="1" si="708"/>
        <v>653067.42584463756</v>
      </c>
      <c r="AD734" s="3">
        <f t="shared" ca="1" si="709"/>
        <v>627585.69764920557</v>
      </c>
      <c r="AE734" s="3">
        <f t="shared" ca="1" si="710"/>
        <v>642821.32619152346</v>
      </c>
      <c r="AF734" s="3">
        <f t="shared" ca="1" si="711"/>
        <v>635026.5283208465</v>
      </c>
      <c r="AG734" s="3">
        <f t="shared" ca="1" si="712"/>
        <v>658680.30092981085</v>
      </c>
      <c r="AH734" s="3">
        <f t="shared" ca="1" si="713"/>
        <v>683996.77917881554</v>
      </c>
      <c r="AI734" s="3">
        <f t="shared" ca="1" si="714"/>
        <v>658508.04560002463</v>
      </c>
      <c r="AJ734" s="3">
        <f t="shared" ca="1" si="715"/>
        <v>680620.97916197858</v>
      </c>
      <c r="AK734" s="3">
        <f t="shared" ca="1" si="716"/>
        <v>673168.87891543831</v>
      </c>
      <c r="AL734" s="3">
        <f t="shared" ca="1" si="717"/>
        <v>704646.59312195471</v>
      </c>
      <c r="AM734" s="3">
        <f t="shared" ca="1" si="718"/>
        <v>725592.28395198204</v>
      </c>
      <c r="AN734" s="3">
        <f t="shared" ca="1" si="719"/>
        <v>671551.36836466903</v>
      </c>
      <c r="AO734" s="3">
        <f t="shared" ca="1" si="720"/>
        <v>695046.59816204919</v>
      </c>
      <c r="AP734" s="3">
        <f t="shared" ca="1" si="721"/>
        <v>769328.50911433552</v>
      </c>
      <c r="AQ734" s="3">
        <f t="shared" ca="1" si="722"/>
        <v>784909.96290971525</v>
      </c>
      <c r="AR734" s="3">
        <f t="shared" ca="1" si="723"/>
        <v>733294.37045627635</v>
      </c>
      <c r="AS734" s="3">
        <f t="shared" ca="1" si="724"/>
        <v>683284.22762276954</v>
      </c>
      <c r="AT734" s="3">
        <f t="shared" ca="1" si="725"/>
        <v>741742.51087267534</v>
      </c>
      <c r="AU734" s="3">
        <f t="shared" ca="1" si="726"/>
        <v>772318.87827367662</v>
      </c>
      <c r="AV734" s="3">
        <f t="shared" ca="1" si="727"/>
        <v>800928.20712121704</v>
      </c>
      <c r="AW734" s="3">
        <f t="shared" ca="1" si="728"/>
        <v>840132.01290123758</v>
      </c>
      <c r="AX734" s="3">
        <f t="shared" ca="1" si="729"/>
        <v>826049.86761359917</v>
      </c>
      <c r="AY734" s="3">
        <f t="shared" ca="1" si="730"/>
        <v>793114.53938835172</v>
      </c>
      <c r="AZ734" s="3">
        <f t="shared" ca="1" si="731"/>
        <v>846653.78984380281</v>
      </c>
      <c r="BA734" s="3">
        <f t="shared" ca="1" si="732"/>
        <v>860492.33846418292</v>
      </c>
      <c r="BB734" s="3">
        <f t="shared" ca="1" si="733"/>
        <v>876889.27847578167</v>
      </c>
      <c r="BC734" s="3">
        <f t="shared" ca="1" si="734"/>
        <v>901726.29735423927</v>
      </c>
      <c r="BD734" s="3">
        <f t="shared" ca="1" si="735"/>
        <v>946852.11183089658</v>
      </c>
      <c r="BE734" s="3">
        <f t="shared" ca="1" si="736"/>
        <v>923208.50429874507</v>
      </c>
      <c r="BF734" s="3">
        <f t="shared" ca="1" si="737"/>
        <v>993370.55543528346</v>
      </c>
      <c r="BG734" s="3">
        <f t="shared" ca="1" si="738"/>
        <v>994646.88808894728</v>
      </c>
    </row>
    <row r="735" spans="1:59" x14ac:dyDescent="0.3">
      <c r="A735" t="s">
        <v>814</v>
      </c>
      <c r="B735" s="3">
        <f t="shared" ca="1" si="739"/>
        <v>345010.15190876753</v>
      </c>
      <c r="C735" s="3">
        <f t="shared" ca="1" si="682"/>
        <v>345329.13745219883</v>
      </c>
      <c r="D735" s="3">
        <f t="shared" ca="1" si="683"/>
        <v>351842.39966302656</v>
      </c>
      <c r="E735" s="3">
        <f t="shared" ca="1" si="684"/>
        <v>319703.82425842539</v>
      </c>
      <c r="F735" s="3">
        <f t="shared" ca="1" si="685"/>
        <v>325426.18189039244</v>
      </c>
      <c r="G735" s="3">
        <f t="shared" ca="1" si="686"/>
        <v>319067.45337575267</v>
      </c>
      <c r="H735" s="3">
        <f t="shared" ca="1" si="687"/>
        <v>318704.7273608871</v>
      </c>
      <c r="I735" s="3">
        <f t="shared" ca="1" si="688"/>
        <v>317404.46171270258</v>
      </c>
      <c r="J735" s="3">
        <f t="shared" ca="1" si="689"/>
        <v>324945.23196787725</v>
      </c>
      <c r="K735" s="3">
        <f t="shared" ca="1" si="690"/>
        <v>323120.23388443835</v>
      </c>
      <c r="L735" s="3">
        <f t="shared" ca="1" si="691"/>
        <v>354815.06598357658</v>
      </c>
      <c r="M735" s="3">
        <f t="shared" ca="1" si="692"/>
        <v>379712.49286771822</v>
      </c>
      <c r="N735" s="3">
        <f t="shared" ca="1" si="693"/>
        <v>392521.02194579935</v>
      </c>
      <c r="O735" s="3">
        <f t="shared" ca="1" si="694"/>
        <v>421446.48828795116</v>
      </c>
      <c r="P735" s="3">
        <f t="shared" ca="1" si="695"/>
        <v>455148.62996964308</v>
      </c>
      <c r="Q735" s="3">
        <f t="shared" ca="1" si="696"/>
        <v>455908.44985534908</v>
      </c>
      <c r="R735" s="3">
        <f t="shared" ca="1" si="697"/>
        <v>441198.06571927422</v>
      </c>
      <c r="S735" s="3">
        <f t="shared" ca="1" si="698"/>
        <v>445703.3318316206</v>
      </c>
      <c r="T735" s="3">
        <f t="shared" ca="1" si="699"/>
        <v>417740.43488485407</v>
      </c>
      <c r="U735" s="3">
        <f t="shared" ca="1" si="700"/>
        <v>427124.71482761385</v>
      </c>
      <c r="V735" s="3">
        <f t="shared" ca="1" si="701"/>
        <v>431437.57397579926</v>
      </c>
      <c r="W735" s="3">
        <f t="shared" ca="1" si="702"/>
        <v>445517.7743808481</v>
      </c>
      <c r="X735" s="3">
        <f t="shared" ca="1" si="703"/>
        <v>470501.74957837985</v>
      </c>
      <c r="Y735" s="3">
        <f t="shared" ca="1" si="704"/>
        <v>491877.4366326587</v>
      </c>
      <c r="Z735" s="3">
        <f t="shared" ca="1" si="705"/>
        <v>560789.33005910786</v>
      </c>
      <c r="AA735" s="3">
        <f t="shared" ca="1" si="706"/>
        <v>557852.02815100458</v>
      </c>
      <c r="AB735" s="3">
        <f t="shared" ca="1" si="707"/>
        <v>579104.51144617726</v>
      </c>
      <c r="AC735" s="3">
        <f t="shared" ca="1" si="708"/>
        <v>582557.61607427057</v>
      </c>
      <c r="AD735" s="3">
        <f t="shared" ca="1" si="709"/>
        <v>564174.95057905326</v>
      </c>
      <c r="AE735" s="3">
        <f t="shared" ca="1" si="710"/>
        <v>605292.42217938777</v>
      </c>
      <c r="AF735" s="3">
        <f t="shared" ca="1" si="711"/>
        <v>589017.95114277757</v>
      </c>
      <c r="AG735" s="3">
        <f t="shared" ca="1" si="712"/>
        <v>611103.13727088284</v>
      </c>
      <c r="AH735" s="3">
        <f t="shared" ca="1" si="713"/>
        <v>529208.31944097043</v>
      </c>
      <c r="AI735" s="3">
        <f t="shared" ca="1" si="714"/>
        <v>504118.90444674657</v>
      </c>
      <c r="AJ735" s="3">
        <f t="shared" ca="1" si="715"/>
        <v>522037.7721009503</v>
      </c>
      <c r="AK735" s="3">
        <f t="shared" ca="1" si="716"/>
        <v>498804.54330699448</v>
      </c>
      <c r="AL735" s="3">
        <f t="shared" ca="1" si="717"/>
        <v>527594.27771130635</v>
      </c>
      <c r="AM735" s="3">
        <f t="shared" ca="1" si="718"/>
        <v>535542.16866330663</v>
      </c>
      <c r="AN735" s="3">
        <f t="shared" ca="1" si="719"/>
        <v>519855.90006073908</v>
      </c>
      <c r="AO735" s="3">
        <f t="shared" ca="1" si="720"/>
        <v>511693.93879022077</v>
      </c>
      <c r="AP735" s="3">
        <f t="shared" ca="1" si="721"/>
        <v>506006.31818922848</v>
      </c>
      <c r="AQ735" s="3">
        <f t="shared" ca="1" si="722"/>
        <v>545679.60701989499</v>
      </c>
      <c r="AR735" s="3">
        <f t="shared" ca="1" si="723"/>
        <v>559138.10407511401</v>
      </c>
      <c r="AS735" s="3">
        <f t="shared" ca="1" si="724"/>
        <v>574907.41044626443</v>
      </c>
      <c r="AT735" s="3">
        <f t="shared" ca="1" si="725"/>
        <v>593415.86798353167</v>
      </c>
      <c r="AU735" s="3">
        <f t="shared" ca="1" si="726"/>
        <v>597540.40578345605</v>
      </c>
      <c r="AV735" s="3">
        <f t="shared" ca="1" si="727"/>
        <v>615442.73764677974</v>
      </c>
      <c r="AW735" s="3">
        <f t="shared" ca="1" si="728"/>
        <v>644396.44328864675</v>
      </c>
      <c r="AX735" s="3">
        <f t="shared" ca="1" si="729"/>
        <v>646823.23880361393</v>
      </c>
      <c r="AY735" s="3">
        <f t="shared" ca="1" si="730"/>
        <v>671599.33507846214</v>
      </c>
      <c r="AZ735" s="3">
        <f t="shared" ca="1" si="731"/>
        <v>643904.98303177999</v>
      </c>
      <c r="BA735" s="3">
        <f t="shared" ca="1" si="732"/>
        <v>668227.6738626397</v>
      </c>
      <c r="BB735" s="3">
        <f t="shared" ca="1" si="733"/>
        <v>671453.39730273827</v>
      </c>
      <c r="BC735" s="3">
        <f t="shared" ca="1" si="734"/>
        <v>667683.21064433292</v>
      </c>
      <c r="BD735" s="3">
        <f t="shared" ca="1" si="735"/>
        <v>628982.92807502591</v>
      </c>
      <c r="BE735" s="3">
        <f t="shared" ca="1" si="736"/>
        <v>630428.11083361786</v>
      </c>
      <c r="BF735" s="3">
        <f t="shared" ca="1" si="737"/>
        <v>644080.84571165009</v>
      </c>
      <c r="BG735" s="3">
        <f t="shared" ca="1" si="738"/>
        <v>639189.98796386446</v>
      </c>
    </row>
    <row r="736" spans="1:59" x14ac:dyDescent="0.3">
      <c r="A736" t="s">
        <v>815</v>
      </c>
      <c r="B736" s="3">
        <f t="shared" ca="1" si="739"/>
        <v>358816.53073350387</v>
      </c>
      <c r="C736" s="3">
        <f t="shared" ca="1" si="682"/>
        <v>355062.47420111572</v>
      </c>
      <c r="D736" s="3">
        <f t="shared" ca="1" si="683"/>
        <v>381643.44166308641</v>
      </c>
      <c r="E736" s="3">
        <f t="shared" ca="1" si="684"/>
        <v>358753.69353173248</v>
      </c>
      <c r="F736" s="3">
        <f t="shared" ca="1" si="685"/>
        <v>393078.52216558793</v>
      </c>
      <c r="G736" s="3">
        <f t="shared" ca="1" si="686"/>
        <v>394858.27153859095</v>
      </c>
      <c r="H736" s="3">
        <f t="shared" ca="1" si="687"/>
        <v>396480.35196851689</v>
      </c>
      <c r="I736" s="3">
        <f t="shared" ca="1" si="688"/>
        <v>382004.84080869798</v>
      </c>
      <c r="J736" s="3">
        <f t="shared" ca="1" si="689"/>
        <v>384800.30114224344</v>
      </c>
      <c r="K736" s="3">
        <f t="shared" ca="1" si="690"/>
        <v>400828.01019299979</v>
      </c>
      <c r="L736" s="3">
        <f t="shared" ca="1" si="691"/>
        <v>374070.84613423422</v>
      </c>
      <c r="M736" s="3">
        <f t="shared" ca="1" si="692"/>
        <v>391163.95973893505</v>
      </c>
      <c r="N736" s="3">
        <f t="shared" ca="1" si="693"/>
        <v>365929.58908577607</v>
      </c>
      <c r="O736" s="3">
        <f t="shared" ca="1" si="694"/>
        <v>358686.73417684954</v>
      </c>
      <c r="P736" s="3">
        <f t="shared" ca="1" si="695"/>
        <v>380309.98401636281</v>
      </c>
      <c r="Q736" s="3">
        <f t="shared" ca="1" si="696"/>
        <v>371733.64750860451</v>
      </c>
      <c r="R736" s="3">
        <f t="shared" ca="1" si="697"/>
        <v>403182.07246514788</v>
      </c>
      <c r="S736" s="3">
        <f t="shared" ca="1" si="698"/>
        <v>414114.21058073308</v>
      </c>
      <c r="T736" s="3">
        <f t="shared" ca="1" si="699"/>
        <v>415093.26877522597</v>
      </c>
      <c r="U736" s="3">
        <f t="shared" ca="1" si="700"/>
        <v>427534.96964913595</v>
      </c>
      <c r="V736" s="3">
        <f t="shared" ca="1" si="701"/>
        <v>419696.81371037435</v>
      </c>
      <c r="W736" s="3">
        <f t="shared" ca="1" si="702"/>
        <v>447444.72064645268</v>
      </c>
      <c r="X736" s="3">
        <f t="shared" ca="1" si="703"/>
        <v>463983.94727806724</v>
      </c>
      <c r="Y736" s="3">
        <f t="shared" ca="1" si="704"/>
        <v>499604.74717145518</v>
      </c>
      <c r="Z736" s="3">
        <f t="shared" ca="1" si="705"/>
        <v>498947.50762458029</v>
      </c>
      <c r="AA736" s="3">
        <f t="shared" ca="1" si="706"/>
        <v>550626.21367321385</v>
      </c>
      <c r="AB736" s="3">
        <f t="shared" ca="1" si="707"/>
        <v>560062.91607382835</v>
      </c>
      <c r="AC736" s="3">
        <f t="shared" ca="1" si="708"/>
        <v>593820.32016900671</v>
      </c>
      <c r="AD736" s="3">
        <f t="shared" ca="1" si="709"/>
        <v>582557.52693987044</v>
      </c>
      <c r="AE736" s="3">
        <f t="shared" ca="1" si="710"/>
        <v>613334.60787944461</v>
      </c>
      <c r="AF736" s="3">
        <f t="shared" ca="1" si="711"/>
        <v>628660.27432603226</v>
      </c>
      <c r="AG736" s="3">
        <f t="shared" ca="1" si="712"/>
        <v>617605.80658238824</v>
      </c>
      <c r="AH736" s="3">
        <f t="shared" ca="1" si="713"/>
        <v>648882.01601725793</v>
      </c>
      <c r="AI736" s="3">
        <f t="shared" ca="1" si="714"/>
        <v>653800.94151936763</v>
      </c>
      <c r="AJ736" s="3">
        <f t="shared" ca="1" si="715"/>
        <v>674738.57185644237</v>
      </c>
      <c r="AK736" s="3">
        <f t="shared" ca="1" si="716"/>
        <v>697322.43171239435</v>
      </c>
      <c r="AL736" s="3">
        <f t="shared" ca="1" si="717"/>
        <v>735339.36008857295</v>
      </c>
      <c r="AM736" s="3">
        <f t="shared" ca="1" si="718"/>
        <v>717932.81688098668</v>
      </c>
      <c r="AN736" s="3">
        <f t="shared" ca="1" si="719"/>
        <v>694312.21596680535</v>
      </c>
      <c r="AO736" s="3">
        <f t="shared" ca="1" si="720"/>
        <v>685580.34876045841</v>
      </c>
      <c r="AP736" s="3">
        <f t="shared" ca="1" si="721"/>
        <v>734498.59216454544</v>
      </c>
      <c r="AQ736" s="3">
        <f t="shared" ca="1" si="722"/>
        <v>707042.70257856487</v>
      </c>
      <c r="AR736" s="3">
        <f t="shared" ca="1" si="723"/>
        <v>785856.93465643411</v>
      </c>
      <c r="AS736" s="3">
        <f t="shared" ca="1" si="724"/>
        <v>833753.83162913483</v>
      </c>
      <c r="AT736" s="3">
        <f t="shared" ca="1" si="725"/>
        <v>864160.73166338063</v>
      </c>
      <c r="AU736" s="3">
        <f t="shared" ca="1" si="726"/>
        <v>876570.42390215117</v>
      </c>
      <c r="AV736" s="3">
        <f t="shared" ca="1" si="727"/>
        <v>913050.59729285096</v>
      </c>
      <c r="AW736" s="3">
        <f t="shared" ca="1" si="728"/>
        <v>993372.40681052883</v>
      </c>
      <c r="AX736" s="3">
        <f t="shared" ca="1" si="729"/>
        <v>991740.1334253489</v>
      </c>
      <c r="AY736" s="3">
        <f t="shared" ca="1" si="730"/>
        <v>988306.12714435626</v>
      </c>
      <c r="AZ736" s="3">
        <f t="shared" ca="1" si="731"/>
        <v>1063190.6964283325</v>
      </c>
      <c r="BA736" s="3">
        <f t="shared" ca="1" si="732"/>
        <v>1025315.1869187605</v>
      </c>
      <c r="BB736" s="3">
        <f t="shared" ca="1" si="733"/>
        <v>1075748.3459041447</v>
      </c>
      <c r="BC736" s="3">
        <f t="shared" ca="1" si="734"/>
        <v>1054272.5600900673</v>
      </c>
      <c r="BD736" s="3">
        <f t="shared" ca="1" si="735"/>
        <v>1126188.1342567969</v>
      </c>
      <c r="BE736" s="3">
        <f t="shared" ca="1" si="736"/>
        <v>1174431.7715615279</v>
      </c>
      <c r="BF736" s="3">
        <f t="shared" ca="1" si="737"/>
        <v>1261440.9768801273</v>
      </c>
      <c r="BG736" s="3">
        <f t="shared" ca="1" si="738"/>
        <v>1243771.9892721341</v>
      </c>
    </row>
    <row r="737" spans="1:59" x14ac:dyDescent="0.3">
      <c r="A737" t="s">
        <v>816</v>
      </c>
      <c r="B737" s="3">
        <f t="shared" ca="1" si="739"/>
        <v>319991.04817805573</v>
      </c>
      <c r="C737" s="3">
        <f t="shared" ca="1" si="682"/>
        <v>316078.76335950743</v>
      </c>
      <c r="D737" s="3">
        <f t="shared" ca="1" si="683"/>
        <v>348919.74274393346</v>
      </c>
      <c r="E737" s="3">
        <f t="shared" ca="1" si="684"/>
        <v>365253.55213681969</v>
      </c>
      <c r="F737" s="3">
        <f t="shared" ca="1" si="685"/>
        <v>392186.89886624384</v>
      </c>
      <c r="G737" s="3">
        <f t="shared" ca="1" si="686"/>
        <v>393006.10914105852</v>
      </c>
      <c r="H737" s="3">
        <f t="shared" ca="1" si="687"/>
        <v>421236.56436044862</v>
      </c>
      <c r="I737" s="3">
        <f t="shared" ca="1" si="688"/>
        <v>445426.13960767869</v>
      </c>
      <c r="J737" s="3">
        <f t="shared" ca="1" si="689"/>
        <v>437832.65110740328</v>
      </c>
      <c r="K737" s="3">
        <f t="shared" ca="1" si="690"/>
        <v>440369.16074584174</v>
      </c>
      <c r="L737" s="3">
        <f t="shared" ca="1" si="691"/>
        <v>454643.13766806765</v>
      </c>
      <c r="M737" s="3">
        <f t="shared" ca="1" si="692"/>
        <v>464159.18503259524</v>
      </c>
      <c r="N737" s="3">
        <f t="shared" ca="1" si="693"/>
        <v>474262.31829816056</v>
      </c>
      <c r="O737" s="3">
        <f t="shared" ca="1" si="694"/>
        <v>499737.69975666609</v>
      </c>
      <c r="P737" s="3">
        <f t="shared" ca="1" si="695"/>
        <v>536009.19809511676</v>
      </c>
      <c r="Q737" s="3">
        <f t="shared" ca="1" si="696"/>
        <v>512163.28819188342</v>
      </c>
      <c r="R737" s="3">
        <f t="shared" ca="1" si="697"/>
        <v>535162.71160514455</v>
      </c>
      <c r="S737" s="3">
        <f t="shared" ca="1" si="698"/>
        <v>548102.01901961153</v>
      </c>
      <c r="T737" s="3">
        <f t="shared" ca="1" si="699"/>
        <v>600636.43641881132</v>
      </c>
      <c r="U737" s="3">
        <f t="shared" ca="1" si="700"/>
        <v>581587.61438628286</v>
      </c>
      <c r="V737" s="3">
        <f t="shared" ca="1" si="701"/>
        <v>563647.69084344374</v>
      </c>
      <c r="W737" s="3">
        <f t="shared" ca="1" si="702"/>
        <v>600501.48167939251</v>
      </c>
      <c r="X737" s="3">
        <f t="shared" ca="1" si="703"/>
        <v>547558.07811953255</v>
      </c>
      <c r="Y737" s="3">
        <f t="shared" ca="1" si="704"/>
        <v>549690.66378857614</v>
      </c>
      <c r="Z737" s="3">
        <f t="shared" ca="1" si="705"/>
        <v>550990.68861480814</v>
      </c>
      <c r="AA737" s="3">
        <f t="shared" ca="1" si="706"/>
        <v>569263.45432736794</v>
      </c>
      <c r="AB737" s="3">
        <f t="shared" ca="1" si="707"/>
        <v>584278.66674320749</v>
      </c>
      <c r="AC737" s="3">
        <f t="shared" ca="1" si="708"/>
        <v>610718.96394453663</v>
      </c>
      <c r="AD737" s="3">
        <f t="shared" ca="1" si="709"/>
        <v>648966.9302224702</v>
      </c>
      <c r="AE737" s="3">
        <f t="shared" ca="1" si="710"/>
        <v>570029.19457768276</v>
      </c>
      <c r="AF737" s="3">
        <f t="shared" ca="1" si="711"/>
        <v>555085.27295245649</v>
      </c>
      <c r="AG737" s="3">
        <f t="shared" ca="1" si="712"/>
        <v>553111.02779332385</v>
      </c>
      <c r="AH737" s="3">
        <f t="shared" ca="1" si="713"/>
        <v>541825.94899170322</v>
      </c>
      <c r="AI737" s="3">
        <f t="shared" ca="1" si="714"/>
        <v>596510.43069362163</v>
      </c>
      <c r="AJ737" s="3">
        <f t="shared" ca="1" si="715"/>
        <v>633002.76630297408</v>
      </c>
      <c r="AK737" s="3">
        <f t="shared" ca="1" si="716"/>
        <v>634669.56267453486</v>
      </c>
      <c r="AL737" s="3">
        <f t="shared" ca="1" si="717"/>
        <v>623024.24360683362</v>
      </c>
      <c r="AM737" s="3">
        <f t="shared" ca="1" si="718"/>
        <v>656704.6378604417</v>
      </c>
      <c r="AN737" s="3">
        <f t="shared" ca="1" si="719"/>
        <v>677393.2528099491</v>
      </c>
      <c r="AO737" s="3">
        <f t="shared" ca="1" si="720"/>
        <v>638091.55942653306</v>
      </c>
      <c r="AP737" s="3">
        <f t="shared" ca="1" si="721"/>
        <v>682064.97157955891</v>
      </c>
      <c r="AQ737" s="3">
        <f t="shared" ca="1" si="722"/>
        <v>648407.49440209172</v>
      </c>
      <c r="AR737" s="3">
        <f t="shared" ca="1" si="723"/>
        <v>635135.83003139705</v>
      </c>
      <c r="AS737" s="3">
        <f t="shared" ca="1" si="724"/>
        <v>656285.2971746847</v>
      </c>
      <c r="AT737" s="3">
        <f t="shared" ca="1" si="725"/>
        <v>656492.65440073493</v>
      </c>
      <c r="AU737" s="3">
        <f t="shared" ca="1" si="726"/>
        <v>646530.84823220572</v>
      </c>
      <c r="AV737" s="3">
        <f t="shared" ca="1" si="727"/>
        <v>596948.00352761452</v>
      </c>
      <c r="AW737" s="3">
        <f t="shared" ca="1" si="728"/>
        <v>610234.74092590099</v>
      </c>
      <c r="AX737" s="3">
        <f t="shared" ca="1" si="729"/>
        <v>614695.99727438658</v>
      </c>
      <c r="AY737" s="3">
        <f t="shared" ca="1" si="730"/>
        <v>659874.79174990137</v>
      </c>
      <c r="AZ737" s="3">
        <f t="shared" ca="1" si="731"/>
        <v>668081.39417184691</v>
      </c>
      <c r="BA737" s="3">
        <f t="shared" ca="1" si="732"/>
        <v>712778.99637009215</v>
      </c>
      <c r="BB737" s="3">
        <f t="shared" ca="1" si="733"/>
        <v>648317.97756050853</v>
      </c>
      <c r="BC737" s="3">
        <f t="shared" ca="1" si="734"/>
        <v>656043.56071432948</v>
      </c>
      <c r="BD737" s="3">
        <f t="shared" ca="1" si="735"/>
        <v>609617.31359716272</v>
      </c>
      <c r="BE737" s="3">
        <f t="shared" ca="1" si="736"/>
        <v>586951.37124551693</v>
      </c>
      <c r="BF737" s="3">
        <f t="shared" ca="1" si="737"/>
        <v>602970.64213042485</v>
      </c>
      <c r="BG737" s="3">
        <f t="shared" ca="1" si="738"/>
        <v>616227.46411322476</v>
      </c>
    </row>
    <row r="738" spans="1:59" x14ac:dyDescent="0.3">
      <c r="A738" t="s">
        <v>817</v>
      </c>
      <c r="B738" s="3">
        <f t="shared" ca="1" si="739"/>
        <v>337810.8470568597</v>
      </c>
      <c r="C738" s="3">
        <f t="shared" ca="1" si="682"/>
        <v>337810.42486683815</v>
      </c>
      <c r="D738" s="3">
        <f t="shared" ca="1" si="683"/>
        <v>333288.47515420651</v>
      </c>
      <c r="E738" s="3">
        <f t="shared" ca="1" si="684"/>
        <v>364738.37116586312</v>
      </c>
      <c r="F738" s="3">
        <f t="shared" ca="1" si="685"/>
        <v>396831.03288991371</v>
      </c>
      <c r="G738" s="3">
        <f t="shared" ca="1" si="686"/>
        <v>406741.29101476114</v>
      </c>
      <c r="H738" s="3">
        <f t="shared" ca="1" si="687"/>
        <v>400151.10344011604</v>
      </c>
      <c r="I738" s="3">
        <f t="shared" ca="1" si="688"/>
        <v>394694.42630314676</v>
      </c>
      <c r="J738" s="3">
        <f t="shared" ca="1" si="689"/>
        <v>414324.05708647228</v>
      </c>
      <c r="K738" s="3">
        <f t="shared" ca="1" si="690"/>
        <v>450307.74441282416</v>
      </c>
      <c r="L738" s="3">
        <f t="shared" ca="1" si="691"/>
        <v>464977.6307949301</v>
      </c>
      <c r="M738" s="3">
        <f t="shared" ca="1" si="692"/>
        <v>525285.09605217236</v>
      </c>
      <c r="N738" s="3">
        <f t="shared" ca="1" si="693"/>
        <v>522493.27638504148</v>
      </c>
      <c r="O738" s="3">
        <f t="shared" ca="1" si="694"/>
        <v>552252.90870148956</v>
      </c>
      <c r="P738" s="3">
        <f t="shared" ca="1" si="695"/>
        <v>570937.29781595315</v>
      </c>
      <c r="Q738" s="3">
        <f t="shared" ca="1" si="696"/>
        <v>582171.26577175828</v>
      </c>
      <c r="R738" s="3">
        <f t="shared" ca="1" si="697"/>
        <v>631956.19013444637</v>
      </c>
      <c r="S738" s="3">
        <f t="shared" ca="1" si="698"/>
        <v>662278.92567367491</v>
      </c>
      <c r="T738" s="3">
        <f t="shared" ca="1" si="699"/>
        <v>602293.74808250612</v>
      </c>
      <c r="U738" s="3">
        <f t="shared" ca="1" si="700"/>
        <v>637605.444136334</v>
      </c>
      <c r="V738" s="3">
        <f t="shared" ca="1" si="701"/>
        <v>628186.08954039647</v>
      </c>
      <c r="W738" s="3">
        <f t="shared" ca="1" si="702"/>
        <v>623952.42305825581</v>
      </c>
      <c r="X738" s="3">
        <f t="shared" ca="1" si="703"/>
        <v>662179.6945136938</v>
      </c>
      <c r="Y738" s="3">
        <f t="shared" ca="1" si="704"/>
        <v>703590.56382018537</v>
      </c>
      <c r="Z738" s="3">
        <f t="shared" ca="1" si="705"/>
        <v>706182.90717857028</v>
      </c>
      <c r="AA738" s="3">
        <f t="shared" ca="1" si="706"/>
        <v>672830.87108184688</v>
      </c>
      <c r="AB738" s="3">
        <f t="shared" ca="1" si="707"/>
        <v>645269.80927866849</v>
      </c>
      <c r="AC738" s="3">
        <f t="shared" ca="1" si="708"/>
        <v>635696.42884369625</v>
      </c>
      <c r="AD738" s="3">
        <f t="shared" ca="1" si="709"/>
        <v>670229.18651236524</v>
      </c>
      <c r="AE738" s="3">
        <f t="shared" ca="1" si="710"/>
        <v>669382.91487374983</v>
      </c>
      <c r="AF738" s="3">
        <f t="shared" ca="1" si="711"/>
        <v>665282.34306217264</v>
      </c>
      <c r="AG738" s="3">
        <f t="shared" ca="1" si="712"/>
        <v>689640.66282531898</v>
      </c>
      <c r="AH738" s="3">
        <f t="shared" ca="1" si="713"/>
        <v>720928.41125033016</v>
      </c>
      <c r="AI738" s="3">
        <f t="shared" ca="1" si="714"/>
        <v>768966.04544111178</v>
      </c>
      <c r="AJ738" s="3">
        <f t="shared" ca="1" si="715"/>
        <v>763246.13436431147</v>
      </c>
      <c r="AK738" s="3">
        <f t="shared" ca="1" si="716"/>
        <v>816218.12034300016</v>
      </c>
      <c r="AL738" s="3">
        <f t="shared" ca="1" si="717"/>
        <v>783043.07532234059</v>
      </c>
      <c r="AM738" s="3">
        <f t="shared" ca="1" si="718"/>
        <v>799998.52017453546</v>
      </c>
      <c r="AN738" s="3">
        <f t="shared" ca="1" si="719"/>
        <v>808052.60821406089</v>
      </c>
      <c r="AO738" s="3">
        <f t="shared" ca="1" si="720"/>
        <v>807993.0459574433</v>
      </c>
      <c r="AP738" s="3">
        <f t="shared" ca="1" si="721"/>
        <v>801092.51169200568</v>
      </c>
      <c r="AQ738" s="3">
        <f t="shared" ca="1" si="722"/>
        <v>842325.23815718468</v>
      </c>
      <c r="AR738" s="3">
        <f t="shared" ca="1" si="723"/>
        <v>927604.64845639502</v>
      </c>
      <c r="AS738" s="3">
        <f t="shared" ca="1" si="724"/>
        <v>917530.33624873217</v>
      </c>
      <c r="AT738" s="3">
        <f t="shared" ca="1" si="725"/>
        <v>986269.769471401</v>
      </c>
      <c r="AU738" s="3">
        <f t="shared" ca="1" si="726"/>
        <v>998369.37544431072</v>
      </c>
      <c r="AV738" s="3">
        <f t="shared" ca="1" si="727"/>
        <v>973383.00687759242</v>
      </c>
      <c r="AW738" s="3">
        <f t="shared" ca="1" si="728"/>
        <v>1010200.8481205557</v>
      </c>
      <c r="AX738" s="3">
        <f t="shared" ca="1" si="729"/>
        <v>1026704.3382162855</v>
      </c>
      <c r="AY738" s="3">
        <f t="shared" ca="1" si="730"/>
        <v>1034585.2700449419</v>
      </c>
      <c r="AZ738" s="3">
        <f t="shared" ca="1" si="731"/>
        <v>1077303.9026251743</v>
      </c>
      <c r="BA738" s="3">
        <f t="shared" ca="1" si="732"/>
        <v>1209030.059778145</v>
      </c>
      <c r="BB738" s="3">
        <f t="shared" ca="1" si="733"/>
        <v>1173798.4726364871</v>
      </c>
      <c r="BC738" s="3">
        <f t="shared" ca="1" si="734"/>
        <v>1192325.7880539831</v>
      </c>
      <c r="BD738" s="3">
        <f t="shared" ca="1" si="735"/>
        <v>1151650.5004043784</v>
      </c>
      <c r="BE738" s="3">
        <f t="shared" ca="1" si="736"/>
        <v>1189827.7604630762</v>
      </c>
      <c r="BF738" s="3">
        <f t="shared" ca="1" si="737"/>
        <v>1148196.1591578242</v>
      </c>
      <c r="BG738" s="3">
        <f t="shared" ca="1" si="738"/>
        <v>1207081.7273390258</v>
      </c>
    </row>
    <row r="739" spans="1:59" x14ac:dyDescent="0.3">
      <c r="A739" t="s">
        <v>818</v>
      </c>
      <c r="B739" s="3">
        <f t="shared" ca="1" si="739"/>
        <v>360499.76968576951</v>
      </c>
      <c r="C739" s="3">
        <f t="shared" ca="1" si="682"/>
        <v>371863.08055042027</v>
      </c>
      <c r="D739" s="3">
        <f t="shared" ca="1" si="683"/>
        <v>387904.9043157149</v>
      </c>
      <c r="E739" s="3">
        <f t="shared" ca="1" si="684"/>
        <v>420044.85233664996</v>
      </c>
      <c r="F739" s="3">
        <f t="shared" ca="1" si="685"/>
        <v>431271.34216328792</v>
      </c>
      <c r="G739" s="3">
        <f t="shared" ca="1" si="686"/>
        <v>466937.68076294695</v>
      </c>
      <c r="H739" s="3">
        <f t="shared" ca="1" si="687"/>
        <v>452524.39806532726</v>
      </c>
      <c r="I739" s="3">
        <f t="shared" ca="1" si="688"/>
        <v>473254.03952212748</v>
      </c>
      <c r="J739" s="3">
        <f t="shared" ca="1" si="689"/>
        <v>472651.28337144147</v>
      </c>
      <c r="K739" s="3">
        <f t="shared" ca="1" si="690"/>
        <v>491284.89421361621</v>
      </c>
      <c r="L739" s="3">
        <f t="shared" ca="1" si="691"/>
        <v>493970.59611450898</v>
      </c>
      <c r="M739" s="3">
        <f t="shared" ca="1" si="692"/>
        <v>503392.11654079286</v>
      </c>
      <c r="N739" s="3">
        <f t="shared" ca="1" si="693"/>
        <v>503375.06971772993</v>
      </c>
      <c r="O739" s="3">
        <f t="shared" ca="1" si="694"/>
        <v>489637.03604242927</v>
      </c>
      <c r="P739" s="3">
        <f t="shared" ca="1" si="695"/>
        <v>526189.28596529504</v>
      </c>
      <c r="Q739" s="3">
        <f t="shared" ca="1" si="696"/>
        <v>536181.0590602766</v>
      </c>
      <c r="R739" s="3">
        <f t="shared" ca="1" si="697"/>
        <v>534244.74389439006</v>
      </c>
      <c r="S739" s="3">
        <f t="shared" ca="1" si="698"/>
        <v>558056.23990831827</v>
      </c>
      <c r="T739" s="3">
        <f t="shared" ca="1" si="699"/>
        <v>589480.83781365096</v>
      </c>
      <c r="U739" s="3">
        <f t="shared" ca="1" si="700"/>
        <v>633007.11750588159</v>
      </c>
      <c r="V739" s="3">
        <f t="shared" ca="1" si="701"/>
        <v>634629.36005159141</v>
      </c>
      <c r="W739" s="3">
        <f t="shared" ca="1" si="702"/>
        <v>618978.09150283551</v>
      </c>
      <c r="X739" s="3">
        <f t="shared" ca="1" si="703"/>
        <v>606266.89550160943</v>
      </c>
      <c r="Y739" s="3">
        <f t="shared" ca="1" si="704"/>
        <v>628647.61628095433</v>
      </c>
      <c r="Z739" s="3">
        <f t="shared" ca="1" si="705"/>
        <v>606452.03885861672</v>
      </c>
      <c r="AA739" s="3">
        <f t="shared" ca="1" si="706"/>
        <v>594361.73240582063</v>
      </c>
      <c r="AB739" s="3">
        <f t="shared" ca="1" si="707"/>
        <v>656779.33443657693</v>
      </c>
      <c r="AC739" s="3">
        <f t="shared" ca="1" si="708"/>
        <v>653714.22763026343</v>
      </c>
      <c r="AD739" s="3">
        <f t="shared" ca="1" si="709"/>
        <v>685136.51654956432</v>
      </c>
      <c r="AE739" s="3">
        <f t="shared" ca="1" si="710"/>
        <v>699666.87948436395</v>
      </c>
      <c r="AF739" s="3">
        <f t="shared" ca="1" si="711"/>
        <v>629409.9016861167</v>
      </c>
      <c r="AG739" s="3">
        <f t="shared" ca="1" si="712"/>
        <v>642088.06160716852</v>
      </c>
      <c r="AH739" s="3">
        <f t="shared" ca="1" si="713"/>
        <v>629946.40316348744</v>
      </c>
      <c r="AI739" s="3">
        <f t="shared" ca="1" si="714"/>
        <v>622967.48578096821</v>
      </c>
      <c r="AJ739" s="3">
        <f t="shared" ca="1" si="715"/>
        <v>620925.15994337865</v>
      </c>
      <c r="AK739" s="3">
        <f t="shared" ca="1" si="716"/>
        <v>649612.08776471775</v>
      </c>
      <c r="AL739" s="3">
        <f t="shared" ca="1" si="717"/>
        <v>625883.86469348567</v>
      </c>
      <c r="AM739" s="3">
        <f t="shared" ca="1" si="718"/>
        <v>663868.65353898227</v>
      </c>
      <c r="AN739" s="3">
        <f t="shared" ca="1" si="719"/>
        <v>685755.19043350103</v>
      </c>
      <c r="AO739" s="3">
        <f t="shared" ca="1" si="720"/>
        <v>710009.21610410442</v>
      </c>
      <c r="AP739" s="3">
        <f t="shared" ca="1" si="721"/>
        <v>737424.47907240654</v>
      </c>
      <c r="AQ739" s="3">
        <f t="shared" ca="1" si="722"/>
        <v>790554.62231685431</v>
      </c>
      <c r="AR739" s="3">
        <f t="shared" ca="1" si="723"/>
        <v>766250.24332833372</v>
      </c>
      <c r="AS739" s="3">
        <f t="shared" ca="1" si="724"/>
        <v>780500.09067618719</v>
      </c>
      <c r="AT739" s="3">
        <f t="shared" ca="1" si="725"/>
        <v>814941.14026111283</v>
      </c>
      <c r="AU739" s="3">
        <f t="shared" ca="1" si="726"/>
        <v>825402.76477210305</v>
      </c>
      <c r="AV739" s="3">
        <f t="shared" ca="1" si="727"/>
        <v>813648.38440154737</v>
      </c>
      <c r="AW739" s="3">
        <f t="shared" ca="1" si="728"/>
        <v>815483.48602003895</v>
      </c>
      <c r="AX739" s="3">
        <f t="shared" ca="1" si="729"/>
        <v>807149.34990475827</v>
      </c>
      <c r="AY739" s="3">
        <f t="shared" ca="1" si="730"/>
        <v>850697.96106394636</v>
      </c>
      <c r="AZ739" s="3">
        <f t="shared" ca="1" si="731"/>
        <v>822470.36223023862</v>
      </c>
      <c r="BA739" s="3">
        <f t="shared" ca="1" si="732"/>
        <v>850799.83888196154</v>
      </c>
      <c r="BB739" s="3">
        <f t="shared" ca="1" si="733"/>
        <v>840103.31283959642</v>
      </c>
      <c r="BC739" s="3">
        <f t="shared" ca="1" si="734"/>
        <v>849804.63863748114</v>
      </c>
      <c r="BD739" s="3">
        <f t="shared" ca="1" si="735"/>
        <v>862948.59072001721</v>
      </c>
      <c r="BE739" s="3">
        <f t="shared" ca="1" si="736"/>
        <v>860387.94738895365</v>
      </c>
      <c r="BF739" s="3">
        <f t="shared" ca="1" si="737"/>
        <v>915222.07850085711</v>
      </c>
      <c r="BG739" s="3">
        <f t="shared" ca="1" si="738"/>
        <v>880169.70818796544</v>
      </c>
    </row>
    <row r="740" spans="1:59" x14ac:dyDescent="0.3">
      <c r="A740" t="s">
        <v>819</v>
      </c>
      <c r="B740" s="3">
        <f t="shared" ca="1" si="739"/>
        <v>342553.53969235154</v>
      </c>
      <c r="C740" s="3">
        <f t="shared" ca="1" si="682"/>
        <v>288413.80041756789</v>
      </c>
      <c r="D740" s="3">
        <f t="shared" ca="1" si="683"/>
        <v>290283.60985459847</v>
      </c>
      <c r="E740" s="3">
        <f t="shared" ca="1" si="684"/>
        <v>295156.96253919177</v>
      </c>
      <c r="F740" s="3">
        <f t="shared" ca="1" si="685"/>
        <v>301251.87757553934</v>
      </c>
      <c r="G740" s="3">
        <f t="shared" ca="1" si="686"/>
        <v>297814.19468005456</v>
      </c>
      <c r="H740" s="3">
        <f t="shared" ca="1" si="687"/>
        <v>306791.79701733327</v>
      </c>
      <c r="I740" s="3">
        <f t="shared" ca="1" si="688"/>
        <v>347995.97368803126</v>
      </c>
      <c r="J740" s="3">
        <f t="shared" ca="1" si="689"/>
        <v>333097.67732428783</v>
      </c>
      <c r="K740" s="3">
        <f t="shared" ca="1" si="690"/>
        <v>358707.01773708593</v>
      </c>
      <c r="L740" s="3">
        <f t="shared" ca="1" si="691"/>
        <v>361465.91422509379</v>
      </c>
      <c r="M740" s="3">
        <f t="shared" ca="1" si="692"/>
        <v>362540.09384301357</v>
      </c>
      <c r="N740" s="3">
        <f t="shared" ca="1" si="693"/>
        <v>353844.05725540849</v>
      </c>
      <c r="O740" s="3">
        <f t="shared" ca="1" si="694"/>
        <v>360749.52803341416</v>
      </c>
      <c r="P740" s="3">
        <f t="shared" ca="1" si="695"/>
        <v>351432.79145419056</v>
      </c>
      <c r="Q740" s="3">
        <f t="shared" ca="1" si="696"/>
        <v>345011.51702989981</v>
      </c>
      <c r="R740" s="3">
        <f t="shared" ca="1" si="697"/>
        <v>349650.90894433967</v>
      </c>
      <c r="S740" s="3">
        <f t="shared" ca="1" si="698"/>
        <v>376199.87204624864</v>
      </c>
      <c r="T740" s="3">
        <f t="shared" ca="1" si="699"/>
        <v>364258.2419122592</v>
      </c>
      <c r="U740" s="3">
        <f t="shared" ca="1" si="700"/>
        <v>352667.52029350377</v>
      </c>
      <c r="V740" s="3">
        <f t="shared" ca="1" si="701"/>
        <v>322642.88756953069</v>
      </c>
      <c r="W740" s="3">
        <f t="shared" ca="1" si="702"/>
        <v>294936.68798064225</v>
      </c>
      <c r="X740" s="3">
        <f t="shared" ca="1" si="703"/>
        <v>285649.69556467136</v>
      </c>
      <c r="Y740" s="3">
        <f t="shared" ca="1" si="704"/>
        <v>295610.67420523922</v>
      </c>
      <c r="Z740" s="3">
        <f t="shared" ca="1" si="705"/>
        <v>296656.21909123461</v>
      </c>
      <c r="AA740" s="3">
        <f t="shared" ca="1" si="706"/>
        <v>308871.43764205754</v>
      </c>
      <c r="AB740" s="3">
        <f t="shared" ca="1" si="707"/>
        <v>310433.8089483669</v>
      </c>
      <c r="AC740" s="3">
        <f t="shared" ca="1" si="708"/>
        <v>320300.03505832079</v>
      </c>
      <c r="AD740" s="3">
        <f t="shared" ca="1" si="709"/>
        <v>316476.88076483092</v>
      </c>
      <c r="AE740" s="3">
        <f t="shared" ca="1" si="710"/>
        <v>315447.37609830301</v>
      </c>
      <c r="AF740" s="3">
        <f t="shared" ca="1" si="711"/>
        <v>331339.70254880114</v>
      </c>
      <c r="AG740" s="3">
        <f t="shared" ca="1" si="712"/>
        <v>323879.35227847146</v>
      </c>
      <c r="AH740" s="3">
        <f t="shared" ca="1" si="713"/>
        <v>360154.27191984112</v>
      </c>
      <c r="AI740" s="3">
        <f t="shared" ca="1" si="714"/>
        <v>361819.48006642354</v>
      </c>
      <c r="AJ740" s="3">
        <f t="shared" ca="1" si="715"/>
        <v>371458.86470389605</v>
      </c>
      <c r="AK740" s="3">
        <f t="shared" ca="1" si="716"/>
        <v>350688.51774764823</v>
      </c>
      <c r="AL740" s="3">
        <f t="shared" ca="1" si="717"/>
        <v>356236.52339796419</v>
      </c>
      <c r="AM740" s="3">
        <f t="shared" ca="1" si="718"/>
        <v>379117.08123093529</v>
      </c>
      <c r="AN740" s="3">
        <f t="shared" ca="1" si="719"/>
        <v>354855.47151194728</v>
      </c>
      <c r="AO740" s="3">
        <f t="shared" ca="1" si="720"/>
        <v>372207.20025488274</v>
      </c>
      <c r="AP740" s="3">
        <f t="shared" ca="1" si="721"/>
        <v>407383.67992031673</v>
      </c>
      <c r="AQ740" s="3">
        <f t="shared" ca="1" si="722"/>
        <v>446175.87754398998</v>
      </c>
      <c r="AR740" s="3">
        <f t="shared" ca="1" si="723"/>
        <v>475907.0906362611</v>
      </c>
      <c r="AS740" s="3">
        <f t="shared" ca="1" si="724"/>
        <v>478131.92590748722</v>
      </c>
      <c r="AT740" s="3">
        <f t="shared" ca="1" si="725"/>
        <v>472348.98876773694</v>
      </c>
      <c r="AU740" s="3">
        <f t="shared" ca="1" si="726"/>
        <v>498960.68621386221</v>
      </c>
      <c r="AV740" s="3">
        <f t="shared" ca="1" si="727"/>
        <v>510835.39419384848</v>
      </c>
      <c r="AW740" s="3">
        <f t="shared" ca="1" si="728"/>
        <v>496208.76540015487</v>
      </c>
      <c r="AX740" s="3">
        <f t="shared" ca="1" si="729"/>
        <v>503795.11814981274</v>
      </c>
      <c r="AY740" s="3">
        <f t="shared" ca="1" si="730"/>
        <v>536490.47715324571</v>
      </c>
      <c r="AZ740" s="3">
        <f t="shared" ca="1" si="731"/>
        <v>573358.9707419707</v>
      </c>
      <c r="BA740" s="3">
        <f t="shared" ca="1" si="732"/>
        <v>593453.96482421528</v>
      </c>
      <c r="BB740" s="3">
        <f t="shared" ca="1" si="733"/>
        <v>595779.73360743281</v>
      </c>
      <c r="BC740" s="3">
        <f t="shared" ca="1" si="734"/>
        <v>607193.26220220723</v>
      </c>
      <c r="BD740" s="3">
        <f t="shared" ca="1" si="735"/>
        <v>594100.01553002314</v>
      </c>
      <c r="BE740" s="3">
        <f t="shared" ca="1" si="736"/>
        <v>551564.19204862555</v>
      </c>
      <c r="BF740" s="3">
        <f t="shared" ca="1" si="737"/>
        <v>567308.09398392821</v>
      </c>
      <c r="BG740" s="3">
        <f t="shared" ca="1" si="738"/>
        <v>589114.35336986894</v>
      </c>
    </row>
    <row r="741" spans="1:59" x14ac:dyDescent="0.3">
      <c r="A741" t="s">
        <v>820</v>
      </c>
      <c r="B741" s="3">
        <f t="shared" ca="1" si="739"/>
        <v>346847.81535159232</v>
      </c>
      <c r="C741" s="3">
        <f t="shared" ca="1" si="682"/>
        <v>358899.51361232868</v>
      </c>
      <c r="D741" s="3">
        <f t="shared" ca="1" si="683"/>
        <v>377585.38280458085</v>
      </c>
      <c r="E741" s="3">
        <f t="shared" ca="1" si="684"/>
        <v>389893.74841186206</v>
      </c>
      <c r="F741" s="3">
        <f t="shared" ca="1" si="685"/>
        <v>382595.63335196278</v>
      </c>
      <c r="G741" s="3">
        <f t="shared" ca="1" si="686"/>
        <v>391946.61183509923</v>
      </c>
      <c r="H741" s="3">
        <f t="shared" ca="1" si="687"/>
        <v>347782.01699882164</v>
      </c>
      <c r="I741" s="3">
        <f t="shared" ca="1" si="688"/>
        <v>348892.67816184589</v>
      </c>
      <c r="J741" s="3">
        <f t="shared" ca="1" si="689"/>
        <v>344558.9220994194</v>
      </c>
      <c r="K741" s="3">
        <f t="shared" ca="1" si="690"/>
        <v>356852.13192943059</v>
      </c>
      <c r="L741" s="3">
        <f t="shared" ca="1" si="691"/>
        <v>376927.96080782887</v>
      </c>
      <c r="M741" s="3">
        <f t="shared" ca="1" si="692"/>
        <v>401553.41054997646</v>
      </c>
      <c r="N741" s="3">
        <f t="shared" ca="1" si="693"/>
        <v>421560.2577821145</v>
      </c>
      <c r="O741" s="3">
        <f t="shared" ca="1" si="694"/>
        <v>422864.41046632925</v>
      </c>
      <c r="P741" s="3">
        <f t="shared" ca="1" si="695"/>
        <v>435635.9913119034</v>
      </c>
      <c r="Q741" s="3">
        <f t="shared" ca="1" si="696"/>
        <v>425553.60890330578</v>
      </c>
      <c r="R741" s="3">
        <f t="shared" ca="1" si="697"/>
        <v>435490.00321766193</v>
      </c>
      <c r="S741" s="3">
        <f t="shared" ca="1" si="698"/>
        <v>458702.56909862201</v>
      </c>
      <c r="T741" s="3">
        <f t="shared" ca="1" si="699"/>
        <v>451669.86182452505</v>
      </c>
      <c r="U741" s="3">
        <f t="shared" ca="1" si="700"/>
        <v>454264.52922323684</v>
      </c>
      <c r="V741" s="3">
        <f t="shared" ca="1" si="701"/>
        <v>450649.33268805715</v>
      </c>
      <c r="W741" s="3">
        <f t="shared" ca="1" si="702"/>
        <v>451999.90899001912</v>
      </c>
      <c r="X741" s="3">
        <f t="shared" ca="1" si="703"/>
        <v>424114.46309321839</v>
      </c>
      <c r="Y741" s="3">
        <f t="shared" ca="1" si="704"/>
        <v>402565.66528671124</v>
      </c>
      <c r="Z741" s="3">
        <f t="shared" ca="1" si="705"/>
        <v>393281.84163435077</v>
      </c>
      <c r="AA741" s="3">
        <f t="shared" ca="1" si="706"/>
        <v>424057.03054590581</v>
      </c>
      <c r="AB741" s="3">
        <f t="shared" ca="1" si="707"/>
        <v>437200.77043732413</v>
      </c>
      <c r="AC741" s="3">
        <f t="shared" ca="1" si="708"/>
        <v>473331.24587482645</v>
      </c>
      <c r="AD741" s="3">
        <f t="shared" ca="1" si="709"/>
        <v>494572.5497709171</v>
      </c>
      <c r="AE741" s="3">
        <f t="shared" ca="1" si="710"/>
        <v>485307.88309263519</v>
      </c>
      <c r="AF741" s="3">
        <f t="shared" ca="1" si="711"/>
        <v>509373.64948770672</v>
      </c>
      <c r="AG741" s="3">
        <f t="shared" ca="1" si="712"/>
        <v>490447.14030321717</v>
      </c>
      <c r="AH741" s="3">
        <f t="shared" ca="1" si="713"/>
        <v>463663.7035492211</v>
      </c>
      <c r="AI741" s="3">
        <f t="shared" ca="1" si="714"/>
        <v>487610.62407392083</v>
      </c>
      <c r="AJ741" s="3">
        <f t="shared" ca="1" si="715"/>
        <v>447559.81263080699</v>
      </c>
      <c r="AK741" s="3">
        <f t="shared" ca="1" si="716"/>
        <v>423735.82546119287</v>
      </c>
      <c r="AL741" s="3">
        <f t="shared" ca="1" si="717"/>
        <v>439748.47830420214</v>
      </c>
      <c r="AM741" s="3">
        <f t="shared" ca="1" si="718"/>
        <v>414849.19042726757</v>
      </c>
      <c r="AN741" s="3">
        <f t="shared" ca="1" si="719"/>
        <v>379595.54522070428</v>
      </c>
      <c r="AO741" s="3">
        <f t="shared" ca="1" si="720"/>
        <v>393857.21153505676</v>
      </c>
      <c r="AP741" s="3">
        <f t="shared" ca="1" si="721"/>
        <v>401377.63482799893</v>
      </c>
      <c r="AQ741" s="3">
        <f t="shared" ca="1" si="722"/>
        <v>393548.08930041111</v>
      </c>
      <c r="AR741" s="3">
        <f t="shared" ca="1" si="723"/>
        <v>381760.48144175351</v>
      </c>
      <c r="AS741" s="3">
        <f t="shared" ca="1" si="724"/>
        <v>396072.24684669689</v>
      </c>
      <c r="AT741" s="3">
        <f t="shared" ca="1" si="725"/>
        <v>407398.52844792441</v>
      </c>
      <c r="AU741" s="3">
        <f t="shared" ca="1" si="726"/>
        <v>384574.8102750968</v>
      </c>
      <c r="AV741" s="3">
        <f t="shared" ca="1" si="727"/>
        <v>381498.9539307534</v>
      </c>
      <c r="AW741" s="3">
        <f t="shared" ca="1" si="728"/>
        <v>426021.01580806886</v>
      </c>
      <c r="AX741" s="3">
        <f t="shared" ca="1" si="729"/>
        <v>421725.11917573633</v>
      </c>
      <c r="AY741" s="3">
        <f t="shared" ca="1" si="730"/>
        <v>429403.66022936569</v>
      </c>
      <c r="AZ741" s="3">
        <f t="shared" ca="1" si="731"/>
        <v>427336.51273665478</v>
      </c>
      <c r="BA741" s="3">
        <f t="shared" ca="1" si="732"/>
        <v>410082.62824945356</v>
      </c>
      <c r="BB741" s="3">
        <f t="shared" ca="1" si="733"/>
        <v>409739.08207332727</v>
      </c>
      <c r="BC741" s="3">
        <f t="shared" ca="1" si="734"/>
        <v>426023.33912325418</v>
      </c>
      <c r="BD741" s="3">
        <f t="shared" ca="1" si="735"/>
        <v>444814.51594705117</v>
      </c>
      <c r="BE741" s="3">
        <f t="shared" ca="1" si="736"/>
        <v>475787.88790853246</v>
      </c>
      <c r="BF741" s="3">
        <f t="shared" ca="1" si="737"/>
        <v>467717.95760564622</v>
      </c>
      <c r="BG741" s="3">
        <f t="shared" ca="1" si="738"/>
        <v>474961.89586065797</v>
      </c>
    </row>
    <row r="742" spans="1:59" x14ac:dyDescent="0.3">
      <c r="A742" t="s">
        <v>821</v>
      </c>
      <c r="B742" s="3">
        <f t="shared" ca="1" si="739"/>
        <v>345495.80141545302</v>
      </c>
      <c r="C742" s="3">
        <f t="shared" ca="1" si="682"/>
        <v>344547.73645603313</v>
      </c>
      <c r="D742" s="3">
        <f t="shared" ca="1" si="683"/>
        <v>343646.04557145044</v>
      </c>
      <c r="E742" s="3">
        <f t="shared" ca="1" si="684"/>
        <v>373314.12454210559</v>
      </c>
      <c r="F742" s="3">
        <f t="shared" ca="1" si="685"/>
        <v>397154.25181311066</v>
      </c>
      <c r="G742" s="3">
        <f t="shared" ca="1" si="686"/>
        <v>391068.36755125836</v>
      </c>
      <c r="H742" s="3">
        <f t="shared" ca="1" si="687"/>
        <v>422001.26657283766</v>
      </c>
      <c r="I742" s="3">
        <f t="shared" ca="1" si="688"/>
        <v>445369.58964492643</v>
      </c>
      <c r="J742" s="3">
        <f t="shared" ca="1" si="689"/>
        <v>420274.83661495359</v>
      </c>
      <c r="K742" s="3">
        <f t="shared" ca="1" si="690"/>
        <v>433355.25121475186</v>
      </c>
      <c r="L742" s="3">
        <f t="shared" ca="1" si="691"/>
        <v>434577.39253508509</v>
      </c>
      <c r="M742" s="3">
        <f t="shared" ca="1" si="692"/>
        <v>453311.85647489235</v>
      </c>
      <c r="N742" s="3">
        <f t="shared" ca="1" si="693"/>
        <v>457274.21974909143</v>
      </c>
      <c r="O742" s="3">
        <f t="shared" ca="1" si="694"/>
        <v>478490.60184140579</v>
      </c>
      <c r="P742" s="3">
        <f t="shared" ca="1" si="695"/>
        <v>471662.43384030205</v>
      </c>
      <c r="Q742" s="3">
        <f t="shared" ca="1" si="696"/>
        <v>521357.0961194738</v>
      </c>
      <c r="R742" s="3">
        <f t="shared" ca="1" si="697"/>
        <v>517259.93346713658</v>
      </c>
      <c r="S742" s="3">
        <f t="shared" ca="1" si="698"/>
        <v>518176.58365668153</v>
      </c>
      <c r="T742" s="3">
        <f t="shared" ca="1" si="699"/>
        <v>520278.62739971583</v>
      </c>
      <c r="U742" s="3">
        <f t="shared" ca="1" si="700"/>
        <v>538781.04384130787</v>
      </c>
      <c r="V742" s="3">
        <f t="shared" ca="1" si="701"/>
        <v>561846.8257403241</v>
      </c>
      <c r="W742" s="3">
        <f t="shared" ca="1" si="702"/>
        <v>601839.17840567557</v>
      </c>
      <c r="X742" s="3">
        <f t="shared" ca="1" si="703"/>
        <v>597817.88732084818</v>
      </c>
      <c r="Y742" s="3">
        <f t="shared" ca="1" si="704"/>
        <v>615613.62139680597</v>
      </c>
      <c r="Z742" s="3">
        <f t="shared" ca="1" si="705"/>
        <v>629329.6236480145</v>
      </c>
      <c r="AA742" s="3">
        <f t="shared" ca="1" si="706"/>
        <v>642203.76807241398</v>
      </c>
      <c r="AB742" s="3">
        <f t="shared" ca="1" si="707"/>
        <v>651360.53420788574</v>
      </c>
      <c r="AC742" s="3">
        <f t="shared" ca="1" si="708"/>
        <v>608091.93848946539</v>
      </c>
      <c r="AD742" s="3">
        <f t="shared" ca="1" si="709"/>
        <v>621171.63187129074</v>
      </c>
      <c r="AE742" s="3">
        <f t="shared" ca="1" si="710"/>
        <v>632143.97376212571</v>
      </c>
      <c r="AF742" s="3">
        <f t="shared" ca="1" si="711"/>
        <v>673008.70606738597</v>
      </c>
      <c r="AG742" s="3">
        <f t="shared" ca="1" si="712"/>
        <v>699644.61265499005</v>
      </c>
      <c r="AH742" s="3">
        <f t="shared" ca="1" si="713"/>
        <v>691491.46463199321</v>
      </c>
      <c r="AI742" s="3">
        <f t="shared" ca="1" si="714"/>
        <v>754604.7031399135</v>
      </c>
      <c r="AJ742" s="3">
        <f t="shared" ca="1" si="715"/>
        <v>761863.35876965558</v>
      </c>
      <c r="AK742" s="3">
        <f t="shared" ca="1" si="716"/>
        <v>744564.60329499829</v>
      </c>
      <c r="AL742" s="3">
        <f t="shared" ca="1" si="717"/>
        <v>738989.08511786675</v>
      </c>
      <c r="AM742" s="3">
        <f t="shared" ca="1" si="718"/>
        <v>721652.43543435854</v>
      </c>
      <c r="AN742" s="3">
        <f t="shared" ca="1" si="719"/>
        <v>781926.49332674511</v>
      </c>
      <c r="AO742" s="3">
        <f t="shared" ca="1" si="720"/>
        <v>758127.40999871725</v>
      </c>
      <c r="AP742" s="3">
        <f t="shared" ca="1" si="721"/>
        <v>743665.39507149917</v>
      </c>
      <c r="AQ742" s="3">
        <f t="shared" ca="1" si="722"/>
        <v>761619.50408494601</v>
      </c>
      <c r="AR742" s="3">
        <f t="shared" ca="1" si="723"/>
        <v>783904.00752337195</v>
      </c>
      <c r="AS742" s="3">
        <f t="shared" ca="1" si="724"/>
        <v>785094.76254656771</v>
      </c>
      <c r="AT742" s="3">
        <f t="shared" ca="1" si="725"/>
        <v>850149.37281279021</v>
      </c>
      <c r="AU742" s="3">
        <f t="shared" ca="1" si="726"/>
        <v>904656.49116274144</v>
      </c>
      <c r="AV742" s="3">
        <f t="shared" ca="1" si="727"/>
        <v>894704.70859313151</v>
      </c>
      <c r="AW742" s="3">
        <f t="shared" ca="1" si="728"/>
        <v>898224.79062252177</v>
      </c>
      <c r="AX742" s="3">
        <f t="shared" ca="1" si="729"/>
        <v>877228.76050132315</v>
      </c>
      <c r="AY742" s="3">
        <f t="shared" ca="1" si="730"/>
        <v>956437.53513048682</v>
      </c>
      <c r="AZ742" s="3">
        <f t="shared" ca="1" si="731"/>
        <v>984253.25762782665</v>
      </c>
      <c r="BA742" s="3">
        <f t="shared" ca="1" si="732"/>
        <v>1009532.6301889922</v>
      </c>
      <c r="BB742" s="3">
        <f t="shared" ca="1" si="733"/>
        <v>1071917.8486133059</v>
      </c>
      <c r="BC742" s="3">
        <f t="shared" ca="1" si="734"/>
        <v>1028836.1796991111</v>
      </c>
      <c r="BD742" s="3">
        <f t="shared" ca="1" si="735"/>
        <v>1047871.3745425254</v>
      </c>
      <c r="BE742" s="3">
        <f t="shared" ca="1" si="736"/>
        <v>1109421.507674522</v>
      </c>
      <c r="BF742" s="3">
        <f t="shared" ca="1" si="737"/>
        <v>1143733.0190576671</v>
      </c>
      <c r="BG742" s="3">
        <f t="shared" ca="1" si="738"/>
        <v>1086363.5324533458</v>
      </c>
    </row>
    <row r="743" spans="1:59" x14ac:dyDescent="0.3">
      <c r="A743" t="s">
        <v>822</v>
      </c>
      <c r="B743" s="3">
        <f t="shared" ca="1" si="739"/>
        <v>362118.93356532668</v>
      </c>
      <c r="C743" s="3">
        <f t="shared" ca="1" si="682"/>
        <v>349089.37913385237</v>
      </c>
      <c r="D743" s="3">
        <f t="shared" ca="1" si="683"/>
        <v>362866.01659721171</v>
      </c>
      <c r="E743" s="3">
        <f t="shared" ca="1" si="684"/>
        <v>361780.16367555351</v>
      </c>
      <c r="F743" s="3">
        <f t="shared" ca="1" si="685"/>
        <v>359773.0865835431</v>
      </c>
      <c r="G743" s="3">
        <f t="shared" ca="1" si="686"/>
        <v>335771.45917589933</v>
      </c>
      <c r="H743" s="3">
        <f t="shared" ca="1" si="687"/>
        <v>345117.2830268417</v>
      </c>
      <c r="I743" s="3">
        <f t="shared" ca="1" si="688"/>
        <v>346742.60538845323</v>
      </c>
      <c r="J743" s="3">
        <f t="shared" ca="1" si="689"/>
        <v>323743.05376098352</v>
      </c>
      <c r="K743" s="3">
        <f t="shared" ca="1" si="690"/>
        <v>325883.46037705289</v>
      </c>
      <c r="L743" s="3">
        <f t="shared" ca="1" si="691"/>
        <v>321434.54604402394</v>
      </c>
      <c r="M743" s="3">
        <f t="shared" ca="1" si="692"/>
        <v>313142.49382295768</v>
      </c>
      <c r="N743" s="3">
        <f t="shared" ca="1" si="693"/>
        <v>333873.60457773769</v>
      </c>
      <c r="O743" s="3">
        <f t="shared" ca="1" si="694"/>
        <v>344506.98919913312</v>
      </c>
      <c r="P743" s="3">
        <f t="shared" ca="1" si="695"/>
        <v>357870.14148123714</v>
      </c>
      <c r="Q743" s="3">
        <f t="shared" ca="1" si="696"/>
        <v>370665.95489843626</v>
      </c>
      <c r="R743" s="3">
        <f t="shared" ca="1" si="697"/>
        <v>385450.37670624809</v>
      </c>
      <c r="S743" s="3">
        <f t="shared" ca="1" si="698"/>
        <v>378677.7698133607</v>
      </c>
      <c r="T743" s="3">
        <f t="shared" ca="1" si="699"/>
        <v>410113.97553019429</v>
      </c>
      <c r="U743" s="3">
        <f t="shared" ca="1" si="700"/>
        <v>449193.10530281399</v>
      </c>
      <c r="V743" s="3">
        <f t="shared" ca="1" si="701"/>
        <v>466628.16642799106</v>
      </c>
      <c r="W743" s="3">
        <f t="shared" ca="1" si="702"/>
        <v>501288.01995034883</v>
      </c>
      <c r="X743" s="3">
        <f t="shared" ca="1" si="703"/>
        <v>564858.15734911489</v>
      </c>
      <c r="Y743" s="3">
        <f t="shared" ca="1" si="704"/>
        <v>563754.77878503746</v>
      </c>
      <c r="Z743" s="3">
        <f t="shared" ca="1" si="705"/>
        <v>532745.18867514946</v>
      </c>
      <c r="AA743" s="3">
        <f t="shared" ca="1" si="706"/>
        <v>555127.18459054339</v>
      </c>
      <c r="AB743" s="3">
        <f t="shared" ca="1" si="707"/>
        <v>579082.48411195551</v>
      </c>
      <c r="AC743" s="3">
        <f t="shared" ca="1" si="708"/>
        <v>618895.50978667079</v>
      </c>
      <c r="AD743" s="3">
        <f t="shared" ca="1" si="709"/>
        <v>687343.69100009056</v>
      </c>
      <c r="AE743" s="3">
        <f t="shared" ca="1" si="710"/>
        <v>696116.9334340822</v>
      </c>
      <c r="AF743" s="3">
        <f t="shared" ca="1" si="711"/>
        <v>677301.7551139202</v>
      </c>
      <c r="AG743" s="3">
        <f t="shared" ca="1" si="712"/>
        <v>733779.99603235524</v>
      </c>
      <c r="AH743" s="3">
        <f t="shared" ca="1" si="713"/>
        <v>737624.2212952713</v>
      </c>
      <c r="AI743" s="3">
        <f t="shared" ca="1" si="714"/>
        <v>732212.36761809723</v>
      </c>
      <c r="AJ743" s="3">
        <f t="shared" ca="1" si="715"/>
        <v>710652.96799730137</v>
      </c>
      <c r="AK743" s="3">
        <f t="shared" ca="1" si="716"/>
        <v>746407.02060350776</v>
      </c>
      <c r="AL743" s="3">
        <f t="shared" ca="1" si="717"/>
        <v>783969.85954586614</v>
      </c>
      <c r="AM743" s="3">
        <f t="shared" ca="1" si="718"/>
        <v>869120.26244585623</v>
      </c>
      <c r="AN743" s="3">
        <f t="shared" ca="1" si="719"/>
        <v>890461.52806818392</v>
      </c>
      <c r="AO743" s="3">
        <f t="shared" ca="1" si="720"/>
        <v>901778.83135494124</v>
      </c>
      <c r="AP743" s="3">
        <f t="shared" ca="1" si="721"/>
        <v>903767.44609898888</v>
      </c>
      <c r="AQ743" s="3">
        <f t="shared" ca="1" si="722"/>
        <v>925610.47926370555</v>
      </c>
      <c r="AR743" s="3">
        <f t="shared" ca="1" si="723"/>
        <v>954394.88059028646</v>
      </c>
      <c r="AS743" s="3">
        <f t="shared" ca="1" si="724"/>
        <v>1008313.0214676717</v>
      </c>
      <c r="AT743" s="3">
        <f t="shared" ca="1" si="725"/>
        <v>1098751.872714285</v>
      </c>
      <c r="AU743" s="3">
        <f t="shared" ca="1" si="726"/>
        <v>1128811.0026029372</v>
      </c>
      <c r="AV743" s="3">
        <f t="shared" ca="1" si="727"/>
        <v>1147459.9368987505</v>
      </c>
      <c r="AW743" s="3">
        <f t="shared" ca="1" si="728"/>
        <v>1165696.8756367296</v>
      </c>
      <c r="AX743" s="3">
        <f t="shared" ca="1" si="729"/>
        <v>1146401.1877960011</v>
      </c>
      <c r="AY743" s="3">
        <f t="shared" ca="1" si="730"/>
        <v>1154756.5983070515</v>
      </c>
      <c r="AZ743" s="3">
        <f t="shared" ca="1" si="731"/>
        <v>1128398.8125348468</v>
      </c>
      <c r="BA743" s="3">
        <f t="shared" ca="1" si="732"/>
        <v>1134685.0637547404</v>
      </c>
      <c r="BB743" s="3">
        <f t="shared" ca="1" si="733"/>
        <v>1137566.3948742626</v>
      </c>
      <c r="BC743" s="3">
        <f t="shared" ca="1" si="734"/>
        <v>1219965.8239903601</v>
      </c>
      <c r="BD743" s="3">
        <f t="shared" ca="1" si="735"/>
        <v>1363666.6976486188</v>
      </c>
      <c r="BE743" s="3">
        <f t="shared" ca="1" si="736"/>
        <v>1238681.6435310608</v>
      </c>
      <c r="BF743" s="3">
        <f t="shared" ca="1" si="737"/>
        <v>1296716.9138483629</v>
      </c>
      <c r="BG743" s="3">
        <f t="shared" ca="1" si="738"/>
        <v>1304299.358639858</v>
      </c>
    </row>
    <row r="744" spans="1:59" x14ac:dyDescent="0.3">
      <c r="A744" t="s">
        <v>823</v>
      </c>
      <c r="B744" s="3">
        <f t="shared" ca="1" si="739"/>
        <v>372129.91378596151</v>
      </c>
      <c r="C744" s="3">
        <f t="shared" ca="1" si="682"/>
        <v>386279.52295238117</v>
      </c>
      <c r="D744" s="3">
        <f t="shared" ca="1" si="683"/>
        <v>380200.07899031229</v>
      </c>
      <c r="E744" s="3">
        <f t="shared" ca="1" si="684"/>
        <v>399702.03658191103</v>
      </c>
      <c r="F744" s="3">
        <f t="shared" ca="1" si="685"/>
        <v>415964.31490863772</v>
      </c>
      <c r="G744" s="3">
        <f t="shared" ca="1" si="686"/>
        <v>455763.12236642773</v>
      </c>
      <c r="H744" s="3">
        <f t="shared" ca="1" si="687"/>
        <v>444437.47589897626</v>
      </c>
      <c r="I744" s="3">
        <f t="shared" ca="1" si="688"/>
        <v>449247.1225187704</v>
      </c>
      <c r="J744" s="3">
        <f t="shared" ca="1" si="689"/>
        <v>485391.49335738638</v>
      </c>
      <c r="K744" s="3">
        <f t="shared" ca="1" si="690"/>
        <v>438461.85629842588</v>
      </c>
      <c r="L744" s="3">
        <f t="shared" ca="1" si="691"/>
        <v>441745.49246239918</v>
      </c>
      <c r="M744" s="3">
        <f t="shared" ca="1" si="692"/>
        <v>453106.4807342643</v>
      </c>
      <c r="N744" s="3">
        <f t="shared" ca="1" si="693"/>
        <v>463816.07739061071</v>
      </c>
      <c r="O744" s="3">
        <f t="shared" ca="1" si="694"/>
        <v>437436.2968320857</v>
      </c>
      <c r="P744" s="3">
        <f t="shared" ca="1" si="695"/>
        <v>465508.26418216695</v>
      </c>
      <c r="Q744" s="3">
        <f t="shared" ca="1" si="696"/>
        <v>505857.65612902708</v>
      </c>
      <c r="R744" s="3">
        <f t="shared" ca="1" si="697"/>
        <v>550680.80028606602</v>
      </c>
      <c r="S744" s="3">
        <f t="shared" ca="1" si="698"/>
        <v>577121.92827162601</v>
      </c>
      <c r="T744" s="3">
        <f t="shared" ca="1" si="699"/>
        <v>599058.46037923626</v>
      </c>
      <c r="U744" s="3">
        <f t="shared" ca="1" si="700"/>
        <v>593798.16174875805</v>
      </c>
      <c r="V744" s="3">
        <f t="shared" ca="1" si="701"/>
        <v>590959.91855091951</v>
      </c>
      <c r="W744" s="3">
        <f t="shared" ca="1" si="702"/>
        <v>601827.52819303528</v>
      </c>
      <c r="X744" s="3">
        <f t="shared" ca="1" si="703"/>
        <v>623802.18117340188</v>
      </c>
      <c r="Y744" s="3">
        <f t="shared" ca="1" si="704"/>
        <v>624084.0218851947</v>
      </c>
      <c r="Z744" s="3">
        <f t="shared" ca="1" si="705"/>
        <v>645670.55666868249</v>
      </c>
      <c r="AA744" s="3">
        <f t="shared" ca="1" si="706"/>
        <v>652886.4978201153</v>
      </c>
      <c r="AB744" s="3">
        <f t="shared" ca="1" si="707"/>
        <v>654426.76041466848</v>
      </c>
      <c r="AC744" s="3">
        <f t="shared" ca="1" si="708"/>
        <v>635868.62165256392</v>
      </c>
      <c r="AD744" s="3">
        <f t="shared" ca="1" si="709"/>
        <v>632215.80219571677</v>
      </c>
      <c r="AE744" s="3">
        <f t="shared" ca="1" si="710"/>
        <v>655448.84630240302</v>
      </c>
      <c r="AF744" s="3">
        <f t="shared" ca="1" si="711"/>
        <v>726829.87448543345</v>
      </c>
      <c r="AG744" s="3">
        <f t="shared" ca="1" si="712"/>
        <v>756609.3528252223</v>
      </c>
      <c r="AH744" s="3">
        <f t="shared" ca="1" si="713"/>
        <v>747181.24954016041</v>
      </c>
      <c r="AI744" s="3">
        <f t="shared" ca="1" si="714"/>
        <v>779535.2358448439</v>
      </c>
      <c r="AJ744" s="3">
        <f t="shared" ca="1" si="715"/>
        <v>775911.91256252932</v>
      </c>
      <c r="AK744" s="3">
        <f t="shared" ca="1" si="716"/>
        <v>861110.80699094862</v>
      </c>
      <c r="AL744" s="3">
        <f t="shared" ca="1" si="717"/>
        <v>915567.30852244433</v>
      </c>
      <c r="AM744" s="3">
        <f t="shared" ca="1" si="718"/>
        <v>888159.60115212563</v>
      </c>
      <c r="AN744" s="3">
        <f t="shared" ca="1" si="719"/>
        <v>916655.85943475657</v>
      </c>
      <c r="AO744" s="3">
        <f t="shared" ca="1" si="720"/>
        <v>958171.38618002238</v>
      </c>
      <c r="AP744" s="3">
        <f t="shared" ca="1" si="721"/>
        <v>975443.43790434767</v>
      </c>
      <c r="AQ744" s="3">
        <f t="shared" ca="1" si="722"/>
        <v>962542.64595540089</v>
      </c>
      <c r="AR744" s="3">
        <f t="shared" ca="1" si="723"/>
        <v>925122.46120044217</v>
      </c>
      <c r="AS744" s="3">
        <f t="shared" ca="1" si="724"/>
        <v>921280.94248322095</v>
      </c>
      <c r="AT744" s="3">
        <f t="shared" ca="1" si="725"/>
        <v>1007415.4705174633</v>
      </c>
      <c r="AU744" s="3">
        <f t="shared" ca="1" si="726"/>
        <v>1017806.322837355</v>
      </c>
      <c r="AV744" s="3">
        <f t="shared" ca="1" si="727"/>
        <v>1051004.4178845799</v>
      </c>
      <c r="AW744" s="3">
        <f t="shared" ca="1" si="728"/>
        <v>1070240.511699354</v>
      </c>
      <c r="AX744" s="3">
        <f t="shared" ca="1" si="729"/>
        <v>984711.83745098277</v>
      </c>
      <c r="AY744" s="3">
        <f t="shared" ca="1" si="730"/>
        <v>1055866.5102124235</v>
      </c>
      <c r="AZ744" s="3">
        <f t="shared" ca="1" si="731"/>
        <v>1115330.7565686137</v>
      </c>
      <c r="BA744" s="3">
        <f t="shared" ca="1" si="732"/>
        <v>1116403.2143645186</v>
      </c>
      <c r="BB744" s="3">
        <f t="shared" ca="1" si="733"/>
        <v>1255291.3215215511</v>
      </c>
      <c r="BC744" s="3">
        <f t="shared" ca="1" si="734"/>
        <v>1372977.4544216283</v>
      </c>
      <c r="BD744" s="3">
        <f t="shared" ca="1" si="735"/>
        <v>1290531.3201750487</v>
      </c>
      <c r="BE744" s="3">
        <f t="shared" ca="1" si="736"/>
        <v>1433408.0203112969</v>
      </c>
      <c r="BF744" s="3">
        <f t="shared" ca="1" si="737"/>
        <v>1419831.9861895854</v>
      </c>
      <c r="BG744" s="3">
        <f t="shared" ca="1" si="738"/>
        <v>1442300.5264466319</v>
      </c>
    </row>
    <row r="745" spans="1:59" x14ac:dyDescent="0.3">
      <c r="A745" t="s">
        <v>824</v>
      </c>
      <c r="B745" s="3">
        <f t="shared" ca="1" si="739"/>
        <v>370481.19292232633</v>
      </c>
      <c r="C745" s="3">
        <f t="shared" ca="1" si="682"/>
        <v>391469.83085406246</v>
      </c>
      <c r="D745" s="3">
        <f t="shared" ca="1" si="683"/>
        <v>384203.34230256628</v>
      </c>
      <c r="E745" s="3">
        <f t="shared" ca="1" si="684"/>
        <v>423947.95347826451</v>
      </c>
      <c r="F745" s="3">
        <f t="shared" ca="1" si="685"/>
        <v>408629.86337498215</v>
      </c>
      <c r="G745" s="3">
        <f t="shared" ca="1" si="686"/>
        <v>415761.05304633151</v>
      </c>
      <c r="H745" s="3">
        <f t="shared" ca="1" si="687"/>
        <v>414077.49141905661</v>
      </c>
      <c r="I745" s="3">
        <f t="shared" ca="1" si="688"/>
        <v>394452.41168838617</v>
      </c>
      <c r="J745" s="3">
        <f t="shared" ca="1" si="689"/>
        <v>414484.14549852762</v>
      </c>
      <c r="K745" s="3">
        <f t="shared" ca="1" si="690"/>
        <v>405150.60645609279</v>
      </c>
      <c r="L745" s="3">
        <f t="shared" ca="1" si="691"/>
        <v>395769.82720798749</v>
      </c>
      <c r="M745" s="3">
        <f t="shared" ca="1" si="692"/>
        <v>385139.52015410003</v>
      </c>
      <c r="N745" s="3">
        <f t="shared" ca="1" si="693"/>
        <v>406518.99556194729</v>
      </c>
      <c r="O745" s="3">
        <f t="shared" ca="1" si="694"/>
        <v>438509.16833811486</v>
      </c>
      <c r="P745" s="3">
        <f t="shared" ca="1" si="695"/>
        <v>432523.45811785862</v>
      </c>
      <c r="Q745" s="3">
        <f t="shared" ca="1" si="696"/>
        <v>458032.17324675026</v>
      </c>
      <c r="R745" s="3">
        <f t="shared" ca="1" si="697"/>
        <v>465244.27497924096</v>
      </c>
      <c r="S745" s="3">
        <f t="shared" ca="1" si="698"/>
        <v>475644.51385628415</v>
      </c>
      <c r="T745" s="3">
        <f t="shared" ca="1" si="699"/>
        <v>485010.52740394243</v>
      </c>
      <c r="U745" s="3">
        <f t="shared" ca="1" si="700"/>
        <v>488495.31284748373</v>
      </c>
      <c r="V745" s="3">
        <f t="shared" ca="1" si="701"/>
        <v>499236.92319346633</v>
      </c>
      <c r="W745" s="3">
        <f t="shared" ca="1" si="702"/>
        <v>528131.09478794097</v>
      </c>
      <c r="X745" s="3">
        <f t="shared" ca="1" si="703"/>
        <v>544424.21041920444</v>
      </c>
      <c r="Y745" s="3">
        <f t="shared" ca="1" si="704"/>
        <v>519726.88292861154</v>
      </c>
      <c r="Z745" s="3">
        <f t="shared" ca="1" si="705"/>
        <v>540626.36525134812</v>
      </c>
      <c r="AA745" s="3">
        <f t="shared" ca="1" si="706"/>
        <v>585864.83151663491</v>
      </c>
      <c r="AB745" s="3">
        <f t="shared" ca="1" si="707"/>
        <v>564254.63207519904</v>
      </c>
      <c r="AC745" s="3">
        <f t="shared" ca="1" si="708"/>
        <v>585609.0209105555</v>
      </c>
      <c r="AD745" s="3">
        <f t="shared" ca="1" si="709"/>
        <v>577496.97753489949</v>
      </c>
      <c r="AE745" s="3">
        <f t="shared" ca="1" si="710"/>
        <v>555557.52347204834</v>
      </c>
      <c r="AF745" s="3">
        <f t="shared" ca="1" si="711"/>
        <v>570402.53156251612</v>
      </c>
      <c r="AG745" s="3">
        <f t="shared" ca="1" si="712"/>
        <v>598529.90822439175</v>
      </c>
      <c r="AH745" s="3">
        <f t="shared" ca="1" si="713"/>
        <v>605729.37291829439</v>
      </c>
      <c r="AI745" s="3">
        <f t="shared" ca="1" si="714"/>
        <v>660950.94613766659</v>
      </c>
      <c r="AJ745" s="3">
        <f t="shared" ca="1" si="715"/>
        <v>686290.47273710044</v>
      </c>
      <c r="AK745" s="3">
        <f t="shared" ca="1" si="716"/>
        <v>671343.04683568864</v>
      </c>
      <c r="AL745" s="3">
        <f t="shared" ca="1" si="717"/>
        <v>659131.99687731965</v>
      </c>
      <c r="AM745" s="3">
        <f t="shared" ca="1" si="718"/>
        <v>721089.7232326332</v>
      </c>
      <c r="AN745" s="3">
        <f t="shared" ca="1" si="719"/>
        <v>718484.76186050556</v>
      </c>
      <c r="AO745" s="3">
        <f t="shared" ca="1" si="720"/>
        <v>760151.28995496989</v>
      </c>
      <c r="AP745" s="3">
        <f t="shared" ca="1" si="721"/>
        <v>816069.03537022555</v>
      </c>
      <c r="AQ745" s="3">
        <f t="shared" ca="1" si="722"/>
        <v>853184.22375446581</v>
      </c>
      <c r="AR745" s="3">
        <f t="shared" ca="1" si="723"/>
        <v>858311.43798179168</v>
      </c>
      <c r="AS745" s="3">
        <f t="shared" ca="1" si="724"/>
        <v>955142.74744883482</v>
      </c>
      <c r="AT745" s="3">
        <f t="shared" ca="1" si="725"/>
        <v>988144.31163535127</v>
      </c>
      <c r="AU745" s="3">
        <f t="shared" ca="1" si="726"/>
        <v>970152.34035914997</v>
      </c>
      <c r="AV745" s="3">
        <f t="shared" ca="1" si="727"/>
        <v>979782.62509250501</v>
      </c>
      <c r="AW745" s="3">
        <f t="shared" ca="1" si="728"/>
        <v>951192.0029551856</v>
      </c>
      <c r="AX745" s="3">
        <f t="shared" ca="1" si="729"/>
        <v>986980.65302899771</v>
      </c>
      <c r="AY745" s="3">
        <f t="shared" ca="1" si="730"/>
        <v>988013.59786284377</v>
      </c>
      <c r="AZ745" s="3">
        <f t="shared" ca="1" si="731"/>
        <v>919720.04583824589</v>
      </c>
      <c r="BA745" s="3">
        <f t="shared" ca="1" si="732"/>
        <v>926271.52400287031</v>
      </c>
      <c r="BB745" s="3">
        <f t="shared" ca="1" si="733"/>
        <v>997878.04257702385</v>
      </c>
      <c r="BC745" s="3">
        <f t="shared" ca="1" si="734"/>
        <v>975964.58487217268</v>
      </c>
      <c r="BD745" s="3">
        <f t="shared" ca="1" si="735"/>
        <v>1022260.660112904</v>
      </c>
      <c r="BE745" s="3">
        <f t="shared" ca="1" si="736"/>
        <v>1037661.8728070115</v>
      </c>
      <c r="BF745" s="3">
        <f t="shared" ca="1" si="737"/>
        <v>1034674.3136340433</v>
      </c>
      <c r="BG745" s="3">
        <f t="shared" ca="1" si="738"/>
        <v>1085126.8641334921</v>
      </c>
    </row>
    <row r="746" spans="1:59" x14ac:dyDescent="0.3">
      <c r="A746" t="s">
        <v>825</v>
      </c>
      <c r="B746" s="3">
        <f t="shared" ca="1" si="739"/>
        <v>373138.84490951407</v>
      </c>
      <c r="C746" s="3">
        <f t="shared" ca="1" si="682"/>
        <v>382989.6786284651</v>
      </c>
      <c r="D746" s="3">
        <f t="shared" ca="1" si="683"/>
        <v>395135.32702460932</v>
      </c>
      <c r="E746" s="3">
        <f t="shared" ca="1" si="684"/>
        <v>377246.90827764716</v>
      </c>
      <c r="F746" s="3">
        <f t="shared" ca="1" si="685"/>
        <v>399110.61827894941</v>
      </c>
      <c r="G746" s="3">
        <f t="shared" ca="1" si="686"/>
        <v>382577.09514876554</v>
      </c>
      <c r="H746" s="3">
        <f t="shared" ca="1" si="687"/>
        <v>382609.26375869289</v>
      </c>
      <c r="I746" s="3">
        <f t="shared" ca="1" si="688"/>
        <v>367949.00068995013</v>
      </c>
      <c r="J746" s="3">
        <f t="shared" ca="1" si="689"/>
        <v>381734.97846833407</v>
      </c>
      <c r="K746" s="3">
        <f t="shared" ca="1" si="690"/>
        <v>394744.66550795012</v>
      </c>
      <c r="L746" s="3">
        <f t="shared" ca="1" si="691"/>
        <v>400112.36336898262</v>
      </c>
      <c r="M746" s="3">
        <f t="shared" ca="1" si="692"/>
        <v>396793.38328128157</v>
      </c>
      <c r="N746" s="3">
        <f t="shared" ca="1" si="693"/>
        <v>418466.16345509561</v>
      </c>
      <c r="O746" s="3">
        <f t="shared" ca="1" si="694"/>
        <v>412104.47430452844</v>
      </c>
      <c r="P746" s="3">
        <f t="shared" ca="1" si="695"/>
        <v>423662.94834854139</v>
      </c>
      <c r="Q746" s="3">
        <f t="shared" ca="1" si="696"/>
        <v>395430.8661762136</v>
      </c>
      <c r="R746" s="3">
        <f t="shared" ca="1" si="697"/>
        <v>374925.08901013824</v>
      </c>
      <c r="S746" s="3">
        <f t="shared" ca="1" si="698"/>
        <v>394256.48606755154</v>
      </c>
      <c r="T746" s="3">
        <f t="shared" ca="1" si="699"/>
        <v>387857.60899486305</v>
      </c>
      <c r="U746" s="3">
        <f t="shared" ca="1" si="700"/>
        <v>355038.98776755796</v>
      </c>
      <c r="V746" s="3">
        <f t="shared" ca="1" si="701"/>
        <v>383867.0166214694</v>
      </c>
      <c r="W746" s="3">
        <f t="shared" ca="1" si="702"/>
        <v>369928.58617709734</v>
      </c>
      <c r="X746" s="3">
        <f t="shared" ca="1" si="703"/>
        <v>399943.89138646284</v>
      </c>
      <c r="Y746" s="3">
        <f t="shared" ca="1" si="704"/>
        <v>439029.61082582601</v>
      </c>
      <c r="Z746" s="3">
        <f t="shared" ca="1" si="705"/>
        <v>401225.51620042219</v>
      </c>
      <c r="AA746" s="3">
        <f t="shared" ca="1" si="706"/>
        <v>415883.28569184471</v>
      </c>
      <c r="AB746" s="3">
        <f t="shared" ca="1" si="707"/>
        <v>441856.59498568362</v>
      </c>
      <c r="AC746" s="3">
        <f t="shared" ca="1" si="708"/>
        <v>454039.26815169305</v>
      </c>
      <c r="AD746" s="3">
        <f t="shared" ca="1" si="709"/>
        <v>443625.61414025922</v>
      </c>
      <c r="AE746" s="3">
        <f t="shared" ca="1" si="710"/>
        <v>452437.06004409364</v>
      </c>
      <c r="AF746" s="3">
        <f t="shared" ca="1" si="711"/>
        <v>478875.60340232763</v>
      </c>
      <c r="AG746" s="3">
        <f t="shared" ca="1" si="712"/>
        <v>490006.29309684975</v>
      </c>
      <c r="AH746" s="3">
        <f t="shared" ca="1" si="713"/>
        <v>513143.91197191773</v>
      </c>
      <c r="AI746" s="3">
        <f t="shared" ca="1" si="714"/>
        <v>523614.47515803092</v>
      </c>
      <c r="AJ746" s="3">
        <f t="shared" ca="1" si="715"/>
        <v>571573.51071766892</v>
      </c>
      <c r="AK746" s="3">
        <f t="shared" ca="1" si="716"/>
        <v>596596.41664695181</v>
      </c>
      <c r="AL746" s="3">
        <f t="shared" ca="1" si="717"/>
        <v>605144.61630078033</v>
      </c>
      <c r="AM746" s="3">
        <f t="shared" ca="1" si="718"/>
        <v>629230.37096136704</v>
      </c>
      <c r="AN746" s="3">
        <f t="shared" ca="1" si="719"/>
        <v>638451.23700695694</v>
      </c>
      <c r="AO746" s="3">
        <f t="shared" ca="1" si="720"/>
        <v>633852.0940163905</v>
      </c>
      <c r="AP746" s="3">
        <f t="shared" ca="1" si="721"/>
        <v>689401.30755899905</v>
      </c>
      <c r="AQ746" s="3">
        <f t="shared" ca="1" si="722"/>
        <v>715190.44163877843</v>
      </c>
      <c r="AR746" s="3">
        <f t="shared" ca="1" si="723"/>
        <v>687731.44578610873</v>
      </c>
      <c r="AS746" s="3">
        <f t="shared" ca="1" si="724"/>
        <v>661278.7625241467</v>
      </c>
      <c r="AT746" s="3">
        <f t="shared" ca="1" si="725"/>
        <v>642016.61726823146</v>
      </c>
      <c r="AU746" s="3">
        <f t="shared" ca="1" si="726"/>
        <v>633512.73240539222</v>
      </c>
      <c r="AV746" s="3">
        <f t="shared" ca="1" si="727"/>
        <v>630614.0582345922</v>
      </c>
      <c r="AW746" s="3">
        <f t="shared" ca="1" si="728"/>
        <v>667991.92861593922</v>
      </c>
      <c r="AX746" s="3">
        <f t="shared" ca="1" si="729"/>
        <v>698244.24482618459</v>
      </c>
      <c r="AY746" s="3">
        <f t="shared" ca="1" si="730"/>
        <v>703229.16619957692</v>
      </c>
      <c r="AZ746" s="3">
        <f t="shared" ca="1" si="731"/>
        <v>710054.88119361654</v>
      </c>
      <c r="BA746" s="3">
        <f t="shared" ca="1" si="732"/>
        <v>755253.53619439155</v>
      </c>
      <c r="BB746" s="3">
        <f t="shared" ca="1" si="733"/>
        <v>771712.0730307328</v>
      </c>
      <c r="BC746" s="3">
        <f t="shared" ca="1" si="734"/>
        <v>804031.72488605604</v>
      </c>
      <c r="BD746" s="3">
        <f t="shared" ca="1" si="735"/>
        <v>774546.5039783885</v>
      </c>
      <c r="BE746" s="3">
        <f t="shared" ca="1" si="736"/>
        <v>794580.94378350908</v>
      </c>
      <c r="BF746" s="3">
        <f t="shared" ca="1" si="737"/>
        <v>733051.99109524162</v>
      </c>
      <c r="BG746" s="3">
        <f t="shared" ca="1" si="738"/>
        <v>764664.19817439665</v>
      </c>
    </row>
    <row r="747" spans="1:59" x14ac:dyDescent="0.3">
      <c r="A747" t="s">
        <v>826</v>
      </c>
      <c r="B747" s="3">
        <f t="shared" ca="1" si="739"/>
        <v>368411.94423362089</v>
      </c>
      <c r="C747" s="3">
        <f t="shared" ca="1" si="682"/>
        <v>364397.59462215041</v>
      </c>
      <c r="D747" s="3">
        <f t="shared" ca="1" si="683"/>
        <v>366344.02826636232</v>
      </c>
      <c r="E747" s="3">
        <f t="shared" ca="1" si="684"/>
        <v>394238.89796329307</v>
      </c>
      <c r="F747" s="3">
        <f t="shared" ca="1" si="685"/>
        <v>384342.78758442122</v>
      </c>
      <c r="G747" s="3">
        <f t="shared" ca="1" si="686"/>
        <v>352980.04975795327</v>
      </c>
      <c r="H747" s="3">
        <f t="shared" ca="1" si="687"/>
        <v>364113.16449369781</v>
      </c>
      <c r="I747" s="3">
        <f t="shared" ca="1" si="688"/>
        <v>355481.19191226573</v>
      </c>
      <c r="J747" s="3">
        <f t="shared" ca="1" si="689"/>
        <v>362355.60674350936</v>
      </c>
      <c r="K747" s="3">
        <f t="shared" ca="1" si="690"/>
        <v>354362.34493229585</v>
      </c>
      <c r="L747" s="3">
        <f t="shared" ca="1" si="691"/>
        <v>357700.17886136041</v>
      </c>
      <c r="M747" s="3">
        <f t="shared" ca="1" si="692"/>
        <v>376030.90519852191</v>
      </c>
      <c r="N747" s="3">
        <f t="shared" ca="1" si="693"/>
        <v>393549.35900421022</v>
      </c>
      <c r="O747" s="3">
        <f t="shared" ca="1" si="694"/>
        <v>410565.87071757548</v>
      </c>
      <c r="P747" s="3">
        <f t="shared" ca="1" si="695"/>
        <v>424862.85100867314</v>
      </c>
      <c r="Q747" s="3">
        <f t="shared" ca="1" si="696"/>
        <v>453331.59468191897</v>
      </c>
      <c r="R747" s="3">
        <f t="shared" ca="1" si="697"/>
        <v>466949.31258667598</v>
      </c>
      <c r="S747" s="3">
        <f t="shared" ca="1" si="698"/>
        <v>480917.1659499805</v>
      </c>
      <c r="T747" s="3">
        <f t="shared" ca="1" si="699"/>
        <v>486504.00162406784</v>
      </c>
      <c r="U747" s="3">
        <f t="shared" ca="1" si="700"/>
        <v>449564.46065433294</v>
      </c>
      <c r="V747" s="3">
        <f t="shared" ca="1" si="701"/>
        <v>453031.39977511961</v>
      </c>
      <c r="W747" s="3">
        <f t="shared" ca="1" si="702"/>
        <v>483557.49655839737</v>
      </c>
      <c r="X747" s="3">
        <f t="shared" ca="1" si="703"/>
        <v>467384.41070977307</v>
      </c>
      <c r="Y747" s="3">
        <f t="shared" ca="1" si="704"/>
        <v>495990.03855001909</v>
      </c>
      <c r="Z747" s="3">
        <f t="shared" ca="1" si="705"/>
        <v>475083.36408114992</v>
      </c>
      <c r="AA747" s="3">
        <f t="shared" ca="1" si="706"/>
        <v>478839.10958625231</v>
      </c>
      <c r="AB747" s="3">
        <f t="shared" ca="1" si="707"/>
        <v>506875.79056082532</v>
      </c>
      <c r="AC747" s="3">
        <f t="shared" ca="1" si="708"/>
        <v>525314.08035539964</v>
      </c>
      <c r="AD747" s="3">
        <f t="shared" ca="1" si="709"/>
        <v>542361.3299389414</v>
      </c>
      <c r="AE747" s="3">
        <f t="shared" ca="1" si="710"/>
        <v>553494.54761310236</v>
      </c>
      <c r="AF747" s="3">
        <f t="shared" ca="1" si="711"/>
        <v>528728.34110463015</v>
      </c>
      <c r="AG747" s="3">
        <f t="shared" ca="1" si="712"/>
        <v>563745.54364183987</v>
      </c>
      <c r="AH747" s="3">
        <f t="shared" ca="1" si="713"/>
        <v>625727.80187085422</v>
      </c>
      <c r="AI747" s="3">
        <f t="shared" ca="1" si="714"/>
        <v>614418.83385722875</v>
      </c>
      <c r="AJ747" s="3">
        <f t="shared" ca="1" si="715"/>
        <v>641906.29745854111</v>
      </c>
      <c r="AK747" s="3">
        <f t="shared" ca="1" si="716"/>
        <v>627197.46907454485</v>
      </c>
      <c r="AL747" s="3">
        <f t="shared" ca="1" si="717"/>
        <v>655322.4604813481</v>
      </c>
      <c r="AM747" s="3">
        <f t="shared" ca="1" si="718"/>
        <v>677045.3601452827</v>
      </c>
      <c r="AN747" s="3">
        <f t="shared" ca="1" si="719"/>
        <v>673283.67997283139</v>
      </c>
      <c r="AO747" s="3">
        <f t="shared" ca="1" si="720"/>
        <v>655793.87540321238</v>
      </c>
      <c r="AP747" s="3">
        <f t="shared" ca="1" si="721"/>
        <v>624174.70660634199</v>
      </c>
      <c r="AQ747" s="3">
        <f t="shared" ca="1" si="722"/>
        <v>660618.19360388874</v>
      </c>
      <c r="AR747" s="3">
        <f t="shared" ca="1" si="723"/>
        <v>715362.41146528441</v>
      </c>
      <c r="AS747" s="3">
        <f t="shared" ca="1" si="724"/>
        <v>678016.51829742955</v>
      </c>
      <c r="AT747" s="3">
        <f t="shared" ca="1" si="725"/>
        <v>696969.54557954811</v>
      </c>
      <c r="AU747" s="3">
        <f t="shared" ca="1" si="726"/>
        <v>704600.59093710675</v>
      </c>
      <c r="AV747" s="3">
        <f t="shared" ca="1" si="727"/>
        <v>733586.62312040781</v>
      </c>
      <c r="AW747" s="3">
        <f t="shared" ca="1" si="728"/>
        <v>792751.0366732931</v>
      </c>
      <c r="AX747" s="3">
        <f t="shared" ca="1" si="729"/>
        <v>751793.72841074225</v>
      </c>
      <c r="AY747" s="3">
        <f t="shared" ca="1" si="730"/>
        <v>723540.58364242024</v>
      </c>
      <c r="AZ747" s="3">
        <f t="shared" ca="1" si="731"/>
        <v>718684.58767908183</v>
      </c>
      <c r="BA747" s="3">
        <f t="shared" ca="1" si="732"/>
        <v>708893.14844577701</v>
      </c>
      <c r="BB747" s="3">
        <f t="shared" ca="1" si="733"/>
        <v>724980.88535181317</v>
      </c>
      <c r="BC747" s="3">
        <f t="shared" ca="1" si="734"/>
        <v>741276.91045485123</v>
      </c>
      <c r="BD747" s="3">
        <f t="shared" ca="1" si="735"/>
        <v>743651.94718897436</v>
      </c>
      <c r="BE747" s="3">
        <f t="shared" ca="1" si="736"/>
        <v>772968.42422468774</v>
      </c>
      <c r="BF747" s="3">
        <f t="shared" ca="1" si="737"/>
        <v>810130.29589768709</v>
      </c>
      <c r="BG747" s="3">
        <f t="shared" ca="1" si="738"/>
        <v>788690.69122938125</v>
      </c>
    </row>
    <row r="748" spans="1:59" x14ac:dyDescent="0.3">
      <c r="A748" t="s">
        <v>827</v>
      </c>
      <c r="B748" s="3">
        <f t="shared" ca="1" si="739"/>
        <v>354181.23327206599</v>
      </c>
      <c r="C748" s="3">
        <f t="shared" ca="1" si="682"/>
        <v>328733.08611762122</v>
      </c>
      <c r="D748" s="3">
        <f t="shared" ca="1" si="683"/>
        <v>346272.09736733639</v>
      </c>
      <c r="E748" s="3">
        <f t="shared" ca="1" si="684"/>
        <v>353488.05348002177</v>
      </c>
      <c r="F748" s="3">
        <f t="shared" ca="1" si="685"/>
        <v>368334.23289479874</v>
      </c>
      <c r="G748" s="3">
        <f t="shared" ca="1" si="686"/>
        <v>370736.16976856143</v>
      </c>
      <c r="H748" s="3">
        <f t="shared" ca="1" si="687"/>
        <v>391816.46241085324</v>
      </c>
      <c r="I748" s="3">
        <f t="shared" ca="1" si="688"/>
        <v>370737.17063349253</v>
      </c>
      <c r="J748" s="3">
        <f t="shared" ca="1" si="689"/>
        <v>387297.5602508809</v>
      </c>
      <c r="K748" s="3">
        <f t="shared" ca="1" si="690"/>
        <v>413666.34510308714</v>
      </c>
      <c r="L748" s="3">
        <f t="shared" ca="1" si="691"/>
        <v>438429.807871508</v>
      </c>
      <c r="M748" s="3">
        <f t="shared" ca="1" si="692"/>
        <v>401554.08279680897</v>
      </c>
      <c r="N748" s="3">
        <f t="shared" ca="1" si="693"/>
        <v>401960.35939831234</v>
      </c>
      <c r="O748" s="3">
        <f t="shared" ca="1" si="694"/>
        <v>424469.23916248186</v>
      </c>
      <c r="P748" s="3">
        <f t="shared" ca="1" si="695"/>
        <v>393402.96084378276</v>
      </c>
      <c r="Q748" s="3">
        <f t="shared" ca="1" si="696"/>
        <v>375975.78089277603</v>
      </c>
      <c r="R748" s="3">
        <f t="shared" ca="1" si="697"/>
        <v>377497.6556050728</v>
      </c>
      <c r="S748" s="3">
        <f t="shared" ca="1" si="698"/>
        <v>379638.56224878674</v>
      </c>
      <c r="T748" s="3">
        <f t="shared" ca="1" si="699"/>
        <v>388394.71083976497</v>
      </c>
      <c r="U748" s="3">
        <f t="shared" ca="1" si="700"/>
        <v>401067.19194187364</v>
      </c>
      <c r="V748" s="3">
        <f t="shared" ca="1" si="701"/>
        <v>399365.4449368192</v>
      </c>
      <c r="W748" s="3">
        <f t="shared" ca="1" si="702"/>
        <v>396809.1694251044</v>
      </c>
      <c r="X748" s="3">
        <f t="shared" ca="1" si="703"/>
        <v>396782.24201030238</v>
      </c>
      <c r="Y748" s="3">
        <f t="shared" ca="1" si="704"/>
        <v>405739.95627656166</v>
      </c>
      <c r="Z748" s="3">
        <f t="shared" ca="1" si="705"/>
        <v>457751.30585057696</v>
      </c>
      <c r="AA748" s="3">
        <f t="shared" ca="1" si="706"/>
        <v>458474.37764649536</v>
      </c>
      <c r="AB748" s="3">
        <f t="shared" ca="1" si="707"/>
        <v>474337.19201203372</v>
      </c>
      <c r="AC748" s="3">
        <f t="shared" ca="1" si="708"/>
        <v>468515.74786296929</v>
      </c>
      <c r="AD748" s="3">
        <f t="shared" ca="1" si="709"/>
        <v>485288.96306922188</v>
      </c>
      <c r="AE748" s="3">
        <f t="shared" ca="1" si="710"/>
        <v>499767.40165946959</v>
      </c>
      <c r="AF748" s="3">
        <f t="shared" ca="1" si="711"/>
        <v>513138.22542635503</v>
      </c>
      <c r="AG748" s="3">
        <f t="shared" ca="1" si="712"/>
        <v>497514.12670224597</v>
      </c>
      <c r="AH748" s="3">
        <f t="shared" ca="1" si="713"/>
        <v>470910.93939777918</v>
      </c>
      <c r="AI748" s="3">
        <f t="shared" ca="1" si="714"/>
        <v>446518.23176917667</v>
      </c>
      <c r="AJ748" s="3">
        <f t="shared" ca="1" si="715"/>
        <v>439491.7099640306</v>
      </c>
      <c r="AK748" s="3">
        <f t="shared" ca="1" si="716"/>
        <v>496508.57652522292</v>
      </c>
      <c r="AL748" s="3">
        <f t="shared" ca="1" si="717"/>
        <v>507515.05727675755</v>
      </c>
      <c r="AM748" s="3">
        <f t="shared" ca="1" si="718"/>
        <v>552765.14773584006</v>
      </c>
      <c r="AN748" s="3">
        <f t="shared" ca="1" si="719"/>
        <v>576879.96883587458</v>
      </c>
      <c r="AO748" s="3">
        <f t="shared" ca="1" si="720"/>
        <v>552658.05790052935</v>
      </c>
      <c r="AP748" s="3">
        <f t="shared" ca="1" si="721"/>
        <v>554687.69587704237</v>
      </c>
      <c r="AQ748" s="3">
        <f t="shared" ca="1" si="722"/>
        <v>551375.40078429785</v>
      </c>
      <c r="AR748" s="3">
        <f t="shared" ca="1" si="723"/>
        <v>572918.21668094432</v>
      </c>
      <c r="AS748" s="3">
        <f t="shared" ca="1" si="724"/>
        <v>571374.45827508694</v>
      </c>
      <c r="AT748" s="3">
        <f t="shared" ca="1" si="725"/>
        <v>587987.92247781309</v>
      </c>
      <c r="AU748" s="3">
        <f t="shared" ca="1" si="726"/>
        <v>617914.35386137385</v>
      </c>
      <c r="AV748" s="3">
        <f t="shared" ca="1" si="727"/>
        <v>622663.05270602228</v>
      </c>
      <c r="AW748" s="3">
        <f t="shared" ca="1" si="728"/>
        <v>611517.55422068608</v>
      </c>
      <c r="AX748" s="3">
        <f t="shared" ca="1" si="729"/>
        <v>660331.10898695758</v>
      </c>
      <c r="AY748" s="3">
        <f t="shared" ca="1" si="730"/>
        <v>647477.60366027814</v>
      </c>
      <c r="AZ748" s="3">
        <f t="shared" ca="1" si="731"/>
        <v>665030.69647797605</v>
      </c>
      <c r="BA748" s="3">
        <f t="shared" ca="1" si="732"/>
        <v>669265.46166703268</v>
      </c>
      <c r="BB748" s="3">
        <f t="shared" ca="1" si="733"/>
        <v>674605.03346060147</v>
      </c>
      <c r="BC748" s="3">
        <f t="shared" ca="1" si="734"/>
        <v>686146.62642509735</v>
      </c>
      <c r="BD748" s="3">
        <f t="shared" ca="1" si="735"/>
        <v>675665.21054446709</v>
      </c>
      <c r="BE748" s="3">
        <f t="shared" ca="1" si="736"/>
        <v>660832.85812482575</v>
      </c>
      <c r="BF748" s="3">
        <f t="shared" ca="1" si="737"/>
        <v>663018.48172153963</v>
      </c>
      <c r="BG748" s="3">
        <f t="shared" ca="1" si="738"/>
        <v>669026.36045886052</v>
      </c>
    </row>
    <row r="749" spans="1:59" x14ac:dyDescent="0.3">
      <c r="A749" t="s">
        <v>828</v>
      </c>
      <c r="B749" s="3">
        <f t="shared" ca="1" si="739"/>
        <v>338305.95663532231</v>
      </c>
      <c r="C749" s="3">
        <f t="shared" ca="1" si="682"/>
        <v>353278.24356293463</v>
      </c>
      <c r="D749" s="3">
        <f t="shared" ca="1" si="683"/>
        <v>362527.79638419027</v>
      </c>
      <c r="E749" s="3">
        <f t="shared" ca="1" si="684"/>
        <v>361306.94792253798</v>
      </c>
      <c r="F749" s="3">
        <f t="shared" ca="1" si="685"/>
        <v>373307.1528616799</v>
      </c>
      <c r="G749" s="3">
        <f t="shared" ca="1" si="686"/>
        <v>393156.17314930394</v>
      </c>
      <c r="H749" s="3">
        <f t="shared" ca="1" si="687"/>
        <v>382621.70630415302</v>
      </c>
      <c r="I749" s="3">
        <f t="shared" ca="1" si="688"/>
        <v>381721.70111046673</v>
      </c>
      <c r="J749" s="3">
        <f t="shared" ca="1" si="689"/>
        <v>404871.5347973514</v>
      </c>
      <c r="K749" s="3">
        <f t="shared" ca="1" si="690"/>
        <v>413089.35453074932</v>
      </c>
      <c r="L749" s="3">
        <f t="shared" ca="1" si="691"/>
        <v>378674.25041534234</v>
      </c>
      <c r="M749" s="3">
        <f t="shared" ca="1" si="692"/>
        <v>373516.2888765047</v>
      </c>
      <c r="N749" s="3">
        <f t="shared" ca="1" si="693"/>
        <v>368373.24334124173</v>
      </c>
      <c r="O749" s="3">
        <f t="shared" ca="1" si="694"/>
        <v>367600.62420541717</v>
      </c>
      <c r="P749" s="3">
        <f t="shared" ca="1" si="695"/>
        <v>360526.04766356538</v>
      </c>
      <c r="Q749" s="3">
        <f t="shared" ca="1" si="696"/>
        <v>358164.32903978182</v>
      </c>
      <c r="R749" s="3">
        <f t="shared" ca="1" si="697"/>
        <v>399479.67421642278</v>
      </c>
      <c r="S749" s="3">
        <f t="shared" ca="1" si="698"/>
        <v>392130.9819025264</v>
      </c>
      <c r="T749" s="3">
        <f t="shared" ca="1" si="699"/>
        <v>388412.81293931667</v>
      </c>
      <c r="U749" s="3">
        <f t="shared" ca="1" si="700"/>
        <v>399275.88630762906</v>
      </c>
      <c r="V749" s="3">
        <f t="shared" ca="1" si="701"/>
        <v>393067.54511707538</v>
      </c>
      <c r="W749" s="3">
        <f t="shared" ca="1" si="702"/>
        <v>417256.12292584649</v>
      </c>
      <c r="X749" s="3">
        <f t="shared" ca="1" si="703"/>
        <v>425492.79972179752</v>
      </c>
      <c r="Y749" s="3">
        <f t="shared" ca="1" si="704"/>
        <v>455702.61239042704</v>
      </c>
      <c r="Z749" s="3">
        <f t="shared" ca="1" si="705"/>
        <v>407154.57375216472</v>
      </c>
      <c r="AA749" s="3">
        <f t="shared" ca="1" si="706"/>
        <v>417460.95020029554</v>
      </c>
      <c r="AB749" s="3">
        <f t="shared" ca="1" si="707"/>
        <v>391549.30875612149</v>
      </c>
      <c r="AC749" s="3">
        <f t="shared" ca="1" si="708"/>
        <v>403489.10968432587</v>
      </c>
      <c r="AD749" s="3">
        <f t="shared" ca="1" si="709"/>
        <v>417988.22910893161</v>
      </c>
      <c r="AE749" s="3">
        <f t="shared" ca="1" si="710"/>
        <v>444592.18247577886</v>
      </c>
      <c r="AF749" s="3">
        <f t="shared" ca="1" si="711"/>
        <v>449861.92085588333</v>
      </c>
      <c r="AG749" s="3">
        <f t="shared" ca="1" si="712"/>
        <v>459347.18949264678</v>
      </c>
      <c r="AH749" s="3">
        <f t="shared" ca="1" si="713"/>
        <v>468564.70310345292</v>
      </c>
      <c r="AI749" s="3">
        <f t="shared" ca="1" si="714"/>
        <v>499198.66625575861</v>
      </c>
      <c r="AJ749" s="3">
        <f t="shared" ca="1" si="715"/>
        <v>502144.96042114537</v>
      </c>
      <c r="AK749" s="3">
        <f t="shared" ca="1" si="716"/>
        <v>510222.91580939404</v>
      </c>
      <c r="AL749" s="3">
        <f t="shared" ca="1" si="717"/>
        <v>478552.65403840429</v>
      </c>
      <c r="AM749" s="3">
        <f t="shared" ca="1" si="718"/>
        <v>472860.6386540184</v>
      </c>
      <c r="AN749" s="3">
        <f t="shared" ca="1" si="719"/>
        <v>487732.32549776178</v>
      </c>
      <c r="AO749" s="3">
        <f t="shared" ca="1" si="720"/>
        <v>482579.02188895684</v>
      </c>
      <c r="AP749" s="3">
        <f t="shared" ca="1" si="721"/>
        <v>474578.1431050938</v>
      </c>
      <c r="AQ749" s="3">
        <f t="shared" ca="1" si="722"/>
        <v>509089.72450988699</v>
      </c>
      <c r="AR749" s="3">
        <f t="shared" ca="1" si="723"/>
        <v>492612.89336590201</v>
      </c>
      <c r="AS749" s="3">
        <f t="shared" ca="1" si="724"/>
        <v>520159.75429952698</v>
      </c>
      <c r="AT749" s="3">
        <f t="shared" ca="1" si="725"/>
        <v>539821.70593116584</v>
      </c>
      <c r="AU749" s="3">
        <f t="shared" ca="1" si="726"/>
        <v>556304.60427159793</v>
      </c>
      <c r="AV749" s="3">
        <f t="shared" ca="1" si="727"/>
        <v>539117.54627547844</v>
      </c>
      <c r="AW749" s="3">
        <f t="shared" ca="1" si="728"/>
        <v>537361.90977910522</v>
      </c>
      <c r="AX749" s="3">
        <f t="shared" ca="1" si="729"/>
        <v>569592.33782772557</v>
      </c>
      <c r="AY749" s="3">
        <f t="shared" ca="1" si="730"/>
        <v>581582.17138792714</v>
      </c>
      <c r="AZ749" s="3">
        <f t="shared" ca="1" si="731"/>
        <v>597977.53123070777</v>
      </c>
      <c r="BA749" s="3">
        <f t="shared" ca="1" si="732"/>
        <v>603764.56376742502</v>
      </c>
      <c r="BB749" s="3">
        <f t="shared" ca="1" si="733"/>
        <v>590081.52308142988</v>
      </c>
      <c r="BC749" s="3">
        <f t="shared" ca="1" si="734"/>
        <v>586702.16628727596</v>
      </c>
      <c r="BD749" s="3">
        <f t="shared" ca="1" si="735"/>
        <v>597469.9244627374</v>
      </c>
      <c r="BE749" s="3">
        <f t="shared" ca="1" si="736"/>
        <v>614336.29171116219</v>
      </c>
      <c r="BF749" s="3">
        <f t="shared" ca="1" si="737"/>
        <v>645922.4137594573</v>
      </c>
      <c r="BG749" s="3">
        <f t="shared" ca="1" si="738"/>
        <v>655973.12234679132</v>
      </c>
    </row>
    <row r="750" spans="1:59" x14ac:dyDescent="0.3">
      <c r="A750" t="s">
        <v>829</v>
      </c>
      <c r="B750" s="3">
        <f t="shared" ca="1" si="739"/>
        <v>377392.97613119823</v>
      </c>
      <c r="C750" s="3">
        <f t="shared" ca="1" si="682"/>
        <v>384205.29400727834</v>
      </c>
      <c r="D750" s="3">
        <f t="shared" ca="1" si="683"/>
        <v>395543.49609094858</v>
      </c>
      <c r="E750" s="3">
        <f t="shared" ca="1" si="684"/>
        <v>383848.74280687142</v>
      </c>
      <c r="F750" s="3">
        <f t="shared" ca="1" si="685"/>
        <v>403642.4704449792</v>
      </c>
      <c r="G750" s="3">
        <f t="shared" ca="1" si="686"/>
        <v>432219.89894630847</v>
      </c>
      <c r="H750" s="3">
        <f t="shared" ca="1" si="687"/>
        <v>454736.90000641072</v>
      </c>
      <c r="I750" s="3">
        <f t="shared" ca="1" si="688"/>
        <v>466794.52953373734</v>
      </c>
      <c r="J750" s="3">
        <f t="shared" ca="1" si="689"/>
        <v>502112.70370505267</v>
      </c>
      <c r="K750" s="3">
        <f t="shared" ca="1" si="690"/>
        <v>499393.63621622173</v>
      </c>
      <c r="L750" s="3">
        <f t="shared" ca="1" si="691"/>
        <v>498716.95961483056</v>
      </c>
      <c r="M750" s="3">
        <f t="shared" ca="1" si="692"/>
        <v>506071.01513222686</v>
      </c>
      <c r="N750" s="3">
        <f t="shared" ca="1" si="693"/>
        <v>483326.89361811779</v>
      </c>
      <c r="O750" s="3">
        <f t="shared" ca="1" si="694"/>
        <v>510079.1400912556</v>
      </c>
      <c r="P750" s="3">
        <f t="shared" ca="1" si="695"/>
        <v>540730.60620941152</v>
      </c>
      <c r="Q750" s="3">
        <f t="shared" ca="1" si="696"/>
        <v>574812.50891530979</v>
      </c>
      <c r="R750" s="3">
        <f t="shared" ca="1" si="697"/>
        <v>575466.43460341927</v>
      </c>
      <c r="S750" s="3">
        <f t="shared" ca="1" si="698"/>
        <v>595235.36400793295</v>
      </c>
      <c r="T750" s="3">
        <f t="shared" ca="1" si="699"/>
        <v>592009.88755277451</v>
      </c>
      <c r="U750" s="3">
        <f t="shared" ca="1" si="700"/>
        <v>575655.20655411575</v>
      </c>
      <c r="V750" s="3">
        <f t="shared" ca="1" si="701"/>
        <v>596190.45614393451</v>
      </c>
      <c r="W750" s="3">
        <f t="shared" ca="1" si="702"/>
        <v>612538.39438062964</v>
      </c>
      <c r="X750" s="3">
        <f t="shared" ca="1" si="703"/>
        <v>628895.28896597121</v>
      </c>
      <c r="Y750" s="3">
        <f t="shared" ca="1" si="704"/>
        <v>671485.23401112272</v>
      </c>
      <c r="Z750" s="3">
        <f t="shared" ca="1" si="705"/>
        <v>720971.119162858</v>
      </c>
      <c r="AA750" s="3">
        <f t="shared" ca="1" si="706"/>
        <v>698551.69050401635</v>
      </c>
      <c r="AB750" s="3">
        <f t="shared" ca="1" si="707"/>
        <v>717740.46531813592</v>
      </c>
      <c r="AC750" s="3">
        <f t="shared" ca="1" si="708"/>
        <v>698209.80161156529</v>
      </c>
      <c r="AD750" s="3">
        <f t="shared" ca="1" si="709"/>
        <v>704057.53564227477</v>
      </c>
      <c r="AE750" s="3">
        <f t="shared" ca="1" si="710"/>
        <v>746793.97415719891</v>
      </c>
      <c r="AF750" s="3">
        <f t="shared" ca="1" si="711"/>
        <v>767856.22938705073</v>
      </c>
      <c r="AG750" s="3">
        <f t="shared" ca="1" si="712"/>
        <v>810353.76539686567</v>
      </c>
      <c r="AH750" s="3">
        <f t="shared" ca="1" si="713"/>
        <v>799810.0196717201</v>
      </c>
      <c r="AI750" s="3">
        <f t="shared" ca="1" si="714"/>
        <v>868969.195362914</v>
      </c>
      <c r="AJ750" s="3">
        <f t="shared" ca="1" si="715"/>
        <v>862393.21291760658</v>
      </c>
      <c r="AK750" s="3">
        <f t="shared" ca="1" si="716"/>
        <v>791252.64434887783</v>
      </c>
      <c r="AL750" s="3">
        <f t="shared" ca="1" si="717"/>
        <v>810742.56289652013</v>
      </c>
      <c r="AM750" s="3">
        <f t="shared" ca="1" si="718"/>
        <v>789988.41878325294</v>
      </c>
      <c r="AN750" s="3">
        <f t="shared" ca="1" si="719"/>
        <v>784594.50038354739</v>
      </c>
      <c r="AO750" s="3">
        <f t="shared" ca="1" si="720"/>
        <v>796792.13186741178</v>
      </c>
      <c r="AP750" s="3">
        <f t="shared" ca="1" si="721"/>
        <v>824895.4072851846</v>
      </c>
      <c r="AQ750" s="3">
        <f t="shared" ca="1" si="722"/>
        <v>861979.51254512917</v>
      </c>
      <c r="AR750" s="3">
        <f t="shared" ca="1" si="723"/>
        <v>923429.19228053663</v>
      </c>
      <c r="AS750" s="3">
        <f t="shared" ca="1" si="724"/>
        <v>877678.64576120337</v>
      </c>
      <c r="AT750" s="3">
        <f t="shared" ca="1" si="725"/>
        <v>888841.01159002457</v>
      </c>
      <c r="AU750" s="3">
        <f t="shared" ca="1" si="726"/>
        <v>908420.18175199965</v>
      </c>
      <c r="AV750" s="3">
        <f t="shared" ca="1" si="727"/>
        <v>898320.34450660576</v>
      </c>
      <c r="AW750" s="3">
        <f t="shared" ca="1" si="728"/>
        <v>925595.67740501545</v>
      </c>
      <c r="AX750" s="3">
        <f t="shared" ca="1" si="729"/>
        <v>1041871.1365007166</v>
      </c>
      <c r="AY750" s="3">
        <f t="shared" ca="1" si="730"/>
        <v>1063979.3118278696</v>
      </c>
      <c r="AZ750" s="3">
        <f t="shared" ca="1" si="731"/>
        <v>1032848.4340148077</v>
      </c>
      <c r="BA750" s="3">
        <f t="shared" ca="1" si="732"/>
        <v>1020777.2982999457</v>
      </c>
      <c r="BB750" s="3">
        <f t="shared" ca="1" si="733"/>
        <v>1011168.8256792807</v>
      </c>
      <c r="BC750" s="3">
        <f t="shared" ca="1" si="734"/>
        <v>1107752.8666304161</v>
      </c>
      <c r="BD750" s="3">
        <f t="shared" ca="1" si="735"/>
        <v>1102256.090245527</v>
      </c>
      <c r="BE750" s="3">
        <f t="shared" ca="1" si="736"/>
        <v>1158046.4338626084</v>
      </c>
      <c r="BF750" s="3">
        <f t="shared" ca="1" si="737"/>
        <v>1233003.4865192303</v>
      </c>
      <c r="BG750" s="3">
        <f t="shared" ca="1" si="738"/>
        <v>1230661.5828531678</v>
      </c>
    </row>
    <row r="751" spans="1:59" x14ac:dyDescent="0.3">
      <c r="A751" t="s">
        <v>830</v>
      </c>
      <c r="B751" s="3">
        <f t="shared" ca="1" si="739"/>
        <v>352901.0008811173</v>
      </c>
      <c r="C751" s="3">
        <f t="shared" ca="1" si="682"/>
        <v>361948.68497474596</v>
      </c>
      <c r="D751" s="3">
        <f t="shared" ca="1" si="683"/>
        <v>373633.47887677408</v>
      </c>
      <c r="E751" s="3">
        <f t="shared" ca="1" si="684"/>
        <v>371673.87690995715</v>
      </c>
      <c r="F751" s="3">
        <f t="shared" ca="1" si="685"/>
        <v>393964.17768556444</v>
      </c>
      <c r="G751" s="3">
        <f t="shared" ca="1" si="686"/>
        <v>387067.48591275077</v>
      </c>
      <c r="H751" s="3">
        <f t="shared" ca="1" si="687"/>
        <v>394049.96350854589</v>
      </c>
      <c r="I751" s="3">
        <f t="shared" ca="1" si="688"/>
        <v>411873.49813321891</v>
      </c>
      <c r="J751" s="3">
        <f t="shared" ca="1" si="689"/>
        <v>427289.05590267264</v>
      </c>
      <c r="K751" s="3">
        <f t="shared" ca="1" si="690"/>
        <v>436735.03584734129</v>
      </c>
      <c r="L751" s="3">
        <f t="shared" ca="1" si="691"/>
        <v>459061.27537920815</v>
      </c>
      <c r="M751" s="3">
        <f t="shared" ca="1" si="692"/>
        <v>461824.85335625184</v>
      </c>
      <c r="N751" s="3">
        <f t="shared" ca="1" si="693"/>
        <v>503453.43677761802</v>
      </c>
      <c r="O751" s="3">
        <f t="shared" ca="1" si="694"/>
        <v>529736.73046792776</v>
      </c>
      <c r="P751" s="3">
        <f t="shared" ca="1" si="695"/>
        <v>551448.46055122488</v>
      </c>
      <c r="Q751" s="3">
        <f t="shared" ca="1" si="696"/>
        <v>576435.96399417403</v>
      </c>
      <c r="R751" s="3">
        <f t="shared" ca="1" si="697"/>
        <v>603858.45898558863</v>
      </c>
      <c r="S751" s="3">
        <f t="shared" ca="1" si="698"/>
        <v>594937.42045863066</v>
      </c>
      <c r="T751" s="3">
        <f t="shared" ca="1" si="699"/>
        <v>597332.92397790484</v>
      </c>
      <c r="U751" s="3">
        <f t="shared" ca="1" si="700"/>
        <v>616936.51391922031</v>
      </c>
      <c r="V751" s="3">
        <f t="shared" ca="1" si="701"/>
        <v>641805.89787083713</v>
      </c>
      <c r="W751" s="3">
        <f t="shared" ca="1" si="702"/>
        <v>699681.22110866453</v>
      </c>
      <c r="X751" s="3">
        <f t="shared" ca="1" si="703"/>
        <v>727523.80378186237</v>
      </c>
      <c r="Y751" s="3">
        <f t="shared" ca="1" si="704"/>
        <v>773945.03869655263</v>
      </c>
      <c r="Z751" s="3">
        <f t="shared" ca="1" si="705"/>
        <v>752995.95189192623</v>
      </c>
      <c r="AA751" s="3">
        <f t="shared" ca="1" si="706"/>
        <v>731832.37393389817</v>
      </c>
      <c r="AB751" s="3">
        <f t="shared" ca="1" si="707"/>
        <v>709550.38619129697</v>
      </c>
      <c r="AC751" s="3">
        <f t="shared" ca="1" si="708"/>
        <v>684934.16735823383</v>
      </c>
      <c r="AD751" s="3">
        <f t="shared" ca="1" si="709"/>
        <v>745118.9189192492</v>
      </c>
      <c r="AE751" s="3">
        <f t="shared" ca="1" si="710"/>
        <v>770039.69455401495</v>
      </c>
      <c r="AF751" s="3">
        <f t="shared" ca="1" si="711"/>
        <v>836888.66659857356</v>
      </c>
      <c r="AG751" s="3">
        <f t="shared" ca="1" si="712"/>
        <v>860709.77463915048</v>
      </c>
      <c r="AH751" s="3">
        <f t="shared" ca="1" si="713"/>
        <v>826139.5903174117</v>
      </c>
      <c r="AI751" s="3">
        <f t="shared" ca="1" si="714"/>
        <v>891243.42450371466</v>
      </c>
      <c r="AJ751" s="3">
        <f t="shared" ca="1" si="715"/>
        <v>970681.48264034442</v>
      </c>
      <c r="AK751" s="3">
        <f t="shared" ca="1" si="716"/>
        <v>975917.29236357508</v>
      </c>
      <c r="AL751" s="3">
        <f t="shared" ca="1" si="717"/>
        <v>966250.01421067223</v>
      </c>
      <c r="AM751" s="3">
        <f t="shared" ca="1" si="718"/>
        <v>956017.84836839139</v>
      </c>
      <c r="AN751" s="3">
        <f t="shared" ca="1" si="719"/>
        <v>935908.41820565809</v>
      </c>
      <c r="AO751" s="3">
        <f t="shared" ca="1" si="720"/>
        <v>954588.46384324913</v>
      </c>
      <c r="AP751" s="3">
        <f t="shared" ca="1" si="721"/>
        <v>1001380.4889706945</v>
      </c>
      <c r="AQ751" s="3">
        <f t="shared" ca="1" si="722"/>
        <v>1039324.3485992039</v>
      </c>
      <c r="AR751" s="3">
        <f t="shared" ca="1" si="723"/>
        <v>1019042.623044856</v>
      </c>
      <c r="AS751" s="3">
        <f t="shared" ca="1" si="724"/>
        <v>1021468.4324301418</v>
      </c>
      <c r="AT751" s="3">
        <f t="shared" ca="1" si="725"/>
        <v>1063521.2539246508</v>
      </c>
      <c r="AU751" s="3">
        <f t="shared" ca="1" si="726"/>
        <v>979746.58198813663</v>
      </c>
      <c r="AV751" s="3">
        <f t="shared" ca="1" si="727"/>
        <v>988610.71985235554</v>
      </c>
      <c r="AW751" s="3">
        <f t="shared" ca="1" si="728"/>
        <v>952678.70855642913</v>
      </c>
      <c r="AX751" s="3">
        <f t="shared" ca="1" si="729"/>
        <v>928056.83078433701</v>
      </c>
      <c r="AY751" s="3">
        <f t="shared" ca="1" si="730"/>
        <v>1003158.5210584204</v>
      </c>
      <c r="AZ751" s="3">
        <f t="shared" ca="1" si="731"/>
        <v>1035377.8577301608</v>
      </c>
      <c r="BA751" s="3">
        <f t="shared" ca="1" si="732"/>
        <v>1061308.7678586631</v>
      </c>
      <c r="BB751" s="3">
        <f t="shared" ca="1" si="733"/>
        <v>1087942.4216449894</v>
      </c>
      <c r="BC751" s="3">
        <f t="shared" ca="1" si="734"/>
        <v>1078017.6355119022</v>
      </c>
      <c r="BD751" s="3">
        <f t="shared" ca="1" si="735"/>
        <v>1191200.30557088</v>
      </c>
      <c r="BE751" s="3">
        <f t="shared" ca="1" si="736"/>
        <v>1211634.6572992101</v>
      </c>
      <c r="BF751" s="3">
        <f t="shared" ca="1" si="737"/>
        <v>1192542.1148263002</v>
      </c>
      <c r="BG751" s="3">
        <f t="shared" ca="1" si="738"/>
        <v>1310984.7861437935</v>
      </c>
    </row>
    <row r="752" spans="1:59" x14ac:dyDescent="0.3">
      <c r="A752" t="s">
        <v>831</v>
      </c>
      <c r="B752" s="3">
        <f t="shared" ca="1" si="739"/>
        <v>362407.31227882847</v>
      </c>
      <c r="C752" s="3">
        <f t="shared" ca="1" si="682"/>
        <v>354462.58991055179</v>
      </c>
      <c r="D752" s="3">
        <f t="shared" ca="1" si="683"/>
        <v>373331.16580824804</v>
      </c>
      <c r="E752" s="3">
        <f t="shared" ca="1" si="684"/>
        <v>365163.78822088556</v>
      </c>
      <c r="F752" s="3">
        <f t="shared" ca="1" si="685"/>
        <v>377487.2750249469</v>
      </c>
      <c r="G752" s="3">
        <f t="shared" ca="1" si="686"/>
        <v>384196.71917815314</v>
      </c>
      <c r="H752" s="3">
        <f t="shared" ca="1" si="687"/>
        <v>382916.25794565497</v>
      </c>
      <c r="I752" s="3">
        <f t="shared" ca="1" si="688"/>
        <v>390965.544867602</v>
      </c>
      <c r="J752" s="3">
        <f t="shared" ca="1" si="689"/>
        <v>414855.56110657786</v>
      </c>
      <c r="K752" s="3">
        <f t="shared" ca="1" si="690"/>
        <v>422764.98285116558</v>
      </c>
      <c r="L752" s="3">
        <f t="shared" ca="1" si="691"/>
        <v>462319.66274944192</v>
      </c>
      <c r="M752" s="3">
        <f t="shared" ca="1" si="692"/>
        <v>451203.48730800109</v>
      </c>
      <c r="N752" s="3">
        <f t="shared" ca="1" si="693"/>
        <v>457797.27262176585</v>
      </c>
      <c r="O752" s="3">
        <f t="shared" ca="1" si="694"/>
        <v>474835.53492615372</v>
      </c>
      <c r="P752" s="3">
        <f t="shared" ca="1" si="695"/>
        <v>479116.3259990816</v>
      </c>
      <c r="Q752" s="3">
        <f t="shared" ca="1" si="696"/>
        <v>511508.27606697916</v>
      </c>
      <c r="R752" s="3">
        <f t="shared" ca="1" si="697"/>
        <v>547598.7178095429</v>
      </c>
      <c r="S752" s="3">
        <f t="shared" ca="1" si="698"/>
        <v>612247.552591944</v>
      </c>
      <c r="T752" s="3">
        <f t="shared" ca="1" si="699"/>
        <v>629450.23444781045</v>
      </c>
      <c r="U752" s="3">
        <f t="shared" ca="1" si="700"/>
        <v>608900.86691948166</v>
      </c>
      <c r="V752" s="3">
        <f t="shared" ca="1" si="701"/>
        <v>626728.38033160823</v>
      </c>
      <c r="W752" s="3">
        <f t="shared" ca="1" si="702"/>
        <v>663452.71766098414</v>
      </c>
      <c r="X752" s="3">
        <f t="shared" ca="1" si="703"/>
        <v>661843.76002292917</v>
      </c>
      <c r="Y752" s="3">
        <f t="shared" ca="1" si="704"/>
        <v>689851.26900664705</v>
      </c>
      <c r="Z752" s="3">
        <f t="shared" ca="1" si="705"/>
        <v>700326.90398139227</v>
      </c>
      <c r="AA752" s="3">
        <f t="shared" ca="1" si="706"/>
        <v>712955.83046981588</v>
      </c>
      <c r="AB752" s="3">
        <f t="shared" ca="1" si="707"/>
        <v>733676.09392671438</v>
      </c>
      <c r="AC752" s="3">
        <f t="shared" ca="1" si="708"/>
        <v>773715.24465377582</v>
      </c>
      <c r="AD752" s="3">
        <f t="shared" ca="1" si="709"/>
        <v>848657.62706248951</v>
      </c>
      <c r="AE752" s="3">
        <f t="shared" ca="1" si="710"/>
        <v>864970.65449476521</v>
      </c>
      <c r="AF752" s="3">
        <f t="shared" ca="1" si="711"/>
        <v>944806.45073499321</v>
      </c>
      <c r="AG752" s="3">
        <f t="shared" ca="1" si="712"/>
        <v>948398.0269906288</v>
      </c>
      <c r="AH752" s="3">
        <f t="shared" ca="1" si="713"/>
        <v>934733.60509465868</v>
      </c>
      <c r="AI752" s="3">
        <f t="shared" ca="1" si="714"/>
        <v>921959.79025157809</v>
      </c>
      <c r="AJ752" s="3">
        <f t="shared" ca="1" si="715"/>
        <v>954147.8079760964</v>
      </c>
      <c r="AK752" s="3">
        <f t="shared" ca="1" si="716"/>
        <v>957462.51331889373</v>
      </c>
      <c r="AL752" s="3">
        <f t="shared" ca="1" si="717"/>
        <v>974746.94038156699</v>
      </c>
      <c r="AM752" s="3">
        <f t="shared" ca="1" si="718"/>
        <v>1004443.9210432221</v>
      </c>
      <c r="AN752" s="3">
        <f t="shared" ca="1" si="719"/>
        <v>986507.39177991031</v>
      </c>
      <c r="AO752" s="3">
        <f t="shared" ca="1" si="720"/>
        <v>1021892.0511329618</v>
      </c>
      <c r="AP752" s="3">
        <f t="shared" ca="1" si="721"/>
        <v>1043164.9941137795</v>
      </c>
      <c r="AQ752" s="3">
        <f t="shared" ca="1" si="722"/>
        <v>1071817.6981664815</v>
      </c>
      <c r="AR752" s="3">
        <f t="shared" ca="1" si="723"/>
        <v>1030988.3484542402</v>
      </c>
      <c r="AS752" s="3">
        <f t="shared" ca="1" si="724"/>
        <v>1074386.278553562</v>
      </c>
      <c r="AT752" s="3">
        <f t="shared" ca="1" si="725"/>
        <v>1086165.6098747181</v>
      </c>
      <c r="AU752" s="3">
        <f t="shared" ca="1" si="726"/>
        <v>1022427.5777796075</v>
      </c>
      <c r="AV752" s="3">
        <f t="shared" ca="1" si="727"/>
        <v>1036814.9054814141</v>
      </c>
      <c r="AW752" s="3">
        <f t="shared" ca="1" si="728"/>
        <v>1084341.748270401</v>
      </c>
      <c r="AX752" s="3">
        <f t="shared" ca="1" si="729"/>
        <v>1141306.6640373841</v>
      </c>
      <c r="AY752" s="3">
        <f t="shared" ca="1" si="730"/>
        <v>1204394.7917492522</v>
      </c>
      <c r="AZ752" s="3">
        <f t="shared" ca="1" si="731"/>
        <v>1302459.5106792452</v>
      </c>
      <c r="BA752" s="3">
        <f t="shared" ca="1" si="732"/>
        <v>1423730.3856715206</v>
      </c>
      <c r="BB752" s="3">
        <f t="shared" ca="1" si="733"/>
        <v>1571327.8760209356</v>
      </c>
      <c r="BC752" s="3">
        <f t="shared" ca="1" si="734"/>
        <v>1645601.252090802</v>
      </c>
      <c r="BD752" s="3">
        <f t="shared" ca="1" si="735"/>
        <v>1805371.9833764946</v>
      </c>
      <c r="BE752" s="3">
        <f t="shared" ca="1" si="736"/>
        <v>1733525.2845515241</v>
      </c>
      <c r="BF752" s="3">
        <f t="shared" ca="1" si="737"/>
        <v>1839977.4349097251</v>
      </c>
      <c r="BG752" s="3">
        <f t="shared" ca="1" si="738"/>
        <v>1715829.2433428988</v>
      </c>
    </row>
    <row r="753" spans="1:59" x14ac:dyDescent="0.3">
      <c r="A753" t="s">
        <v>832</v>
      </c>
      <c r="B753" s="3">
        <f t="shared" ca="1" si="739"/>
        <v>332192.84384223027</v>
      </c>
      <c r="C753" s="3">
        <f t="shared" ca="1" si="682"/>
        <v>355530.01267293561</v>
      </c>
      <c r="D753" s="3">
        <f t="shared" ca="1" si="683"/>
        <v>374585.24029506795</v>
      </c>
      <c r="E753" s="3">
        <f t="shared" ca="1" si="684"/>
        <v>351296.20492985257</v>
      </c>
      <c r="F753" s="3">
        <f t="shared" ca="1" si="685"/>
        <v>364334.72106382193</v>
      </c>
      <c r="G753" s="3">
        <f t="shared" ca="1" si="686"/>
        <v>368556.32075280324</v>
      </c>
      <c r="H753" s="3">
        <f t="shared" ca="1" si="687"/>
        <v>352526.38617290708</v>
      </c>
      <c r="I753" s="3">
        <f t="shared" ca="1" si="688"/>
        <v>358299.98811845435</v>
      </c>
      <c r="J753" s="3">
        <f t="shared" ca="1" si="689"/>
        <v>357147.03851557197</v>
      </c>
      <c r="K753" s="3">
        <f t="shared" ca="1" si="690"/>
        <v>340151.75987538637</v>
      </c>
      <c r="L753" s="3">
        <f t="shared" ca="1" si="691"/>
        <v>332515.65776021697</v>
      </c>
      <c r="M753" s="3">
        <f t="shared" ca="1" si="692"/>
        <v>338509.60499923158</v>
      </c>
      <c r="N753" s="3">
        <f t="shared" ca="1" si="693"/>
        <v>337441.14002942003</v>
      </c>
      <c r="O753" s="3">
        <f t="shared" ca="1" si="694"/>
        <v>364227.08971635456</v>
      </c>
      <c r="P753" s="3">
        <f t="shared" ca="1" si="695"/>
        <v>362999.08880928694</v>
      </c>
      <c r="Q753" s="3">
        <f t="shared" ca="1" si="696"/>
        <v>374189.75230965478</v>
      </c>
      <c r="R753" s="3">
        <f t="shared" ca="1" si="697"/>
        <v>352518.22958143539</v>
      </c>
      <c r="S753" s="3">
        <f t="shared" ca="1" si="698"/>
        <v>364128.48631471192</v>
      </c>
      <c r="T753" s="3">
        <f t="shared" ca="1" si="699"/>
        <v>379883.02272061893</v>
      </c>
      <c r="U753" s="3">
        <f t="shared" ca="1" si="700"/>
        <v>387064.58094257285</v>
      </c>
      <c r="V753" s="3">
        <f t="shared" ca="1" si="701"/>
        <v>371953.1717852921</v>
      </c>
      <c r="W753" s="3">
        <f t="shared" ca="1" si="702"/>
        <v>359479.11181752174</v>
      </c>
      <c r="X753" s="3">
        <f t="shared" ca="1" si="703"/>
        <v>362835.78894828225</v>
      </c>
      <c r="Y753" s="3">
        <f t="shared" ca="1" si="704"/>
        <v>373144.82211018685</v>
      </c>
      <c r="Z753" s="3">
        <f t="shared" ca="1" si="705"/>
        <v>370041.05008271447</v>
      </c>
      <c r="AA753" s="3">
        <f t="shared" ca="1" si="706"/>
        <v>348156.52181401697</v>
      </c>
      <c r="AB753" s="3">
        <f t="shared" ca="1" si="707"/>
        <v>363150.21585217095</v>
      </c>
      <c r="AC753" s="3">
        <f t="shared" ca="1" si="708"/>
        <v>366721.0751228602</v>
      </c>
      <c r="AD753" s="3">
        <f t="shared" ca="1" si="709"/>
        <v>380516.05113684706</v>
      </c>
      <c r="AE753" s="3">
        <f t="shared" ca="1" si="710"/>
        <v>405283.97778759053</v>
      </c>
      <c r="AF753" s="3">
        <f t="shared" ca="1" si="711"/>
        <v>390119.12761755771</v>
      </c>
      <c r="AG753" s="3">
        <f t="shared" ca="1" si="712"/>
        <v>372693.00598967611</v>
      </c>
      <c r="AH753" s="3">
        <f t="shared" ca="1" si="713"/>
        <v>402569.11666577822</v>
      </c>
      <c r="AI753" s="3">
        <f t="shared" ca="1" si="714"/>
        <v>433790.77956733032</v>
      </c>
      <c r="AJ753" s="3">
        <f t="shared" ca="1" si="715"/>
        <v>465254.66945309576</v>
      </c>
      <c r="AK753" s="3">
        <f t="shared" ca="1" si="716"/>
        <v>484779.50624683831</v>
      </c>
      <c r="AL753" s="3">
        <f t="shared" ca="1" si="717"/>
        <v>511255.88293974299</v>
      </c>
      <c r="AM753" s="3">
        <f t="shared" ca="1" si="718"/>
        <v>492082.27940309932</v>
      </c>
      <c r="AN753" s="3">
        <f t="shared" ca="1" si="719"/>
        <v>480772.63526570023</v>
      </c>
      <c r="AO753" s="3">
        <f t="shared" ca="1" si="720"/>
        <v>468582.13998461817</v>
      </c>
      <c r="AP753" s="3">
        <f t="shared" ca="1" si="721"/>
        <v>477486.00153097382</v>
      </c>
      <c r="AQ753" s="3">
        <f t="shared" ca="1" si="722"/>
        <v>461075.14405867568</v>
      </c>
      <c r="AR753" s="3">
        <f t="shared" ca="1" si="723"/>
        <v>471070.67904167791</v>
      </c>
      <c r="AS753" s="3">
        <f t="shared" ca="1" si="724"/>
        <v>472442.47214282199</v>
      </c>
      <c r="AT753" s="3">
        <f t="shared" ca="1" si="725"/>
        <v>517262.6205577511</v>
      </c>
      <c r="AU753" s="3">
        <f t="shared" ca="1" si="726"/>
        <v>498077.33302848972</v>
      </c>
      <c r="AV753" s="3">
        <f t="shared" ca="1" si="727"/>
        <v>529326.54626456171</v>
      </c>
      <c r="AW753" s="3">
        <f t="shared" ca="1" si="728"/>
        <v>562998.57186474139</v>
      </c>
      <c r="AX753" s="3">
        <f t="shared" ca="1" si="729"/>
        <v>537457.7686786179</v>
      </c>
      <c r="AY753" s="3">
        <f t="shared" ca="1" si="730"/>
        <v>575629.96687971731</v>
      </c>
      <c r="AZ753" s="3">
        <f t="shared" ca="1" si="731"/>
        <v>593339.43852357345</v>
      </c>
      <c r="BA753" s="3">
        <f t="shared" ca="1" si="732"/>
        <v>576776.10250068561</v>
      </c>
      <c r="BB753" s="3">
        <f t="shared" ca="1" si="733"/>
        <v>591252.66160805768</v>
      </c>
      <c r="BC753" s="3">
        <f t="shared" ca="1" si="734"/>
        <v>631451.60567119042</v>
      </c>
      <c r="BD753" s="3">
        <f t="shared" ca="1" si="735"/>
        <v>656679.20856416447</v>
      </c>
      <c r="BE753" s="3">
        <f t="shared" ca="1" si="736"/>
        <v>646756.88219988265</v>
      </c>
      <c r="BF753" s="3">
        <f t="shared" ca="1" si="737"/>
        <v>633955.84852277057</v>
      </c>
      <c r="BG753" s="3">
        <f t="shared" ca="1" si="738"/>
        <v>648910.7830193562</v>
      </c>
    </row>
    <row r="754" spans="1:59" x14ac:dyDescent="0.3">
      <c r="A754" t="s">
        <v>833</v>
      </c>
      <c r="B754" s="3">
        <f t="shared" ca="1" si="739"/>
        <v>326008.16818180704</v>
      </c>
      <c r="C754" s="3">
        <f t="shared" ca="1" si="682"/>
        <v>333059.8021039493</v>
      </c>
      <c r="D754" s="3">
        <f t="shared" ca="1" si="683"/>
        <v>356722.1639318142</v>
      </c>
      <c r="E754" s="3">
        <f t="shared" ca="1" si="684"/>
        <v>357235.23936562153</v>
      </c>
      <c r="F754" s="3">
        <f t="shared" ca="1" si="685"/>
        <v>337948.46798488125</v>
      </c>
      <c r="G754" s="3">
        <f t="shared" ca="1" si="686"/>
        <v>383086.90401287196</v>
      </c>
      <c r="H754" s="3">
        <f t="shared" ca="1" si="687"/>
        <v>379441.38181153475</v>
      </c>
      <c r="I754" s="3">
        <f t="shared" ca="1" si="688"/>
        <v>396514.57613952336</v>
      </c>
      <c r="J754" s="3">
        <f t="shared" ca="1" si="689"/>
        <v>433117.80432029098</v>
      </c>
      <c r="K754" s="3">
        <f t="shared" ca="1" si="690"/>
        <v>417859.8233775043</v>
      </c>
      <c r="L754" s="3">
        <f t="shared" ca="1" si="691"/>
        <v>424191.17409457651</v>
      </c>
      <c r="M754" s="3">
        <f t="shared" ca="1" si="692"/>
        <v>442012.39612531185</v>
      </c>
      <c r="N754" s="3">
        <f t="shared" ca="1" si="693"/>
        <v>479937.28563952341</v>
      </c>
      <c r="O754" s="3">
        <f t="shared" ca="1" si="694"/>
        <v>465775.28613820678</v>
      </c>
      <c r="P754" s="3">
        <f t="shared" ca="1" si="695"/>
        <v>460934.86273391295</v>
      </c>
      <c r="Q754" s="3">
        <f t="shared" ca="1" si="696"/>
        <v>473348.6979977868</v>
      </c>
      <c r="R754" s="3">
        <f t="shared" ca="1" si="697"/>
        <v>460011.01664388442</v>
      </c>
      <c r="S754" s="3">
        <f t="shared" ca="1" si="698"/>
        <v>488687.11960418324</v>
      </c>
      <c r="T754" s="3">
        <f t="shared" ca="1" si="699"/>
        <v>535314.56275497261</v>
      </c>
      <c r="U754" s="3">
        <f t="shared" ca="1" si="700"/>
        <v>528824.74188990169</v>
      </c>
      <c r="V754" s="3">
        <f t="shared" ca="1" si="701"/>
        <v>528750.74813873973</v>
      </c>
      <c r="W754" s="3">
        <f t="shared" ca="1" si="702"/>
        <v>547707.32323567302</v>
      </c>
      <c r="X754" s="3">
        <f t="shared" ca="1" si="703"/>
        <v>547530.05448043544</v>
      </c>
      <c r="Y754" s="3">
        <f t="shared" ca="1" si="704"/>
        <v>589495.65030148695</v>
      </c>
      <c r="Z754" s="3">
        <f t="shared" ca="1" si="705"/>
        <v>572582.62809983874</v>
      </c>
      <c r="AA754" s="3">
        <f t="shared" ca="1" si="706"/>
        <v>565566.22495212348</v>
      </c>
      <c r="AB754" s="3">
        <f t="shared" ca="1" si="707"/>
        <v>556428.57278948044</v>
      </c>
      <c r="AC754" s="3">
        <f t="shared" ca="1" si="708"/>
        <v>573667.53724370513</v>
      </c>
      <c r="AD754" s="3">
        <f t="shared" ca="1" si="709"/>
        <v>560223.55933904182</v>
      </c>
      <c r="AE754" s="3">
        <f t="shared" ca="1" si="710"/>
        <v>556706.1218039518</v>
      </c>
      <c r="AF754" s="3">
        <f t="shared" ca="1" si="711"/>
        <v>580537.27850039036</v>
      </c>
      <c r="AG754" s="3">
        <f t="shared" ca="1" si="712"/>
        <v>575037.03098983131</v>
      </c>
      <c r="AH754" s="3">
        <f t="shared" ca="1" si="713"/>
        <v>573172.77419330983</v>
      </c>
      <c r="AI754" s="3">
        <f t="shared" ca="1" si="714"/>
        <v>617527.53914992732</v>
      </c>
      <c r="AJ754" s="3">
        <f t="shared" ca="1" si="715"/>
        <v>614772.89293621364</v>
      </c>
      <c r="AK754" s="3">
        <f t="shared" ca="1" si="716"/>
        <v>619010.57820010337</v>
      </c>
      <c r="AL754" s="3">
        <f t="shared" ca="1" si="717"/>
        <v>680946.60491056123</v>
      </c>
      <c r="AM754" s="3">
        <f t="shared" ca="1" si="718"/>
        <v>713403.99340765947</v>
      </c>
      <c r="AN754" s="3">
        <f t="shared" ca="1" si="719"/>
        <v>647698.24196704372</v>
      </c>
      <c r="AO754" s="3">
        <f t="shared" ca="1" si="720"/>
        <v>648848.23250463966</v>
      </c>
      <c r="AP754" s="3">
        <f t="shared" ca="1" si="721"/>
        <v>663596.26041375485</v>
      </c>
      <c r="AQ754" s="3">
        <f t="shared" ca="1" si="722"/>
        <v>699246.0795733789</v>
      </c>
      <c r="AR754" s="3">
        <f t="shared" ca="1" si="723"/>
        <v>724223.58375081432</v>
      </c>
      <c r="AS754" s="3">
        <f t="shared" ca="1" si="724"/>
        <v>751696.23494122352</v>
      </c>
      <c r="AT754" s="3">
        <f t="shared" ca="1" si="725"/>
        <v>792283.82442887453</v>
      </c>
      <c r="AU754" s="3">
        <f t="shared" ca="1" si="726"/>
        <v>779637.78273608012</v>
      </c>
      <c r="AV754" s="3">
        <f t="shared" ca="1" si="727"/>
        <v>781011.7101575461</v>
      </c>
      <c r="AW754" s="3">
        <f t="shared" ca="1" si="728"/>
        <v>797615.2924496911</v>
      </c>
      <c r="AX754" s="3">
        <f t="shared" ca="1" si="729"/>
        <v>780452.69484160363</v>
      </c>
      <c r="AY754" s="3">
        <f t="shared" ca="1" si="730"/>
        <v>717119.51002319797</v>
      </c>
      <c r="AZ754" s="3">
        <f t="shared" ca="1" si="731"/>
        <v>721442.53843157587</v>
      </c>
      <c r="BA754" s="3">
        <f t="shared" ca="1" si="732"/>
        <v>733452.65682729066</v>
      </c>
      <c r="BB754" s="3">
        <f t="shared" ca="1" si="733"/>
        <v>732662.81044153112</v>
      </c>
      <c r="BC754" s="3">
        <f t="shared" ca="1" si="734"/>
        <v>688577.70900097245</v>
      </c>
      <c r="BD754" s="3">
        <f t="shared" ca="1" si="735"/>
        <v>773933.6898958903</v>
      </c>
      <c r="BE754" s="3">
        <f t="shared" ca="1" si="736"/>
        <v>797003.96109010128</v>
      </c>
      <c r="BF754" s="3">
        <f t="shared" ca="1" si="737"/>
        <v>831899.14025322697</v>
      </c>
      <c r="BG754" s="3">
        <f t="shared" ca="1" si="738"/>
        <v>864337.73223779851</v>
      </c>
    </row>
    <row r="755" spans="1:59" x14ac:dyDescent="0.3">
      <c r="A755" t="s">
        <v>834</v>
      </c>
      <c r="B755" s="3">
        <f t="shared" ca="1" si="739"/>
        <v>370613.56717640901</v>
      </c>
      <c r="C755" s="3">
        <f t="shared" ca="1" si="682"/>
        <v>375908.68915742351</v>
      </c>
      <c r="D755" s="3">
        <f t="shared" ca="1" si="683"/>
        <v>391422.42150070297</v>
      </c>
      <c r="E755" s="3">
        <f t="shared" ca="1" si="684"/>
        <v>397152.48852847342</v>
      </c>
      <c r="F755" s="3">
        <f t="shared" ca="1" si="685"/>
        <v>401815.4390822156</v>
      </c>
      <c r="G755" s="3">
        <f t="shared" ca="1" si="686"/>
        <v>394936.68418426072</v>
      </c>
      <c r="H755" s="3">
        <f t="shared" ca="1" si="687"/>
        <v>424106.94881594868</v>
      </c>
      <c r="I755" s="3">
        <f t="shared" ca="1" si="688"/>
        <v>434312.41543346824</v>
      </c>
      <c r="J755" s="3">
        <f t="shared" ca="1" si="689"/>
        <v>427109.73141188978</v>
      </c>
      <c r="K755" s="3">
        <f t="shared" ca="1" si="690"/>
        <v>453485.14715005097</v>
      </c>
      <c r="L755" s="3">
        <f t="shared" ca="1" si="691"/>
        <v>423918.02066345012</v>
      </c>
      <c r="M755" s="3">
        <f t="shared" ca="1" si="692"/>
        <v>449557.85597086872</v>
      </c>
      <c r="N755" s="3">
        <f t="shared" ca="1" si="693"/>
        <v>445359.96349358914</v>
      </c>
      <c r="O755" s="3">
        <f t="shared" ca="1" si="694"/>
        <v>455160.42642829998</v>
      </c>
      <c r="P755" s="3">
        <f t="shared" ca="1" si="695"/>
        <v>494710.3307259166</v>
      </c>
      <c r="Q755" s="3">
        <f t="shared" ca="1" si="696"/>
        <v>495167.35937528155</v>
      </c>
      <c r="R755" s="3">
        <f t="shared" ca="1" si="697"/>
        <v>506335.31492674712</v>
      </c>
      <c r="S755" s="3">
        <f t="shared" ca="1" si="698"/>
        <v>478204.81666566362</v>
      </c>
      <c r="T755" s="3">
        <f t="shared" ca="1" si="699"/>
        <v>479579.26640523382</v>
      </c>
      <c r="U755" s="3">
        <f t="shared" ca="1" si="700"/>
        <v>478865.09621292987</v>
      </c>
      <c r="V755" s="3">
        <f t="shared" ca="1" si="701"/>
        <v>483146.28885220329</v>
      </c>
      <c r="W755" s="3">
        <f t="shared" ca="1" si="702"/>
        <v>461245.20507521869</v>
      </c>
      <c r="X755" s="3">
        <f t="shared" ca="1" si="703"/>
        <v>485205.18228504108</v>
      </c>
      <c r="Y755" s="3">
        <f t="shared" ca="1" si="704"/>
        <v>533619.91191636329</v>
      </c>
      <c r="Z755" s="3">
        <f t="shared" ca="1" si="705"/>
        <v>517843.10568363726</v>
      </c>
      <c r="AA755" s="3">
        <f t="shared" ca="1" si="706"/>
        <v>541592.72034133202</v>
      </c>
      <c r="AB755" s="3">
        <f t="shared" ca="1" si="707"/>
        <v>550444.89420740679</v>
      </c>
      <c r="AC755" s="3">
        <f t="shared" ca="1" si="708"/>
        <v>546044.74864416232</v>
      </c>
      <c r="AD755" s="3">
        <f t="shared" ca="1" si="709"/>
        <v>571377.47036653478</v>
      </c>
      <c r="AE755" s="3">
        <f t="shared" ca="1" si="710"/>
        <v>609171.12089844013</v>
      </c>
      <c r="AF755" s="3">
        <f t="shared" ca="1" si="711"/>
        <v>593285.82296797028</v>
      </c>
      <c r="AG755" s="3">
        <f t="shared" ca="1" si="712"/>
        <v>634423.10367266682</v>
      </c>
      <c r="AH755" s="3">
        <f t="shared" ca="1" si="713"/>
        <v>596712.89815544931</v>
      </c>
      <c r="AI755" s="3">
        <f t="shared" ca="1" si="714"/>
        <v>612367.11205958156</v>
      </c>
      <c r="AJ755" s="3">
        <f t="shared" ca="1" si="715"/>
        <v>603911.65236579243</v>
      </c>
      <c r="AK755" s="3">
        <f t="shared" ca="1" si="716"/>
        <v>579722.00955027575</v>
      </c>
      <c r="AL755" s="3">
        <f t="shared" ca="1" si="717"/>
        <v>591572.74714010092</v>
      </c>
      <c r="AM755" s="3">
        <f t="shared" ca="1" si="718"/>
        <v>607230.20869366021</v>
      </c>
      <c r="AN755" s="3">
        <f t="shared" ca="1" si="719"/>
        <v>573632.72289572249</v>
      </c>
      <c r="AO755" s="3">
        <f t="shared" ca="1" si="720"/>
        <v>575626.70689738111</v>
      </c>
      <c r="AP755" s="3">
        <f t="shared" ca="1" si="721"/>
        <v>532829.4387606564</v>
      </c>
      <c r="AQ755" s="3">
        <f t="shared" ca="1" si="722"/>
        <v>561147.12857046758</v>
      </c>
      <c r="AR755" s="3">
        <f t="shared" ca="1" si="723"/>
        <v>574068.92780528183</v>
      </c>
      <c r="AS755" s="3">
        <f t="shared" ca="1" si="724"/>
        <v>589477.04057984322</v>
      </c>
      <c r="AT755" s="3">
        <f t="shared" ca="1" si="725"/>
        <v>588846.67518555978</v>
      </c>
      <c r="AU755" s="3">
        <f t="shared" ca="1" si="726"/>
        <v>573802.43037416867</v>
      </c>
      <c r="AV755" s="3">
        <f t="shared" ca="1" si="727"/>
        <v>585758.25127994036</v>
      </c>
      <c r="AW755" s="3">
        <f t="shared" ca="1" si="728"/>
        <v>558560.66596520937</v>
      </c>
      <c r="AX755" s="3">
        <f t="shared" ca="1" si="729"/>
        <v>570810.08235933434</v>
      </c>
      <c r="AY755" s="3">
        <f t="shared" ca="1" si="730"/>
        <v>619665.54219690699</v>
      </c>
      <c r="AZ755" s="3">
        <f t="shared" ca="1" si="731"/>
        <v>627027.02035804314</v>
      </c>
      <c r="BA755" s="3">
        <f t="shared" ca="1" si="732"/>
        <v>631432.69267367991</v>
      </c>
      <c r="BB755" s="3">
        <f t="shared" ca="1" si="733"/>
        <v>628163.40975820133</v>
      </c>
      <c r="BC755" s="3">
        <f t="shared" ca="1" si="734"/>
        <v>593015.35698014242</v>
      </c>
      <c r="BD755" s="3">
        <f t="shared" ca="1" si="735"/>
        <v>568010.75645981869</v>
      </c>
      <c r="BE755" s="3">
        <f t="shared" ca="1" si="736"/>
        <v>505481.49862943089</v>
      </c>
      <c r="BF755" s="3">
        <f t="shared" ca="1" si="737"/>
        <v>530553.01694241841</v>
      </c>
      <c r="BG755" s="3">
        <f t="shared" ca="1" si="738"/>
        <v>530580.36379471293</v>
      </c>
    </row>
    <row r="756" spans="1:59" x14ac:dyDescent="0.3">
      <c r="A756" t="s">
        <v>835</v>
      </c>
      <c r="B756" s="3">
        <f t="shared" ca="1" si="739"/>
        <v>340521.34643739101</v>
      </c>
      <c r="C756" s="3">
        <f t="shared" ca="1" si="682"/>
        <v>343218.47581924108</v>
      </c>
      <c r="D756" s="3">
        <f t="shared" ca="1" si="683"/>
        <v>359995.22025027173</v>
      </c>
      <c r="E756" s="3">
        <f t="shared" ca="1" si="684"/>
        <v>375704.17529960861</v>
      </c>
      <c r="F756" s="3">
        <f t="shared" ca="1" si="685"/>
        <v>376292.96210822137</v>
      </c>
      <c r="G756" s="3">
        <f t="shared" ca="1" si="686"/>
        <v>390519.13815568754</v>
      </c>
      <c r="H756" s="3">
        <f t="shared" ca="1" si="687"/>
        <v>412043.03654517705</v>
      </c>
      <c r="I756" s="3">
        <f t="shared" ca="1" si="688"/>
        <v>419881.34773586626</v>
      </c>
      <c r="J756" s="3">
        <f t="shared" ca="1" si="689"/>
        <v>424455.22217108635</v>
      </c>
      <c r="K756" s="3">
        <f t="shared" ca="1" si="690"/>
        <v>408092.83751771081</v>
      </c>
      <c r="L756" s="3">
        <f t="shared" ca="1" si="691"/>
        <v>433171.04091737542</v>
      </c>
      <c r="M756" s="3">
        <f t="shared" ca="1" si="692"/>
        <v>493701.10711409047</v>
      </c>
      <c r="N756" s="3">
        <f t="shared" ca="1" si="693"/>
        <v>516582.19182855776</v>
      </c>
      <c r="O756" s="3">
        <f t="shared" ca="1" si="694"/>
        <v>549895.88077660429</v>
      </c>
      <c r="P756" s="3">
        <f t="shared" ca="1" si="695"/>
        <v>586253.30565331061</v>
      </c>
      <c r="Q756" s="3">
        <f t="shared" ca="1" si="696"/>
        <v>590601.24021367775</v>
      </c>
      <c r="R756" s="3">
        <f t="shared" ca="1" si="697"/>
        <v>626082.47464318783</v>
      </c>
      <c r="S756" s="3">
        <f t="shared" ca="1" si="698"/>
        <v>654518.89975600038</v>
      </c>
      <c r="T756" s="3">
        <f t="shared" ca="1" si="699"/>
        <v>676674.23417307169</v>
      </c>
      <c r="U756" s="3">
        <f t="shared" ca="1" si="700"/>
        <v>701386.62453886459</v>
      </c>
      <c r="V756" s="3">
        <f t="shared" ca="1" si="701"/>
        <v>715417.37377270684</v>
      </c>
      <c r="W756" s="3">
        <f t="shared" ca="1" si="702"/>
        <v>729741.88080086815</v>
      </c>
      <c r="X756" s="3">
        <f t="shared" ca="1" si="703"/>
        <v>766598.70206126547</v>
      </c>
      <c r="Y756" s="3">
        <f t="shared" ca="1" si="704"/>
        <v>784417.44840996282</v>
      </c>
      <c r="Z756" s="3">
        <f t="shared" ca="1" si="705"/>
        <v>736891.33469547215</v>
      </c>
      <c r="AA756" s="3">
        <f t="shared" ca="1" si="706"/>
        <v>765288.70170646906</v>
      </c>
      <c r="AB756" s="3">
        <f t="shared" ca="1" si="707"/>
        <v>742730.23589669319</v>
      </c>
      <c r="AC756" s="3">
        <f t="shared" ca="1" si="708"/>
        <v>721062.16671917622</v>
      </c>
      <c r="AD756" s="3">
        <f t="shared" ca="1" si="709"/>
        <v>665990.96810990956</v>
      </c>
      <c r="AE756" s="3">
        <f t="shared" ca="1" si="710"/>
        <v>692346.03366500244</v>
      </c>
      <c r="AF756" s="3">
        <f t="shared" ca="1" si="711"/>
        <v>723580.36921546247</v>
      </c>
      <c r="AG756" s="3">
        <f t="shared" ca="1" si="712"/>
        <v>694007.44195769064</v>
      </c>
      <c r="AH756" s="3">
        <f t="shared" ca="1" si="713"/>
        <v>721220.86891829805</v>
      </c>
      <c r="AI756" s="3">
        <f t="shared" ca="1" si="714"/>
        <v>738676.7952935379</v>
      </c>
      <c r="AJ756" s="3">
        <f t="shared" ca="1" si="715"/>
        <v>743257.65933382337</v>
      </c>
      <c r="AK756" s="3">
        <f t="shared" ca="1" si="716"/>
        <v>768689.36287291569</v>
      </c>
      <c r="AL756" s="3">
        <f t="shared" ca="1" si="717"/>
        <v>776256.27824982395</v>
      </c>
      <c r="AM756" s="3">
        <f t="shared" ca="1" si="718"/>
        <v>838644.81356492091</v>
      </c>
      <c r="AN756" s="3">
        <f t="shared" ca="1" si="719"/>
        <v>884347.2431141428</v>
      </c>
      <c r="AO756" s="3">
        <f t="shared" ca="1" si="720"/>
        <v>869760.80295349262</v>
      </c>
      <c r="AP756" s="3">
        <f t="shared" ca="1" si="721"/>
        <v>790199.6484486328</v>
      </c>
      <c r="AQ756" s="3">
        <f t="shared" ca="1" si="722"/>
        <v>815069.91706745676</v>
      </c>
      <c r="AR756" s="3">
        <f t="shared" ca="1" si="723"/>
        <v>837621.42977954051</v>
      </c>
      <c r="AS756" s="3">
        <f t="shared" ca="1" si="724"/>
        <v>851933.54204517521</v>
      </c>
      <c r="AT756" s="3">
        <f t="shared" ca="1" si="725"/>
        <v>807808.22352027451</v>
      </c>
      <c r="AU756" s="3">
        <f t="shared" ca="1" si="726"/>
        <v>830084.59985066752</v>
      </c>
      <c r="AV756" s="3">
        <f t="shared" ca="1" si="727"/>
        <v>885037.10591290961</v>
      </c>
      <c r="AW756" s="3">
        <f t="shared" ca="1" si="728"/>
        <v>945749.30430429336</v>
      </c>
      <c r="AX756" s="3">
        <f t="shared" ca="1" si="729"/>
        <v>940408.84539497341</v>
      </c>
      <c r="AY756" s="3">
        <f t="shared" ca="1" si="730"/>
        <v>883399.01635426329</v>
      </c>
      <c r="AZ756" s="3">
        <f t="shared" ca="1" si="731"/>
        <v>948094.18654030375</v>
      </c>
      <c r="BA756" s="3">
        <f t="shared" ca="1" si="732"/>
        <v>955453.70204046438</v>
      </c>
      <c r="BB756" s="3">
        <f t="shared" ca="1" si="733"/>
        <v>999986.0085812991</v>
      </c>
      <c r="BC756" s="3">
        <f t="shared" ca="1" si="734"/>
        <v>989026.18966486608</v>
      </c>
      <c r="BD756" s="3">
        <f t="shared" ca="1" si="735"/>
        <v>938423.39866053872</v>
      </c>
      <c r="BE756" s="3">
        <f t="shared" ca="1" si="736"/>
        <v>852111.09154740407</v>
      </c>
      <c r="BF756" s="3">
        <f t="shared" ca="1" si="737"/>
        <v>860963.03060064022</v>
      </c>
      <c r="BG756" s="3">
        <f t="shared" ca="1" si="738"/>
        <v>878126.0344860889</v>
      </c>
    </row>
    <row r="757" spans="1:59" x14ac:dyDescent="0.3">
      <c r="A757" t="s">
        <v>836</v>
      </c>
      <c r="B757" s="3">
        <f t="shared" ca="1" si="739"/>
        <v>376669.42118557089</v>
      </c>
      <c r="C757" s="3">
        <f t="shared" ca="1" si="682"/>
        <v>373610.6520162251</v>
      </c>
      <c r="D757" s="3">
        <f t="shared" ca="1" si="683"/>
        <v>344281.20733524283</v>
      </c>
      <c r="E757" s="3">
        <f t="shared" ca="1" si="684"/>
        <v>313097.28225179767</v>
      </c>
      <c r="F757" s="3">
        <f t="shared" ca="1" si="685"/>
        <v>319057.60715086648</v>
      </c>
      <c r="G757" s="3">
        <f t="shared" ca="1" si="686"/>
        <v>330783.33699211903</v>
      </c>
      <c r="H757" s="3">
        <f t="shared" ca="1" si="687"/>
        <v>336402.1890013885</v>
      </c>
      <c r="I757" s="3">
        <f t="shared" ca="1" si="688"/>
        <v>340613.33320207318</v>
      </c>
      <c r="J757" s="3">
        <f t="shared" ca="1" si="689"/>
        <v>351621.31579507532</v>
      </c>
      <c r="K757" s="3">
        <f t="shared" ca="1" si="690"/>
        <v>374296.51320360001</v>
      </c>
      <c r="L757" s="3">
        <f t="shared" ca="1" si="691"/>
        <v>360630.97847388702</v>
      </c>
      <c r="M757" s="3">
        <f t="shared" ca="1" si="692"/>
        <v>354386.16761774354</v>
      </c>
      <c r="N757" s="3">
        <f t="shared" ca="1" si="693"/>
        <v>367627.35126685316</v>
      </c>
      <c r="O757" s="3">
        <f t="shared" ca="1" si="694"/>
        <v>395212.44376219629</v>
      </c>
      <c r="P757" s="3">
        <f t="shared" ca="1" si="695"/>
        <v>401123.18151220586</v>
      </c>
      <c r="Q757" s="3">
        <f t="shared" ca="1" si="696"/>
        <v>448710.23771251313</v>
      </c>
      <c r="R757" s="3">
        <f t="shared" ca="1" si="697"/>
        <v>450934.0116455282</v>
      </c>
      <c r="S757" s="3">
        <f t="shared" ca="1" si="698"/>
        <v>458702.42462747055</v>
      </c>
      <c r="T757" s="3">
        <f t="shared" ca="1" si="699"/>
        <v>430557.13954414643</v>
      </c>
      <c r="U757" s="3">
        <f t="shared" ca="1" si="700"/>
        <v>445810.17003743281</v>
      </c>
      <c r="V757" s="3">
        <f t="shared" ca="1" si="701"/>
        <v>474248.7687596716</v>
      </c>
      <c r="W757" s="3">
        <f t="shared" ca="1" si="702"/>
        <v>451020.35960375535</v>
      </c>
      <c r="X757" s="3">
        <f t="shared" ca="1" si="703"/>
        <v>448566.00997247593</v>
      </c>
      <c r="Y757" s="3">
        <f t="shared" ca="1" si="704"/>
        <v>447242.32598596485</v>
      </c>
      <c r="Z757" s="3">
        <f t="shared" ca="1" si="705"/>
        <v>465425.72588572628</v>
      </c>
      <c r="AA757" s="3">
        <f t="shared" ca="1" si="706"/>
        <v>468474.84407321148</v>
      </c>
      <c r="AB757" s="3">
        <f t="shared" ca="1" si="707"/>
        <v>433857.86680139118</v>
      </c>
      <c r="AC757" s="3">
        <f t="shared" ca="1" si="708"/>
        <v>480683.5853168231</v>
      </c>
      <c r="AD757" s="3">
        <f t="shared" ca="1" si="709"/>
        <v>472145.70347779663</v>
      </c>
      <c r="AE757" s="3">
        <f t="shared" ca="1" si="710"/>
        <v>487922.30212274723</v>
      </c>
      <c r="AF757" s="3">
        <f t="shared" ca="1" si="711"/>
        <v>491271.28551106708</v>
      </c>
      <c r="AG757" s="3">
        <f t="shared" ca="1" si="712"/>
        <v>491308.01049300667</v>
      </c>
      <c r="AH757" s="3">
        <f t="shared" ca="1" si="713"/>
        <v>512027.19124009623</v>
      </c>
      <c r="AI757" s="3">
        <f t="shared" ca="1" si="714"/>
        <v>523555.23171892174</v>
      </c>
      <c r="AJ757" s="3">
        <f t="shared" ca="1" si="715"/>
        <v>516860.89895610884</v>
      </c>
      <c r="AK757" s="3">
        <f t="shared" ca="1" si="716"/>
        <v>517084.22574498662</v>
      </c>
      <c r="AL757" s="3">
        <f t="shared" ca="1" si="717"/>
        <v>520347.3414948096</v>
      </c>
      <c r="AM757" s="3">
        <f t="shared" ca="1" si="718"/>
        <v>525316.53338528925</v>
      </c>
      <c r="AN757" s="3">
        <f t="shared" ca="1" si="719"/>
        <v>521602.12088694924</v>
      </c>
      <c r="AO757" s="3">
        <f t="shared" ca="1" si="720"/>
        <v>527732.11327318312</v>
      </c>
      <c r="AP757" s="3">
        <f t="shared" ca="1" si="721"/>
        <v>505365.89271363959</v>
      </c>
      <c r="AQ757" s="3">
        <f t="shared" ca="1" si="722"/>
        <v>528755.39067162876</v>
      </c>
      <c r="AR757" s="3">
        <f t="shared" ca="1" si="723"/>
        <v>555043.72829918237</v>
      </c>
      <c r="AS757" s="3">
        <f t="shared" ca="1" si="724"/>
        <v>553651.88771493896</v>
      </c>
      <c r="AT757" s="3">
        <f t="shared" ca="1" si="725"/>
        <v>538751.49985364021</v>
      </c>
      <c r="AU757" s="3">
        <f t="shared" ca="1" si="726"/>
        <v>577372.84044726216</v>
      </c>
      <c r="AV757" s="3">
        <f t="shared" ca="1" si="727"/>
        <v>616184.13380721223</v>
      </c>
      <c r="AW757" s="3">
        <f t="shared" ca="1" si="728"/>
        <v>603954.57592089323</v>
      </c>
      <c r="AX757" s="3">
        <f t="shared" ca="1" si="729"/>
        <v>644791.57690287451</v>
      </c>
      <c r="AY757" s="3">
        <f t="shared" ca="1" si="730"/>
        <v>596161.60743195016</v>
      </c>
      <c r="AZ757" s="3">
        <f t="shared" ca="1" si="731"/>
        <v>614934.38875729253</v>
      </c>
      <c r="BA757" s="3">
        <f t="shared" ca="1" si="732"/>
        <v>623666.43897678296</v>
      </c>
      <c r="BB757" s="3">
        <f t="shared" ca="1" si="733"/>
        <v>660315.52741556626</v>
      </c>
      <c r="BC757" s="3">
        <f t="shared" ca="1" si="734"/>
        <v>708564.67963219201</v>
      </c>
      <c r="BD757" s="3">
        <f t="shared" ca="1" si="735"/>
        <v>716698.91337000171</v>
      </c>
      <c r="BE757" s="3">
        <f t="shared" ca="1" si="736"/>
        <v>704360.65972968237</v>
      </c>
      <c r="BF757" s="3">
        <f t="shared" ca="1" si="737"/>
        <v>705002.24309577665</v>
      </c>
      <c r="BG757" s="3">
        <f t="shared" ca="1" si="738"/>
        <v>704996.23336639698</v>
      </c>
    </row>
    <row r="758" spans="1:59" x14ac:dyDescent="0.3">
      <c r="A758" t="s">
        <v>837</v>
      </c>
      <c r="B758" s="3">
        <f t="shared" ca="1" si="739"/>
        <v>353768.02714494173</v>
      </c>
      <c r="C758" s="3">
        <f t="shared" ca="1" si="682"/>
        <v>342828.57343930565</v>
      </c>
      <c r="D758" s="3">
        <f t="shared" ca="1" si="683"/>
        <v>376569.6292144687</v>
      </c>
      <c r="E758" s="3">
        <f t="shared" ca="1" si="684"/>
        <v>361764.24711925798</v>
      </c>
      <c r="F758" s="3">
        <f t="shared" ca="1" si="685"/>
        <v>362321.50573501788</v>
      </c>
      <c r="G758" s="3">
        <f t="shared" ca="1" si="686"/>
        <v>360187.28483048023</v>
      </c>
      <c r="H758" s="3">
        <f t="shared" ca="1" si="687"/>
        <v>359367.24565516273</v>
      </c>
      <c r="I758" s="3">
        <f t="shared" ca="1" si="688"/>
        <v>361106.72180460714</v>
      </c>
      <c r="J758" s="3">
        <f t="shared" ca="1" si="689"/>
        <v>405869.92759751773</v>
      </c>
      <c r="K758" s="3">
        <f t="shared" ca="1" si="690"/>
        <v>407686.03771991353</v>
      </c>
      <c r="L758" s="3">
        <f t="shared" ca="1" si="691"/>
        <v>426994.88259428256</v>
      </c>
      <c r="M758" s="3">
        <f t="shared" ca="1" si="692"/>
        <v>372941.90292264411</v>
      </c>
      <c r="N758" s="3">
        <f t="shared" ca="1" si="693"/>
        <v>366647.81193731254</v>
      </c>
      <c r="O758" s="3">
        <f t="shared" ca="1" si="694"/>
        <v>386189.70642581722</v>
      </c>
      <c r="P758" s="3">
        <f t="shared" ca="1" si="695"/>
        <v>383019.17124605784</v>
      </c>
      <c r="Q758" s="3">
        <f t="shared" ca="1" si="696"/>
        <v>397854.17218582984</v>
      </c>
      <c r="R758" s="3">
        <f t="shared" ca="1" si="697"/>
        <v>417423.16698870738</v>
      </c>
      <c r="S758" s="3">
        <f t="shared" ca="1" si="698"/>
        <v>406509.68277931324</v>
      </c>
      <c r="T758" s="3">
        <f t="shared" ca="1" si="699"/>
        <v>391807.68196764402</v>
      </c>
      <c r="U758" s="3">
        <f t="shared" ca="1" si="700"/>
        <v>396172.7411657651</v>
      </c>
      <c r="V758" s="3">
        <f t="shared" ca="1" si="701"/>
        <v>386391.34947593883</v>
      </c>
      <c r="W758" s="3">
        <f t="shared" ca="1" si="702"/>
        <v>396623.681632419</v>
      </c>
      <c r="X758" s="3">
        <f t="shared" ca="1" si="703"/>
        <v>400616.72418875317</v>
      </c>
      <c r="Y758" s="3">
        <f t="shared" ca="1" si="704"/>
        <v>427800.8344171347</v>
      </c>
      <c r="Z758" s="3">
        <f t="shared" ca="1" si="705"/>
        <v>435502.04940742551</v>
      </c>
      <c r="AA758" s="3">
        <f t="shared" ca="1" si="706"/>
        <v>467212.11007128697</v>
      </c>
      <c r="AB758" s="3">
        <f t="shared" ca="1" si="707"/>
        <v>457710.50848133134</v>
      </c>
      <c r="AC758" s="3">
        <f t="shared" ca="1" si="708"/>
        <v>466098.29368969222</v>
      </c>
      <c r="AD758" s="3">
        <f t="shared" ca="1" si="709"/>
        <v>452182.26789480355</v>
      </c>
      <c r="AE758" s="3">
        <f t="shared" ca="1" si="710"/>
        <v>483035.81724394421</v>
      </c>
      <c r="AF758" s="3">
        <f t="shared" ca="1" si="711"/>
        <v>458056.71643990232</v>
      </c>
      <c r="AG758" s="3">
        <f t="shared" ca="1" si="712"/>
        <v>490024.06887389533</v>
      </c>
      <c r="AH758" s="3">
        <f t="shared" ca="1" si="713"/>
        <v>468920.57786280231</v>
      </c>
      <c r="AI758" s="3">
        <f t="shared" ca="1" si="714"/>
        <v>489265.56547525642</v>
      </c>
      <c r="AJ758" s="3">
        <f t="shared" ca="1" si="715"/>
        <v>504769.71094847831</v>
      </c>
      <c r="AK758" s="3">
        <f t="shared" ca="1" si="716"/>
        <v>506276.45194434136</v>
      </c>
      <c r="AL758" s="3">
        <f t="shared" ca="1" si="717"/>
        <v>558540.56029648345</v>
      </c>
      <c r="AM758" s="3">
        <f t="shared" ca="1" si="718"/>
        <v>571090.0424222023</v>
      </c>
      <c r="AN758" s="3">
        <f t="shared" ca="1" si="719"/>
        <v>612170.49457887944</v>
      </c>
      <c r="AO758" s="3">
        <f t="shared" ca="1" si="720"/>
        <v>605952.07586032466</v>
      </c>
      <c r="AP758" s="3">
        <f t="shared" ca="1" si="721"/>
        <v>618409.90289660438</v>
      </c>
      <c r="AQ758" s="3">
        <f t="shared" ca="1" si="722"/>
        <v>664961.84001043136</v>
      </c>
      <c r="AR758" s="3">
        <f t="shared" ca="1" si="723"/>
        <v>666062.97418156243</v>
      </c>
      <c r="AS758" s="3">
        <f t="shared" ca="1" si="724"/>
        <v>682330.62141905457</v>
      </c>
      <c r="AT758" s="3">
        <f t="shared" ca="1" si="725"/>
        <v>711611.57153681223</v>
      </c>
      <c r="AU758" s="3">
        <f t="shared" ca="1" si="726"/>
        <v>774902.9438603922</v>
      </c>
      <c r="AV758" s="3">
        <f t="shared" ca="1" si="727"/>
        <v>818608.93676241382</v>
      </c>
      <c r="AW758" s="3">
        <f t="shared" ca="1" si="728"/>
        <v>805019.74108686007</v>
      </c>
      <c r="AX758" s="3">
        <f t="shared" ca="1" si="729"/>
        <v>798103.82871737145</v>
      </c>
      <c r="AY758" s="3">
        <f t="shared" ca="1" si="730"/>
        <v>844379.17927073431</v>
      </c>
      <c r="AZ758" s="3">
        <f t="shared" ca="1" si="731"/>
        <v>930018.6390793022</v>
      </c>
      <c r="BA758" s="3">
        <f t="shared" ca="1" si="732"/>
        <v>923480.29627041472</v>
      </c>
      <c r="BB758" s="3">
        <f t="shared" ca="1" si="733"/>
        <v>925881.46325034101</v>
      </c>
      <c r="BC758" s="3">
        <f t="shared" ca="1" si="734"/>
        <v>921041.62151947839</v>
      </c>
      <c r="BD758" s="3">
        <f t="shared" ca="1" si="735"/>
        <v>909135.92820304562</v>
      </c>
      <c r="BE758" s="3">
        <f t="shared" ca="1" si="736"/>
        <v>942137.95537142793</v>
      </c>
      <c r="BF758" s="3">
        <f t="shared" ca="1" si="737"/>
        <v>956090.65354955266</v>
      </c>
      <c r="BG758" s="3">
        <f t="shared" ca="1" si="738"/>
        <v>995798.19503276097</v>
      </c>
    </row>
    <row r="759" spans="1:59" x14ac:dyDescent="0.3">
      <c r="A759" t="s">
        <v>838</v>
      </c>
      <c r="B759" s="3">
        <f t="shared" ca="1" si="739"/>
        <v>362485.42381071154</v>
      </c>
      <c r="C759" s="3">
        <f t="shared" ca="1" si="682"/>
        <v>370557.17518637254</v>
      </c>
      <c r="D759" s="3">
        <f t="shared" ca="1" si="683"/>
        <v>383669.82255009213</v>
      </c>
      <c r="E759" s="3">
        <f t="shared" ca="1" si="684"/>
        <v>425945.46439336106</v>
      </c>
      <c r="F759" s="3">
        <f t="shared" ca="1" si="685"/>
        <v>452330.31395744643</v>
      </c>
      <c r="G759" s="3">
        <f t="shared" ca="1" si="686"/>
        <v>447072.26146716386</v>
      </c>
      <c r="H759" s="3">
        <f t="shared" ca="1" si="687"/>
        <v>455800.93394038588</v>
      </c>
      <c r="I759" s="3">
        <f t="shared" ca="1" si="688"/>
        <v>490290.65026473795</v>
      </c>
      <c r="J759" s="3">
        <f t="shared" ca="1" si="689"/>
        <v>499271.63110448298</v>
      </c>
      <c r="K759" s="3">
        <f t="shared" ca="1" si="690"/>
        <v>485238.21879348997</v>
      </c>
      <c r="L759" s="3">
        <f t="shared" ca="1" si="691"/>
        <v>480447.57867936097</v>
      </c>
      <c r="M759" s="3">
        <f t="shared" ca="1" si="692"/>
        <v>502028.04610785568</v>
      </c>
      <c r="N759" s="3">
        <f t="shared" ca="1" si="693"/>
        <v>519143.35437241598</v>
      </c>
      <c r="O759" s="3">
        <f t="shared" ca="1" si="694"/>
        <v>503877.96112055233</v>
      </c>
      <c r="P759" s="3">
        <f t="shared" ca="1" si="695"/>
        <v>479537.0468688028</v>
      </c>
      <c r="Q759" s="3">
        <f t="shared" ca="1" si="696"/>
        <v>468716.10166735965</v>
      </c>
      <c r="R759" s="3">
        <f t="shared" ca="1" si="697"/>
        <v>504315.82385157869</v>
      </c>
      <c r="S759" s="3">
        <f t="shared" ca="1" si="698"/>
        <v>509610.46826831991</v>
      </c>
      <c r="T759" s="3">
        <f t="shared" ca="1" si="699"/>
        <v>540897.36074582138</v>
      </c>
      <c r="U759" s="3">
        <f t="shared" ca="1" si="700"/>
        <v>551392.28886877315</v>
      </c>
      <c r="V759" s="3">
        <f t="shared" ca="1" si="701"/>
        <v>564277.03958980879</v>
      </c>
      <c r="W759" s="3">
        <f t="shared" ca="1" si="702"/>
        <v>586101.30209312309</v>
      </c>
      <c r="X759" s="3">
        <f t="shared" ca="1" si="703"/>
        <v>568227.48923095292</v>
      </c>
      <c r="Y759" s="3">
        <f t="shared" ca="1" si="704"/>
        <v>587666.9387106495</v>
      </c>
      <c r="Z759" s="3">
        <f t="shared" ca="1" si="705"/>
        <v>624303.52791083115</v>
      </c>
      <c r="AA759" s="3">
        <f t="shared" ca="1" si="706"/>
        <v>627485.75258858595</v>
      </c>
      <c r="AB759" s="3">
        <f t="shared" ca="1" si="707"/>
        <v>626638.33468076866</v>
      </c>
      <c r="AC759" s="3">
        <f t="shared" ca="1" si="708"/>
        <v>615916.23333166575</v>
      </c>
      <c r="AD759" s="3">
        <f t="shared" ca="1" si="709"/>
        <v>650364.15644530673</v>
      </c>
      <c r="AE759" s="3">
        <f t="shared" ca="1" si="710"/>
        <v>647590.19483584038</v>
      </c>
      <c r="AF759" s="3">
        <f t="shared" ca="1" si="711"/>
        <v>621567.14453240542</v>
      </c>
      <c r="AG759" s="3">
        <f t="shared" ca="1" si="712"/>
        <v>613745.8831686544</v>
      </c>
      <c r="AH759" s="3">
        <f t="shared" ca="1" si="713"/>
        <v>621816.94188705611</v>
      </c>
      <c r="AI759" s="3">
        <f t="shared" ca="1" si="714"/>
        <v>590593.14536382258</v>
      </c>
      <c r="AJ759" s="3">
        <f t="shared" ca="1" si="715"/>
        <v>588270.25993768359</v>
      </c>
      <c r="AK759" s="3">
        <f t="shared" ca="1" si="716"/>
        <v>545383.16968935204</v>
      </c>
      <c r="AL759" s="3">
        <f t="shared" ca="1" si="717"/>
        <v>510092.57034817874</v>
      </c>
      <c r="AM759" s="3">
        <f t="shared" ca="1" si="718"/>
        <v>549924.9213364271</v>
      </c>
      <c r="AN759" s="3">
        <f t="shared" ca="1" si="719"/>
        <v>562748.65521536767</v>
      </c>
      <c r="AO759" s="3">
        <f t="shared" ca="1" si="720"/>
        <v>586857.57358279382</v>
      </c>
      <c r="AP759" s="3">
        <f t="shared" ca="1" si="721"/>
        <v>596274.89882418048</v>
      </c>
      <c r="AQ759" s="3">
        <f t="shared" ca="1" si="722"/>
        <v>597449.25666076399</v>
      </c>
      <c r="AR759" s="3">
        <f t="shared" ca="1" si="723"/>
        <v>586079.08688072814</v>
      </c>
      <c r="AS759" s="3">
        <f t="shared" ca="1" si="724"/>
        <v>618632.43496846547</v>
      </c>
      <c r="AT759" s="3">
        <f t="shared" ca="1" si="725"/>
        <v>639550.9239652073</v>
      </c>
      <c r="AU759" s="3">
        <f t="shared" ca="1" si="726"/>
        <v>641288.97301120858</v>
      </c>
      <c r="AV759" s="3">
        <f t="shared" ca="1" si="727"/>
        <v>620573.06669732148</v>
      </c>
      <c r="AW759" s="3">
        <f t="shared" ca="1" si="728"/>
        <v>611338.99949477357</v>
      </c>
      <c r="AX759" s="3">
        <f t="shared" ca="1" si="729"/>
        <v>639244.92867176922</v>
      </c>
      <c r="AY759" s="3">
        <f t="shared" ca="1" si="730"/>
        <v>628194.02715394262</v>
      </c>
      <c r="AZ759" s="3">
        <f t="shared" ca="1" si="731"/>
        <v>620467.38492851658</v>
      </c>
      <c r="BA759" s="3">
        <f t="shared" ca="1" si="732"/>
        <v>539491.03439652931</v>
      </c>
      <c r="BB759" s="3">
        <f t="shared" ca="1" si="733"/>
        <v>557178.27900889795</v>
      </c>
      <c r="BC759" s="3">
        <f t="shared" ca="1" si="734"/>
        <v>568157.36706204328</v>
      </c>
      <c r="BD759" s="3">
        <f t="shared" ca="1" si="735"/>
        <v>535813.65913506702</v>
      </c>
      <c r="BE759" s="3">
        <f t="shared" ca="1" si="736"/>
        <v>555633.4596929996</v>
      </c>
      <c r="BF759" s="3">
        <f t="shared" ca="1" si="737"/>
        <v>562904.54048003466</v>
      </c>
      <c r="BG759" s="3">
        <f t="shared" ca="1" si="738"/>
        <v>550633.83573388052</v>
      </c>
    </row>
    <row r="760" spans="1:59" x14ac:dyDescent="0.3">
      <c r="A760" t="s">
        <v>839</v>
      </c>
      <c r="B760" s="3">
        <f t="shared" ca="1" si="739"/>
        <v>369414.4870628682</v>
      </c>
      <c r="C760" s="3">
        <f t="shared" ca="1" si="682"/>
        <v>375840.11717383977</v>
      </c>
      <c r="D760" s="3">
        <f t="shared" ca="1" si="683"/>
        <v>373085.2599545627</v>
      </c>
      <c r="E760" s="3">
        <f t="shared" ca="1" si="684"/>
        <v>359251.48251210095</v>
      </c>
      <c r="F760" s="3">
        <f t="shared" ca="1" si="685"/>
        <v>376350.64977420255</v>
      </c>
      <c r="G760" s="3">
        <f t="shared" ca="1" si="686"/>
        <v>390808.23748213524</v>
      </c>
      <c r="H760" s="3">
        <f t="shared" ca="1" si="687"/>
        <v>397239.0397583525</v>
      </c>
      <c r="I760" s="3">
        <f t="shared" ca="1" si="688"/>
        <v>390402.21303093515</v>
      </c>
      <c r="J760" s="3">
        <f t="shared" ca="1" si="689"/>
        <v>384945.8988672194</v>
      </c>
      <c r="K760" s="3">
        <f t="shared" ca="1" si="690"/>
        <v>397555.19142603979</v>
      </c>
      <c r="L760" s="3">
        <f t="shared" ca="1" si="691"/>
        <v>379482.24740139622</v>
      </c>
      <c r="M760" s="3">
        <f t="shared" ca="1" si="692"/>
        <v>401514.91069282871</v>
      </c>
      <c r="N760" s="3">
        <f t="shared" ca="1" si="693"/>
        <v>440277.41562624503</v>
      </c>
      <c r="O760" s="3">
        <f t="shared" ca="1" si="694"/>
        <v>450486.3335144943</v>
      </c>
      <c r="P760" s="3">
        <f t="shared" ca="1" si="695"/>
        <v>448954.01895251201</v>
      </c>
      <c r="Q760" s="3">
        <f t="shared" ca="1" si="696"/>
        <v>450646.33002108918</v>
      </c>
      <c r="R760" s="3">
        <f t="shared" ca="1" si="697"/>
        <v>447501.50805805507</v>
      </c>
      <c r="S760" s="3">
        <f t="shared" ca="1" si="698"/>
        <v>431893.71148058254</v>
      </c>
      <c r="T760" s="3">
        <f t="shared" ca="1" si="699"/>
        <v>447336.40280197246</v>
      </c>
      <c r="U760" s="3">
        <f t="shared" ca="1" si="700"/>
        <v>480455.00421800592</v>
      </c>
      <c r="V760" s="3">
        <f t="shared" ca="1" si="701"/>
        <v>463078.84351882152</v>
      </c>
      <c r="W760" s="3">
        <f t="shared" ca="1" si="702"/>
        <v>465221.6544143479</v>
      </c>
      <c r="X760" s="3">
        <f t="shared" ca="1" si="703"/>
        <v>474195.55056275922</v>
      </c>
      <c r="Y760" s="3">
        <f t="shared" ca="1" si="704"/>
        <v>510749.85250468575</v>
      </c>
      <c r="Z760" s="3">
        <f t="shared" ca="1" si="705"/>
        <v>557037.40576889855</v>
      </c>
      <c r="AA760" s="3">
        <f t="shared" ca="1" si="706"/>
        <v>597577.80706735631</v>
      </c>
      <c r="AB760" s="3">
        <f t="shared" ca="1" si="707"/>
        <v>586133.53287537443</v>
      </c>
      <c r="AC760" s="3">
        <f t="shared" ca="1" si="708"/>
        <v>582541.83640498202</v>
      </c>
      <c r="AD760" s="3">
        <f t="shared" ca="1" si="709"/>
        <v>588127.57406993047</v>
      </c>
      <c r="AE760" s="3">
        <f t="shared" ca="1" si="710"/>
        <v>611337.76653939241</v>
      </c>
      <c r="AF760" s="3">
        <f t="shared" ca="1" si="711"/>
        <v>599516.40073285811</v>
      </c>
      <c r="AG760" s="3">
        <f t="shared" ca="1" si="712"/>
        <v>555278.97270766308</v>
      </c>
      <c r="AH760" s="3">
        <f t="shared" ca="1" si="713"/>
        <v>564629.62795831682</v>
      </c>
      <c r="AI760" s="3">
        <f t="shared" ca="1" si="714"/>
        <v>604112.71431671397</v>
      </c>
      <c r="AJ760" s="3">
        <f t="shared" ca="1" si="715"/>
        <v>633965.79051484843</v>
      </c>
      <c r="AK760" s="3">
        <f t="shared" ca="1" si="716"/>
        <v>617272.63852439797</v>
      </c>
      <c r="AL760" s="3">
        <f t="shared" ca="1" si="717"/>
        <v>671276.86373629048</v>
      </c>
      <c r="AM760" s="3">
        <f t="shared" ca="1" si="718"/>
        <v>658960.66931780113</v>
      </c>
      <c r="AN760" s="3">
        <f t="shared" ca="1" si="719"/>
        <v>670700.29477493977</v>
      </c>
      <c r="AO760" s="3">
        <f t="shared" ca="1" si="720"/>
        <v>687707.26224608161</v>
      </c>
      <c r="AP760" s="3">
        <f t="shared" ca="1" si="721"/>
        <v>735444.71578445495</v>
      </c>
      <c r="AQ760" s="3">
        <f t="shared" ca="1" si="722"/>
        <v>701452.90760448028</v>
      </c>
      <c r="AR760" s="3">
        <f t="shared" ca="1" si="723"/>
        <v>710251.27021378023</v>
      </c>
      <c r="AS760" s="3">
        <f t="shared" ca="1" si="724"/>
        <v>736685.89491962909</v>
      </c>
      <c r="AT760" s="3">
        <f t="shared" ca="1" si="725"/>
        <v>782433.89760200819</v>
      </c>
      <c r="AU760" s="3">
        <f t="shared" ca="1" si="726"/>
        <v>747372.15306706261</v>
      </c>
      <c r="AV760" s="3">
        <f t="shared" ca="1" si="727"/>
        <v>802499.81163566199</v>
      </c>
      <c r="AW760" s="3">
        <f t="shared" ca="1" si="728"/>
        <v>775982.68396643491</v>
      </c>
      <c r="AX760" s="3">
        <f t="shared" ca="1" si="729"/>
        <v>792171.5086279572</v>
      </c>
      <c r="AY760" s="3">
        <f t="shared" ca="1" si="730"/>
        <v>747386.9922386863</v>
      </c>
      <c r="AZ760" s="3">
        <f t="shared" ca="1" si="731"/>
        <v>721644.88395728311</v>
      </c>
      <c r="BA760" s="3">
        <f t="shared" ca="1" si="732"/>
        <v>756432.43201922881</v>
      </c>
      <c r="BB760" s="3">
        <f t="shared" ca="1" si="733"/>
        <v>716843.8152831801</v>
      </c>
      <c r="BC760" s="3">
        <f t="shared" ca="1" si="734"/>
        <v>733506.30569561129</v>
      </c>
      <c r="BD760" s="3">
        <f t="shared" ca="1" si="735"/>
        <v>726452.26102172013</v>
      </c>
      <c r="BE760" s="3">
        <f t="shared" ca="1" si="736"/>
        <v>720932.05740471079</v>
      </c>
      <c r="BF760" s="3">
        <f t="shared" ca="1" si="737"/>
        <v>747998.41680534219</v>
      </c>
      <c r="BG760" s="3">
        <f t="shared" ca="1" si="738"/>
        <v>764472.17057213618</v>
      </c>
    </row>
    <row r="761" spans="1:59" x14ac:dyDescent="0.3">
      <c r="A761" t="s">
        <v>840</v>
      </c>
      <c r="B761" s="3">
        <f t="shared" ca="1" si="739"/>
        <v>350094.55639165145</v>
      </c>
      <c r="C761" s="3">
        <f t="shared" ca="1" si="682"/>
        <v>392376.80156080902</v>
      </c>
      <c r="D761" s="3">
        <f t="shared" ca="1" si="683"/>
        <v>406719.23583744152</v>
      </c>
      <c r="E761" s="3">
        <f t="shared" ca="1" si="684"/>
        <v>405454.15728090768</v>
      </c>
      <c r="F761" s="3">
        <f t="shared" ca="1" si="685"/>
        <v>421040.74120487942</v>
      </c>
      <c r="G761" s="3">
        <f t="shared" ca="1" si="686"/>
        <v>449581.1085470065</v>
      </c>
      <c r="H761" s="3">
        <f t="shared" ca="1" si="687"/>
        <v>470435.59507789835</v>
      </c>
      <c r="I761" s="3">
        <f t="shared" ca="1" si="688"/>
        <v>496002.15293232561</v>
      </c>
      <c r="J761" s="3">
        <f t="shared" ca="1" si="689"/>
        <v>501753.55611650395</v>
      </c>
      <c r="K761" s="3">
        <f t="shared" ca="1" si="690"/>
        <v>486987.63617054018</v>
      </c>
      <c r="L761" s="3">
        <f t="shared" ca="1" si="691"/>
        <v>477354.44445674052</v>
      </c>
      <c r="M761" s="3">
        <f t="shared" ca="1" si="692"/>
        <v>446953.21442654898</v>
      </c>
      <c r="N761" s="3">
        <f t="shared" ca="1" si="693"/>
        <v>437669.8228404916</v>
      </c>
      <c r="O761" s="3">
        <f t="shared" ca="1" si="694"/>
        <v>439065.32438968198</v>
      </c>
      <c r="P761" s="3">
        <f t="shared" ca="1" si="695"/>
        <v>455188.71155033045</v>
      </c>
      <c r="Q761" s="3">
        <f t="shared" ca="1" si="696"/>
        <v>444161.1821939596</v>
      </c>
      <c r="R761" s="3">
        <f t="shared" ca="1" si="697"/>
        <v>459228.65592701983</v>
      </c>
      <c r="S761" s="3">
        <f t="shared" ca="1" si="698"/>
        <v>486179.03336343355</v>
      </c>
      <c r="T761" s="3">
        <f t="shared" ca="1" si="699"/>
        <v>487464.43389046728</v>
      </c>
      <c r="U761" s="3">
        <f t="shared" ca="1" si="700"/>
        <v>483481.90913326555</v>
      </c>
      <c r="V761" s="3">
        <f t="shared" ca="1" si="701"/>
        <v>499182.07215981587</v>
      </c>
      <c r="W761" s="3">
        <f t="shared" ca="1" si="702"/>
        <v>531580.41393578681</v>
      </c>
      <c r="X761" s="3">
        <f t="shared" ca="1" si="703"/>
        <v>532796.28824291006</v>
      </c>
      <c r="Y761" s="3">
        <f t="shared" ca="1" si="704"/>
        <v>547557.32886189152</v>
      </c>
      <c r="Z761" s="3">
        <f t="shared" ca="1" si="705"/>
        <v>569064.98666402057</v>
      </c>
      <c r="AA761" s="3">
        <f t="shared" ca="1" si="706"/>
        <v>567079.79411412694</v>
      </c>
      <c r="AB761" s="3">
        <f t="shared" ca="1" si="707"/>
        <v>580121.23899648467</v>
      </c>
      <c r="AC761" s="3">
        <f t="shared" ca="1" si="708"/>
        <v>605312.4168446156</v>
      </c>
      <c r="AD761" s="3">
        <f t="shared" ca="1" si="709"/>
        <v>630728.90465890057</v>
      </c>
      <c r="AE761" s="3">
        <f t="shared" ca="1" si="710"/>
        <v>669270.36570037995</v>
      </c>
      <c r="AF761" s="3">
        <f t="shared" ca="1" si="711"/>
        <v>652952.62481748778</v>
      </c>
      <c r="AG761" s="3">
        <f t="shared" ca="1" si="712"/>
        <v>642049.90182354662</v>
      </c>
      <c r="AH761" s="3">
        <f t="shared" ca="1" si="713"/>
        <v>671039.29396580113</v>
      </c>
      <c r="AI761" s="3">
        <f t="shared" ca="1" si="714"/>
        <v>685759.72003332223</v>
      </c>
      <c r="AJ761" s="3">
        <f t="shared" ca="1" si="715"/>
        <v>680709.86578204937</v>
      </c>
      <c r="AK761" s="3">
        <f t="shared" ca="1" si="716"/>
        <v>696966.80108784349</v>
      </c>
      <c r="AL761" s="3">
        <f t="shared" ca="1" si="717"/>
        <v>709437.16132992995</v>
      </c>
      <c r="AM761" s="3">
        <f t="shared" ca="1" si="718"/>
        <v>723557.44670097879</v>
      </c>
      <c r="AN761" s="3">
        <f t="shared" ca="1" si="719"/>
        <v>781435.43219510512</v>
      </c>
      <c r="AO761" s="3">
        <f t="shared" ca="1" si="720"/>
        <v>780382.43277959013</v>
      </c>
      <c r="AP761" s="3">
        <f t="shared" ca="1" si="721"/>
        <v>838511.25211678026</v>
      </c>
      <c r="AQ761" s="3">
        <f t="shared" ca="1" si="722"/>
        <v>786017.33109678549</v>
      </c>
      <c r="AR761" s="3">
        <f t="shared" ca="1" si="723"/>
        <v>813660.99140268029</v>
      </c>
      <c r="AS761" s="3">
        <f t="shared" ca="1" si="724"/>
        <v>889949.97654756811</v>
      </c>
      <c r="AT761" s="3">
        <f t="shared" ca="1" si="725"/>
        <v>1004719.7761181692</v>
      </c>
      <c r="AU761" s="3">
        <f t="shared" ca="1" si="726"/>
        <v>1019912.1128473303</v>
      </c>
      <c r="AV761" s="3">
        <f t="shared" ca="1" si="727"/>
        <v>1051539.4887835423</v>
      </c>
      <c r="AW761" s="3">
        <f t="shared" ca="1" si="728"/>
        <v>1011340.8462116744</v>
      </c>
      <c r="AX761" s="3">
        <f t="shared" ca="1" si="729"/>
        <v>1072539.9094209224</v>
      </c>
      <c r="AY761" s="3">
        <f t="shared" ca="1" si="730"/>
        <v>1108152.2394893633</v>
      </c>
      <c r="AZ761" s="3">
        <f t="shared" ca="1" si="731"/>
        <v>1151300.6721494957</v>
      </c>
      <c r="BA761" s="3">
        <f t="shared" ca="1" si="732"/>
        <v>1185345.1723206898</v>
      </c>
      <c r="BB761" s="3">
        <f t="shared" ca="1" si="733"/>
        <v>1153668.0026235867</v>
      </c>
      <c r="BC761" s="3">
        <f t="shared" ca="1" si="734"/>
        <v>1286457.7481939339</v>
      </c>
      <c r="BD761" s="3">
        <f t="shared" ca="1" si="735"/>
        <v>1402692.9579121827</v>
      </c>
      <c r="BE761" s="3">
        <f t="shared" ca="1" si="736"/>
        <v>1404067.42926288</v>
      </c>
      <c r="BF761" s="3">
        <f t="shared" ca="1" si="737"/>
        <v>1345354.2104650913</v>
      </c>
      <c r="BG761" s="3">
        <f t="shared" ca="1" si="738"/>
        <v>1402065.5010123944</v>
      </c>
    </row>
    <row r="762" spans="1:59" x14ac:dyDescent="0.3">
      <c r="A762" t="s">
        <v>841</v>
      </c>
      <c r="B762" s="3">
        <f t="shared" ca="1" si="739"/>
        <v>376200.58270017517</v>
      </c>
      <c r="C762" s="3">
        <f t="shared" ca="1" si="682"/>
        <v>341116.90597076516</v>
      </c>
      <c r="D762" s="3">
        <f t="shared" ca="1" si="683"/>
        <v>343377.76800920942</v>
      </c>
      <c r="E762" s="3">
        <f t="shared" ca="1" si="684"/>
        <v>330326.27684850449</v>
      </c>
      <c r="F762" s="3">
        <f t="shared" ca="1" si="685"/>
        <v>325779.00659429299</v>
      </c>
      <c r="G762" s="3">
        <f t="shared" ca="1" si="686"/>
        <v>348006.08530277689</v>
      </c>
      <c r="H762" s="3">
        <f t="shared" ca="1" si="687"/>
        <v>344558.83250116004</v>
      </c>
      <c r="I762" s="3">
        <f t="shared" ca="1" si="688"/>
        <v>376571.69142803142</v>
      </c>
      <c r="J762" s="3">
        <f t="shared" ca="1" si="689"/>
        <v>374243.31451404409</v>
      </c>
      <c r="K762" s="3">
        <f t="shared" ca="1" si="690"/>
        <v>385099.76520895259</v>
      </c>
      <c r="L762" s="3">
        <f t="shared" ca="1" si="691"/>
        <v>390803.75127351418</v>
      </c>
      <c r="M762" s="3">
        <f t="shared" ca="1" si="692"/>
        <v>410921.03568780521</v>
      </c>
      <c r="N762" s="3">
        <f t="shared" ca="1" si="693"/>
        <v>420207.69089772186</v>
      </c>
      <c r="O762" s="3">
        <f t="shared" ca="1" si="694"/>
        <v>430828.45365862962</v>
      </c>
      <c r="P762" s="3">
        <f t="shared" ca="1" si="695"/>
        <v>397145.91472081543</v>
      </c>
      <c r="Q762" s="3">
        <f t="shared" ca="1" si="696"/>
        <v>406174.79886464373</v>
      </c>
      <c r="R762" s="3">
        <f t="shared" ca="1" si="697"/>
        <v>411827.61675207061</v>
      </c>
      <c r="S762" s="3">
        <f t="shared" ca="1" si="698"/>
        <v>431937.33866333327</v>
      </c>
      <c r="T762" s="3">
        <f t="shared" ca="1" si="699"/>
        <v>395262.9556829044</v>
      </c>
      <c r="U762" s="3">
        <f t="shared" ca="1" si="700"/>
        <v>414827.26055777469</v>
      </c>
      <c r="V762" s="3">
        <f t="shared" ca="1" si="701"/>
        <v>417041.14395669854</v>
      </c>
      <c r="W762" s="3">
        <f t="shared" ca="1" si="702"/>
        <v>444655.31839723577</v>
      </c>
      <c r="X762" s="3">
        <f t="shared" ca="1" si="703"/>
        <v>439498.99835920177</v>
      </c>
      <c r="Y762" s="3">
        <f t="shared" ca="1" si="704"/>
        <v>453313.33028499899</v>
      </c>
      <c r="Z762" s="3">
        <f t="shared" ca="1" si="705"/>
        <v>499433.34602001548</v>
      </c>
      <c r="AA762" s="3">
        <f t="shared" ca="1" si="706"/>
        <v>520124.90465151204</v>
      </c>
      <c r="AB762" s="3">
        <f t="shared" ca="1" si="707"/>
        <v>505841.57908849989</v>
      </c>
      <c r="AC762" s="3">
        <f t="shared" ca="1" si="708"/>
        <v>485696.54793944338</v>
      </c>
      <c r="AD762" s="3">
        <f t="shared" ca="1" si="709"/>
        <v>491506.69311491237</v>
      </c>
      <c r="AE762" s="3">
        <f t="shared" ca="1" si="710"/>
        <v>491219.89167741034</v>
      </c>
      <c r="AF762" s="3">
        <f t="shared" ca="1" si="711"/>
        <v>519515.01248298428</v>
      </c>
      <c r="AG762" s="3">
        <f t="shared" ca="1" si="712"/>
        <v>559218.03115904343</v>
      </c>
      <c r="AH762" s="3">
        <f t="shared" ca="1" si="713"/>
        <v>540861.57504119957</v>
      </c>
      <c r="AI762" s="3">
        <f t="shared" ca="1" si="714"/>
        <v>575500.97501244477</v>
      </c>
      <c r="AJ762" s="3">
        <f t="shared" ca="1" si="715"/>
        <v>603699.03860046528</v>
      </c>
      <c r="AK762" s="3">
        <f t="shared" ca="1" si="716"/>
        <v>619823.31379954587</v>
      </c>
      <c r="AL762" s="3">
        <f t="shared" ca="1" si="717"/>
        <v>584133.98785393254</v>
      </c>
      <c r="AM762" s="3">
        <f t="shared" ca="1" si="718"/>
        <v>562116.47571873094</v>
      </c>
      <c r="AN762" s="3">
        <f t="shared" ca="1" si="719"/>
        <v>569424.5941166078</v>
      </c>
      <c r="AO762" s="3">
        <f t="shared" ca="1" si="720"/>
        <v>560300.8773402659</v>
      </c>
      <c r="AP762" s="3">
        <f t="shared" ca="1" si="721"/>
        <v>558035.34382659488</v>
      </c>
      <c r="AQ762" s="3">
        <f t="shared" ca="1" si="722"/>
        <v>568439.59476219583</v>
      </c>
      <c r="AR762" s="3">
        <f t="shared" ca="1" si="723"/>
        <v>564060.82717701897</v>
      </c>
      <c r="AS762" s="3">
        <f t="shared" ca="1" si="724"/>
        <v>597089.04974717635</v>
      </c>
      <c r="AT762" s="3">
        <f t="shared" ca="1" si="725"/>
        <v>654306.38051059772</v>
      </c>
      <c r="AU762" s="3">
        <f t="shared" ca="1" si="726"/>
        <v>708197.57240418519</v>
      </c>
      <c r="AV762" s="3">
        <f t="shared" ca="1" si="727"/>
        <v>678495.0649224777</v>
      </c>
      <c r="AW762" s="3">
        <f t="shared" ca="1" si="728"/>
        <v>650940.11462119943</v>
      </c>
      <c r="AX762" s="3">
        <f t="shared" ca="1" si="729"/>
        <v>674291.1894875922</v>
      </c>
      <c r="AY762" s="3">
        <f t="shared" ca="1" si="730"/>
        <v>679440.48387024167</v>
      </c>
      <c r="AZ762" s="3">
        <f t="shared" ca="1" si="731"/>
        <v>684563.70789918059</v>
      </c>
      <c r="BA762" s="3">
        <f t="shared" ca="1" si="732"/>
        <v>678155.68038890336</v>
      </c>
      <c r="BB762" s="3">
        <f t="shared" ca="1" si="733"/>
        <v>726016.0445887855</v>
      </c>
      <c r="BC762" s="3">
        <f t="shared" ca="1" si="734"/>
        <v>752210.77154884557</v>
      </c>
      <c r="BD762" s="3">
        <f t="shared" ca="1" si="735"/>
        <v>712272.92165481683</v>
      </c>
      <c r="BE762" s="3">
        <f t="shared" ca="1" si="736"/>
        <v>701647.20131084532</v>
      </c>
      <c r="BF762" s="3">
        <f t="shared" ca="1" si="737"/>
        <v>752817.60987588938</v>
      </c>
      <c r="BG762" s="3">
        <f t="shared" ca="1" si="738"/>
        <v>759066.01521294715</v>
      </c>
    </row>
    <row r="763" spans="1:59" x14ac:dyDescent="0.3">
      <c r="A763" t="s">
        <v>842</v>
      </c>
      <c r="B763" s="3">
        <f t="shared" ca="1" si="739"/>
        <v>356311.26429812401</v>
      </c>
      <c r="C763" s="3">
        <f t="shared" ca="1" si="682"/>
        <v>337828.4563429486</v>
      </c>
      <c r="D763" s="3">
        <f t="shared" ca="1" si="683"/>
        <v>361685.50013945805</v>
      </c>
      <c r="E763" s="3">
        <f t="shared" ca="1" si="684"/>
        <v>324161.62633249478</v>
      </c>
      <c r="F763" s="3">
        <f t="shared" ca="1" si="685"/>
        <v>335106.25261410297</v>
      </c>
      <c r="G763" s="3">
        <f t="shared" ca="1" si="686"/>
        <v>339822.72713146626</v>
      </c>
      <c r="H763" s="3">
        <f t="shared" ca="1" si="687"/>
        <v>336014.5989036953</v>
      </c>
      <c r="I763" s="3">
        <f t="shared" ca="1" si="688"/>
        <v>348535.11676111433</v>
      </c>
      <c r="J763" s="3">
        <f t="shared" ca="1" si="689"/>
        <v>359001.74035104713</v>
      </c>
      <c r="K763" s="3">
        <f t="shared" ca="1" si="690"/>
        <v>364856.27912203816</v>
      </c>
      <c r="L763" s="3">
        <f t="shared" ca="1" si="691"/>
        <v>361130.06283584691</v>
      </c>
      <c r="M763" s="3">
        <f t="shared" ca="1" si="692"/>
        <v>335499.07352689345</v>
      </c>
      <c r="N763" s="3">
        <f t="shared" ca="1" si="693"/>
        <v>351264.45284629817</v>
      </c>
      <c r="O763" s="3">
        <f t="shared" ca="1" si="694"/>
        <v>353107.0255980803</v>
      </c>
      <c r="P763" s="3">
        <f t="shared" ca="1" si="695"/>
        <v>329438.00099826133</v>
      </c>
      <c r="Q763" s="3">
        <f t="shared" ca="1" si="696"/>
        <v>333260.99594467389</v>
      </c>
      <c r="R763" s="3">
        <f t="shared" ca="1" si="697"/>
        <v>342955.21124451084</v>
      </c>
      <c r="S763" s="3">
        <f t="shared" ca="1" si="698"/>
        <v>353155.94243474148</v>
      </c>
      <c r="T763" s="3">
        <f t="shared" ca="1" si="699"/>
        <v>367913.30463308759</v>
      </c>
      <c r="U763" s="3">
        <f t="shared" ca="1" si="700"/>
        <v>371501.45376524114</v>
      </c>
      <c r="V763" s="3">
        <f t="shared" ca="1" si="701"/>
        <v>356182.33076533588</v>
      </c>
      <c r="W763" s="3">
        <f t="shared" ca="1" si="702"/>
        <v>364674.40367999952</v>
      </c>
      <c r="X763" s="3">
        <f t="shared" ca="1" si="703"/>
        <v>372035.2284700044</v>
      </c>
      <c r="Y763" s="3">
        <f t="shared" ca="1" si="704"/>
        <v>364949.27821311407</v>
      </c>
      <c r="Z763" s="3">
        <f t="shared" ca="1" si="705"/>
        <v>363002.39943843003</v>
      </c>
      <c r="AA763" s="3">
        <f t="shared" ca="1" si="706"/>
        <v>363128.46006421221</v>
      </c>
      <c r="AB763" s="3">
        <f t="shared" ca="1" si="707"/>
        <v>378525.70417127956</v>
      </c>
      <c r="AC763" s="3">
        <f t="shared" ca="1" si="708"/>
        <v>378250.24676031218</v>
      </c>
      <c r="AD763" s="3">
        <f t="shared" ca="1" si="709"/>
        <v>416942.66260699386</v>
      </c>
      <c r="AE763" s="3">
        <f t="shared" ca="1" si="710"/>
        <v>427184.75217717077</v>
      </c>
      <c r="AF763" s="3">
        <f t="shared" ca="1" si="711"/>
        <v>429442.85974397772</v>
      </c>
      <c r="AG763" s="3">
        <f t="shared" ca="1" si="712"/>
        <v>464841.07531664567</v>
      </c>
      <c r="AH763" s="3">
        <f t="shared" ca="1" si="713"/>
        <v>472910.87169323303</v>
      </c>
      <c r="AI763" s="3">
        <f t="shared" ca="1" si="714"/>
        <v>496577.30989247898</v>
      </c>
      <c r="AJ763" s="3">
        <f t="shared" ca="1" si="715"/>
        <v>497354.64950114401</v>
      </c>
      <c r="AK763" s="3">
        <f t="shared" ca="1" si="716"/>
        <v>512156.64676875836</v>
      </c>
      <c r="AL763" s="3">
        <f t="shared" ca="1" si="717"/>
        <v>512636.46972837485</v>
      </c>
      <c r="AM763" s="3">
        <f t="shared" ca="1" si="718"/>
        <v>540964.56016552565</v>
      </c>
      <c r="AN763" s="3">
        <f t="shared" ca="1" si="719"/>
        <v>537801.81690373039</v>
      </c>
      <c r="AO763" s="3">
        <f t="shared" ca="1" si="720"/>
        <v>526324.41452012863</v>
      </c>
      <c r="AP763" s="3">
        <f t="shared" ca="1" si="721"/>
        <v>476277.31485025014</v>
      </c>
      <c r="AQ763" s="3">
        <f t="shared" ca="1" si="722"/>
        <v>470211.19697131088</v>
      </c>
      <c r="AR763" s="3">
        <f t="shared" ca="1" si="723"/>
        <v>477376.28901315894</v>
      </c>
      <c r="AS763" s="3">
        <f t="shared" ca="1" si="724"/>
        <v>475456.36892617092</v>
      </c>
      <c r="AT763" s="3">
        <f t="shared" ca="1" si="725"/>
        <v>464412.02894897951</v>
      </c>
      <c r="AU763" s="3">
        <f t="shared" ca="1" si="726"/>
        <v>470517.59651603719</v>
      </c>
      <c r="AV763" s="3">
        <f t="shared" ca="1" si="727"/>
        <v>455437.4510434859</v>
      </c>
      <c r="AW763" s="3">
        <f t="shared" ca="1" si="728"/>
        <v>457437.09765253717</v>
      </c>
      <c r="AX763" s="3">
        <f t="shared" ca="1" si="729"/>
        <v>466297.32889039</v>
      </c>
      <c r="AY763" s="3">
        <f t="shared" ca="1" si="730"/>
        <v>459084.31920087629</v>
      </c>
      <c r="AZ763" s="3">
        <f t="shared" ca="1" si="731"/>
        <v>452716.85182636842</v>
      </c>
      <c r="BA763" s="3">
        <f t="shared" ca="1" si="732"/>
        <v>465310.93442193657</v>
      </c>
      <c r="BB763" s="3">
        <f t="shared" ca="1" si="733"/>
        <v>499892.55218971666</v>
      </c>
      <c r="BC763" s="3">
        <f t="shared" ca="1" si="734"/>
        <v>504338.32214324974</v>
      </c>
      <c r="BD763" s="3">
        <f t="shared" ca="1" si="735"/>
        <v>510550.08150758187</v>
      </c>
      <c r="BE763" s="3">
        <f t="shared" ca="1" si="736"/>
        <v>497087.29731786507</v>
      </c>
      <c r="BF763" s="3">
        <f t="shared" ca="1" si="737"/>
        <v>504677.93572494411</v>
      </c>
      <c r="BG763" s="3">
        <f t="shared" ca="1" si="738"/>
        <v>541963.69611473882</v>
      </c>
    </row>
    <row r="764" spans="1:59" x14ac:dyDescent="0.3">
      <c r="A764" t="s">
        <v>843</v>
      </c>
      <c r="B764" s="3">
        <f t="shared" ca="1" si="739"/>
        <v>360950.35678462242</v>
      </c>
      <c r="C764" s="3">
        <f t="shared" ca="1" si="682"/>
        <v>368430.72078570462</v>
      </c>
      <c r="D764" s="3">
        <f t="shared" ca="1" si="683"/>
        <v>388609.26958410622</v>
      </c>
      <c r="E764" s="3">
        <f t="shared" ca="1" si="684"/>
        <v>399788.39342656278</v>
      </c>
      <c r="F764" s="3">
        <f t="shared" ca="1" si="685"/>
        <v>388322.96384879458</v>
      </c>
      <c r="G764" s="3">
        <f t="shared" ca="1" si="686"/>
        <v>405770.46730467683</v>
      </c>
      <c r="H764" s="3">
        <f t="shared" ca="1" si="687"/>
        <v>408179.23508136056</v>
      </c>
      <c r="I764" s="3">
        <f t="shared" ca="1" si="688"/>
        <v>418469.48292860581</v>
      </c>
      <c r="J764" s="3">
        <f t="shared" ca="1" si="689"/>
        <v>434175.89435271756</v>
      </c>
      <c r="K764" s="3">
        <f t="shared" ca="1" si="690"/>
        <v>464058.56465217227</v>
      </c>
      <c r="L764" s="3">
        <f t="shared" ca="1" si="691"/>
        <v>474493.87132107222</v>
      </c>
      <c r="M764" s="3">
        <f t="shared" ca="1" si="692"/>
        <v>486305.59814504877</v>
      </c>
      <c r="N764" s="3">
        <f t="shared" ca="1" si="693"/>
        <v>538263.4628107337</v>
      </c>
      <c r="O764" s="3">
        <f t="shared" ca="1" si="694"/>
        <v>573660.38910685072</v>
      </c>
      <c r="P764" s="3">
        <f t="shared" ca="1" si="695"/>
        <v>544409.27739790874</v>
      </c>
      <c r="Q764" s="3">
        <f t="shared" ca="1" si="696"/>
        <v>565064.29409311188</v>
      </c>
      <c r="R764" s="3">
        <f t="shared" ca="1" si="697"/>
        <v>589778.74751248816</v>
      </c>
      <c r="S764" s="3">
        <f t="shared" ca="1" si="698"/>
        <v>586069.90928913257</v>
      </c>
      <c r="T764" s="3">
        <f t="shared" ca="1" si="699"/>
        <v>630997.69578683109</v>
      </c>
      <c r="U764" s="3">
        <f t="shared" ca="1" si="700"/>
        <v>667063.42145139631</v>
      </c>
      <c r="V764" s="3">
        <f t="shared" ca="1" si="701"/>
        <v>728295.61962218757</v>
      </c>
      <c r="W764" s="3">
        <f t="shared" ca="1" si="702"/>
        <v>756505.24668364017</v>
      </c>
      <c r="X764" s="3">
        <f t="shared" ca="1" si="703"/>
        <v>800939.86773510999</v>
      </c>
      <c r="Y764" s="3">
        <f t="shared" ca="1" si="704"/>
        <v>834677.51845493226</v>
      </c>
      <c r="Z764" s="3">
        <f t="shared" ca="1" si="705"/>
        <v>852143.44025278057</v>
      </c>
      <c r="AA764" s="3">
        <f t="shared" ca="1" si="706"/>
        <v>869117.1086360513</v>
      </c>
      <c r="AB764" s="3">
        <f t="shared" ca="1" si="707"/>
        <v>893328.98237313016</v>
      </c>
      <c r="AC764" s="3">
        <f t="shared" ca="1" si="708"/>
        <v>902580.6931563752</v>
      </c>
      <c r="AD764" s="3">
        <f t="shared" ca="1" si="709"/>
        <v>845297.84630964277</v>
      </c>
      <c r="AE764" s="3">
        <f t="shared" ca="1" si="710"/>
        <v>903255.95144177671</v>
      </c>
      <c r="AF764" s="3">
        <f t="shared" ca="1" si="711"/>
        <v>862099.76909787138</v>
      </c>
      <c r="AG764" s="3">
        <f t="shared" ca="1" si="712"/>
        <v>877389.79970277031</v>
      </c>
      <c r="AH764" s="3">
        <f t="shared" ca="1" si="713"/>
        <v>914536.74219184835</v>
      </c>
      <c r="AI764" s="3">
        <f t="shared" ca="1" si="714"/>
        <v>944024.84256332484</v>
      </c>
      <c r="AJ764" s="3">
        <f t="shared" ca="1" si="715"/>
        <v>939125.87844019476</v>
      </c>
      <c r="AK764" s="3">
        <f t="shared" ca="1" si="716"/>
        <v>918943.67280204594</v>
      </c>
      <c r="AL764" s="3">
        <f t="shared" ca="1" si="717"/>
        <v>890452.46415972686</v>
      </c>
      <c r="AM764" s="3">
        <f t="shared" ca="1" si="718"/>
        <v>882729.32756902277</v>
      </c>
      <c r="AN764" s="3">
        <f t="shared" ca="1" si="719"/>
        <v>886903.95082735235</v>
      </c>
      <c r="AO764" s="3">
        <f t="shared" ca="1" si="720"/>
        <v>813426.48382509907</v>
      </c>
      <c r="AP764" s="3">
        <f t="shared" ca="1" si="721"/>
        <v>825085.19539428572</v>
      </c>
      <c r="AQ764" s="3">
        <f t="shared" ca="1" si="722"/>
        <v>828543.48270480265</v>
      </c>
      <c r="AR764" s="3">
        <f t="shared" ca="1" si="723"/>
        <v>871358.98587842169</v>
      </c>
      <c r="AS764" s="3">
        <f t="shared" ca="1" si="724"/>
        <v>919267.16814183537</v>
      </c>
      <c r="AT764" s="3">
        <f t="shared" ca="1" si="725"/>
        <v>935316.34321189381</v>
      </c>
      <c r="AU764" s="3">
        <f t="shared" ca="1" si="726"/>
        <v>993115.13404573558</v>
      </c>
      <c r="AV764" s="3">
        <f t="shared" ca="1" si="727"/>
        <v>976057.54143930727</v>
      </c>
      <c r="AW764" s="3">
        <f t="shared" ca="1" si="728"/>
        <v>1025581.5287893717</v>
      </c>
      <c r="AX764" s="3">
        <f t="shared" ca="1" si="729"/>
        <v>1071623.4827776677</v>
      </c>
      <c r="AY764" s="3">
        <f t="shared" ca="1" si="730"/>
        <v>1086288.6664576358</v>
      </c>
      <c r="AZ764" s="3">
        <f t="shared" ca="1" si="731"/>
        <v>1091279.8240835727</v>
      </c>
      <c r="BA764" s="3">
        <f t="shared" ca="1" si="732"/>
        <v>1159738.3816119672</v>
      </c>
      <c r="BB764" s="3">
        <f t="shared" ca="1" si="733"/>
        <v>1232385.5042979121</v>
      </c>
      <c r="BC764" s="3">
        <f t="shared" ca="1" si="734"/>
        <v>1218695.895595269</v>
      </c>
      <c r="BD764" s="3">
        <f t="shared" ca="1" si="735"/>
        <v>1248741.6190669695</v>
      </c>
      <c r="BE764" s="3">
        <f t="shared" ca="1" si="736"/>
        <v>1231781.0565534297</v>
      </c>
      <c r="BF764" s="3">
        <f t="shared" ca="1" si="737"/>
        <v>1283300.1186135467</v>
      </c>
      <c r="BG764" s="3">
        <f t="shared" ca="1" si="738"/>
        <v>1307244.4364091635</v>
      </c>
    </row>
    <row r="765" spans="1:59" x14ac:dyDescent="0.3">
      <c r="A765" t="s">
        <v>844</v>
      </c>
      <c r="B765" s="3">
        <f t="shared" ca="1" si="739"/>
        <v>346708.02039027616</v>
      </c>
      <c r="C765" s="3">
        <f t="shared" ref="C765:C828" ca="1" si="740">B765 * (1 + _xlfn.NORM.INV(RAND(), $B$3, $B$4))</f>
        <v>365988.78692027542</v>
      </c>
      <c r="D765" s="3">
        <f t="shared" ref="D765:D828" ca="1" si="741">C765 * (1 + _xlfn.NORM.INV(RAND(), $B$3, $B$4))</f>
        <v>368891.65695016208</v>
      </c>
      <c r="E765" s="3">
        <f t="shared" ref="E765:E828" ca="1" si="742">D765 * (1 + _xlfn.NORM.INV(RAND(), $B$3, $B$4))</f>
        <v>362777.94542008615</v>
      </c>
      <c r="F765" s="3">
        <f t="shared" ref="F765:F828" ca="1" si="743">E765 * (1 + _xlfn.NORM.INV(RAND(), $B$3, $B$4))</f>
        <v>357943.58428986161</v>
      </c>
      <c r="G765" s="3">
        <f t="shared" ref="G765:G828" ca="1" si="744">F765 * (1 + _xlfn.NORM.INV(RAND(), $B$3, $B$4))</f>
        <v>352133.04293458903</v>
      </c>
      <c r="H765" s="3">
        <f t="shared" ref="H765:H828" ca="1" si="745">G765 * (1 + _xlfn.NORM.INV(RAND(), $B$3, $B$4))</f>
        <v>364492.77163839317</v>
      </c>
      <c r="I765" s="3">
        <f t="shared" ref="I765:I828" ca="1" si="746">H765 * (1 + _xlfn.NORM.INV(RAND(), $B$3, $B$4))</f>
        <v>389689.7933453453</v>
      </c>
      <c r="J765" s="3">
        <f t="shared" ref="J765:J828" ca="1" si="747">I765 * (1 + _xlfn.NORM.INV(RAND(), $B$3, $B$4))</f>
        <v>395547.73553807294</v>
      </c>
      <c r="K765" s="3">
        <f t="shared" ref="K765:K828" ca="1" si="748">J765 * (1 + _xlfn.NORM.INV(RAND(), $B$3, $B$4))</f>
        <v>399439.46451881685</v>
      </c>
      <c r="L765" s="3">
        <f t="shared" ref="L765:L828" ca="1" si="749">K765 * (1 + _xlfn.NORM.INV(RAND(), $B$3, $B$4))</f>
        <v>399100.98300214257</v>
      </c>
      <c r="M765" s="3">
        <f t="shared" ref="M765:M828" ca="1" si="750">L765 * (1 + _xlfn.NORM.INV(RAND(), $B$3, $B$4))</f>
        <v>388248.29270271404</v>
      </c>
      <c r="N765" s="3">
        <f t="shared" ref="N765:N828" ca="1" si="751">M765 * (1 + _xlfn.NORM.INV(RAND(), $B$3, $B$4))</f>
        <v>381852.59195875365</v>
      </c>
      <c r="O765" s="3">
        <f t="shared" ref="O765:O828" ca="1" si="752">N765 * (1 + _xlfn.NORM.INV(RAND(), $B$3, $B$4))</f>
        <v>386524.13664353621</v>
      </c>
      <c r="P765" s="3">
        <f t="shared" ref="P765:P828" ca="1" si="753">O765 * (1 + _xlfn.NORM.INV(RAND(), $B$3, $B$4))</f>
        <v>420311.12884625449</v>
      </c>
      <c r="Q765" s="3">
        <f t="shared" ref="Q765:Q828" ca="1" si="754">P765 * (1 + _xlfn.NORM.INV(RAND(), $B$3, $B$4))</f>
        <v>433353.93169760454</v>
      </c>
      <c r="R765" s="3">
        <f t="shared" ref="R765:R828" ca="1" si="755">Q765 * (1 + _xlfn.NORM.INV(RAND(), $B$3, $B$4))</f>
        <v>474684.85374029703</v>
      </c>
      <c r="S765" s="3">
        <f t="shared" ref="S765:S828" ca="1" si="756">R765 * (1 + _xlfn.NORM.INV(RAND(), $B$3, $B$4))</f>
        <v>530121.2366002145</v>
      </c>
      <c r="T765" s="3">
        <f t="shared" ref="T765:T828" ca="1" si="757">S765 * (1 + _xlfn.NORM.INV(RAND(), $B$3, $B$4))</f>
        <v>530364.99339089927</v>
      </c>
      <c r="U765" s="3">
        <f t="shared" ref="U765:U828" ca="1" si="758">T765 * (1 + _xlfn.NORM.INV(RAND(), $B$3, $B$4))</f>
        <v>510127.90063706104</v>
      </c>
      <c r="V765" s="3">
        <f t="shared" ref="V765:V828" ca="1" si="759">U765 * (1 + _xlfn.NORM.INV(RAND(), $B$3, $B$4))</f>
        <v>561656.74459198362</v>
      </c>
      <c r="W765" s="3">
        <f t="shared" ref="W765:W828" ca="1" si="760">V765 * (1 + _xlfn.NORM.INV(RAND(), $B$3, $B$4))</f>
        <v>567711.90076098649</v>
      </c>
      <c r="X765" s="3">
        <f t="shared" ref="X765:X828" ca="1" si="761">W765 * (1 + _xlfn.NORM.INV(RAND(), $B$3, $B$4))</f>
        <v>579411.31339133542</v>
      </c>
      <c r="Y765" s="3">
        <f t="shared" ref="Y765:Y828" ca="1" si="762">X765 * (1 + _xlfn.NORM.INV(RAND(), $B$3, $B$4))</f>
        <v>572005.13655969175</v>
      </c>
      <c r="Z765" s="3">
        <f t="shared" ref="Z765:Z828" ca="1" si="763">Y765 * (1 + _xlfn.NORM.INV(RAND(), $B$3, $B$4))</f>
        <v>565595.72200691211</v>
      </c>
      <c r="AA765" s="3">
        <f t="shared" ref="AA765:AA828" ca="1" si="764">Z765 * (1 + _xlfn.NORM.INV(RAND(), $B$3, $B$4))</f>
        <v>573762.6656686397</v>
      </c>
      <c r="AB765" s="3">
        <f t="shared" ref="AB765:AB828" ca="1" si="765">AA765 * (1 + _xlfn.NORM.INV(RAND(), $B$3, $B$4))</f>
        <v>597593.53234578331</v>
      </c>
      <c r="AC765" s="3">
        <f t="shared" ref="AC765:AC828" ca="1" si="766">AB765 * (1 + _xlfn.NORM.INV(RAND(), $B$3, $B$4))</f>
        <v>584356.11439448316</v>
      </c>
      <c r="AD765" s="3">
        <f t="shared" ref="AD765:AD828" ca="1" si="767">AC765 * (1 + _xlfn.NORM.INV(RAND(), $B$3, $B$4))</f>
        <v>614435.33207103494</v>
      </c>
      <c r="AE765" s="3">
        <f t="shared" ref="AE765:AE828" ca="1" si="768">AD765 * (1 + _xlfn.NORM.INV(RAND(), $B$3, $B$4))</f>
        <v>629109.77157158428</v>
      </c>
      <c r="AF765" s="3">
        <f t="shared" ref="AF765:AF828" ca="1" si="769">AE765 * (1 + _xlfn.NORM.INV(RAND(), $B$3, $B$4))</f>
        <v>631906.9776383437</v>
      </c>
      <c r="AG765" s="3">
        <f t="shared" ref="AG765:AG828" ca="1" si="770">AF765 * (1 + _xlfn.NORM.INV(RAND(), $B$3, $B$4))</f>
        <v>693413.79146801564</v>
      </c>
      <c r="AH765" s="3">
        <f t="shared" ref="AH765:AH828" ca="1" si="771">AG765 * (1 + _xlfn.NORM.INV(RAND(), $B$3, $B$4))</f>
        <v>751792.97299051669</v>
      </c>
      <c r="AI765" s="3">
        <f t="shared" ref="AI765:AI828" ca="1" si="772">AH765 * (1 + _xlfn.NORM.INV(RAND(), $B$3, $B$4))</f>
        <v>759537.03522961587</v>
      </c>
      <c r="AJ765" s="3">
        <f t="shared" ref="AJ765:AJ828" ca="1" si="773">AI765 * (1 + _xlfn.NORM.INV(RAND(), $B$3, $B$4))</f>
        <v>784011.91379564605</v>
      </c>
      <c r="AK765" s="3">
        <f t="shared" ref="AK765:AK828" ca="1" si="774">AJ765 * (1 + _xlfn.NORM.INV(RAND(), $B$3, $B$4))</f>
        <v>778520.79542508512</v>
      </c>
      <c r="AL765" s="3">
        <f t="shared" ref="AL765:AL828" ca="1" si="775">AK765 * (1 + _xlfn.NORM.INV(RAND(), $B$3, $B$4))</f>
        <v>844121.43408025056</v>
      </c>
      <c r="AM765" s="3">
        <f t="shared" ref="AM765:AM828" ca="1" si="776">AL765 * (1 + _xlfn.NORM.INV(RAND(), $B$3, $B$4))</f>
        <v>825537.51379120327</v>
      </c>
      <c r="AN765" s="3">
        <f t="shared" ref="AN765:AN828" ca="1" si="777">AM765 * (1 + _xlfn.NORM.INV(RAND(), $B$3, $B$4))</f>
        <v>851774.93398136215</v>
      </c>
      <c r="AO765" s="3">
        <f t="shared" ref="AO765:AO828" ca="1" si="778">AN765 * (1 + _xlfn.NORM.INV(RAND(), $B$3, $B$4))</f>
        <v>879718.09800683148</v>
      </c>
      <c r="AP765" s="3">
        <f t="shared" ref="AP765:AP828" ca="1" si="779">AO765 * (1 + _xlfn.NORM.INV(RAND(), $B$3, $B$4))</f>
        <v>891056.64060739439</v>
      </c>
      <c r="AQ765" s="3">
        <f t="shared" ref="AQ765:AQ828" ca="1" si="780">AP765 * (1 + _xlfn.NORM.INV(RAND(), $B$3, $B$4))</f>
        <v>924831.80356793839</v>
      </c>
      <c r="AR765" s="3">
        <f t="shared" ref="AR765:AR828" ca="1" si="781">AQ765 * (1 + _xlfn.NORM.INV(RAND(), $B$3, $B$4))</f>
        <v>902480.54815216362</v>
      </c>
      <c r="AS765" s="3">
        <f t="shared" ref="AS765:AS828" ca="1" si="782">AR765 * (1 + _xlfn.NORM.INV(RAND(), $B$3, $B$4))</f>
        <v>932630.47901001002</v>
      </c>
      <c r="AT765" s="3">
        <f t="shared" ref="AT765:AT828" ca="1" si="783">AS765 * (1 + _xlfn.NORM.INV(RAND(), $B$3, $B$4))</f>
        <v>897958.34848414955</v>
      </c>
      <c r="AU765" s="3">
        <f t="shared" ref="AU765:AU828" ca="1" si="784">AT765 * (1 + _xlfn.NORM.INV(RAND(), $B$3, $B$4))</f>
        <v>958173.44961331086</v>
      </c>
      <c r="AV765" s="3">
        <f t="shared" ref="AV765:AV828" ca="1" si="785">AU765 * (1 + _xlfn.NORM.INV(RAND(), $B$3, $B$4))</f>
        <v>964066.21452094999</v>
      </c>
      <c r="AW765" s="3">
        <f t="shared" ref="AW765:AW828" ca="1" si="786">AV765 * (1 + _xlfn.NORM.INV(RAND(), $B$3, $B$4))</f>
        <v>1012629.438079764</v>
      </c>
      <c r="AX765" s="3">
        <f t="shared" ref="AX765:AX828" ca="1" si="787">AW765 * (1 + _xlfn.NORM.INV(RAND(), $B$3, $B$4))</f>
        <v>1037524.3905240615</v>
      </c>
      <c r="AY765" s="3">
        <f t="shared" ref="AY765:AY828" ca="1" si="788">AX765 * (1 + _xlfn.NORM.INV(RAND(), $B$3, $B$4))</f>
        <v>1081542.8780753738</v>
      </c>
      <c r="AZ765" s="3">
        <f t="shared" ref="AZ765:AZ828" ca="1" si="789">AY765 * (1 + _xlfn.NORM.INV(RAND(), $B$3, $B$4))</f>
        <v>1087461.3484850551</v>
      </c>
      <c r="BA765" s="3">
        <f t="shared" ref="BA765:BA828" ca="1" si="790">AZ765 * (1 + _xlfn.NORM.INV(RAND(), $B$3, $B$4))</f>
        <v>1091529.289630207</v>
      </c>
      <c r="BB765" s="3">
        <f t="shared" ref="BB765:BB828" ca="1" si="791">BA765 * (1 + _xlfn.NORM.INV(RAND(), $B$3, $B$4))</f>
        <v>1116679.5860076325</v>
      </c>
      <c r="BC765" s="3">
        <f t="shared" ref="BC765:BC828" ca="1" si="792">BB765 * (1 + _xlfn.NORM.INV(RAND(), $B$3, $B$4))</f>
        <v>1128052.0548805296</v>
      </c>
      <c r="BD765" s="3">
        <f t="shared" ref="BD765:BD828" ca="1" si="793">BC765 * (1 + _xlfn.NORM.INV(RAND(), $B$3, $B$4))</f>
        <v>1118329.7965367723</v>
      </c>
      <c r="BE765" s="3">
        <f t="shared" ref="BE765:BE828" ca="1" si="794">BD765 * (1 + _xlfn.NORM.INV(RAND(), $B$3, $B$4))</f>
        <v>1176010.5853999674</v>
      </c>
      <c r="BF765" s="3">
        <f t="shared" ref="BF765:BF828" ca="1" si="795">BE765 * (1 + _xlfn.NORM.INV(RAND(), $B$3, $B$4))</f>
        <v>1120020.8111164076</v>
      </c>
      <c r="BG765" s="3">
        <f t="shared" ref="BG765:BG828" ca="1" si="796">BF765 * (1 + _xlfn.NORM.INV(RAND(), $B$3, $B$4))</f>
        <v>1203051.0749915941</v>
      </c>
    </row>
    <row r="766" spans="1:59" x14ac:dyDescent="0.3">
      <c r="A766" t="s">
        <v>845</v>
      </c>
      <c r="B766" s="3">
        <f t="shared" ca="1" si="739"/>
        <v>337298.12636144977</v>
      </c>
      <c r="C766" s="3">
        <f t="shared" ca="1" si="740"/>
        <v>371304.81889747683</v>
      </c>
      <c r="D766" s="3">
        <f t="shared" ca="1" si="741"/>
        <v>368983.70937660866</v>
      </c>
      <c r="E766" s="3">
        <f t="shared" ca="1" si="742"/>
        <v>359462.03942813532</v>
      </c>
      <c r="F766" s="3">
        <f t="shared" ca="1" si="743"/>
        <v>368148.78713745653</v>
      </c>
      <c r="G766" s="3">
        <f t="shared" ca="1" si="744"/>
        <v>350176.14480256761</v>
      </c>
      <c r="H766" s="3">
        <f t="shared" ca="1" si="745"/>
        <v>392926.88759150292</v>
      </c>
      <c r="I766" s="3">
        <f t="shared" ca="1" si="746"/>
        <v>410568.22442931932</v>
      </c>
      <c r="J766" s="3">
        <f t="shared" ca="1" si="747"/>
        <v>449507.64601560164</v>
      </c>
      <c r="K766" s="3">
        <f t="shared" ca="1" si="748"/>
        <v>481972.50947232801</v>
      </c>
      <c r="L766" s="3">
        <f t="shared" ca="1" si="749"/>
        <v>510355.27756298438</v>
      </c>
      <c r="M766" s="3">
        <f t="shared" ca="1" si="750"/>
        <v>508465.61655877007</v>
      </c>
      <c r="N766" s="3">
        <f t="shared" ca="1" si="751"/>
        <v>504128.38415411493</v>
      </c>
      <c r="O766" s="3">
        <f t="shared" ca="1" si="752"/>
        <v>449627.75362635928</v>
      </c>
      <c r="P766" s="3">
        <f t="shared" ca="1" si="753"/>
        <v>501806.53691643069</v>
      </c>
      <c r="Q766" s="3">
        <f t="shared" ca="1" si="754"/>
        <v>529207.31404934777</v>
      </c>
      <c r="R766" s="3">
        <f t="shared" ca="1" si="755"/>
        <v>555808.15019537485</v>
      </c>
      <c r="S766" s="3">
        <f t="shared" ca="1" si="756"/>
        <v>579802.05428228283</v>
      </c>
      <c r="T766" s="3">
        <f t="shared" ca="1" si="757"/>
        <v>615262.86264110706</v>
      </c>
      <c r="U766" s="3">
        <f t="shared" ca="1" si="758"/>
        <v>614021.77171271166</v>
      </c>
      <c r="V766" s="3">
        <f t="shared" ca="1" si="759"/>
        <v>699240.4043495123</v>
      </c>
      <c r="W766" s="3">
        <f t="shared" ca="1" si="760"/>
        <v>684549.21651450917</v>
      </c>
      <c r="X766" s="3">
        <f t="shared" ca="1" si="761"/>
        <v>671643.66172639281</v>
      </c>
      <c r="Y766" s="3">
        <f t="shared" ca="1" si="762"/>
        <v>729329.9718412034</v>
      </c>
      <c r="Z766" s="3">
        <f t="shared" ca="1" si="763"/>
        <v>720730.85987101658</v>
      </c>
      <c r="AA766" s="3">
        <f t="shared" ca="1" si="764"/>
        <v>730364.50127486011</v>
      </c>
      <c r="AB766" s="3">
        <f t="shared" ca="1" si="765"/>
        <v>739628.617349062</v>
      </c>
      <c r="AC766" s="3">
        <f t="shared" ca="1" si="766"/>
        <v>717796.58563916967</v>
      </c>
      <c r="AD766" s="3">
        <f t="shared" ca="1" si="767"/>
        <v>705739.79518201575</v>
      </c>
      <c r="AE766" s="3">
        <f t="shared" ca="1" si="768"/>
        <v>707010.67826824577</v>
      </c>
      <c r="AF766" s="3">
        <f t="shared" ca="1" si="769"/>
        <v>791723.61573162698</v>
      </c>
      <c r="AG766" s="3">
        <f t="shared" ca="1" si="770"/>
        <v>826848.94618798723</v>
      </c>
      <c r="AH766" s="3">
        <f t="shared" ca="1" si="771"/>
        <v>869870.42214168888</v>
      </c>
      <c r="AI766" s="3">
        <f t="shared" ca="1" si="772"/>
        <v>873063.21536649042</v>
      </c>
      <c r="AJ766" s="3">
        <f t="shared" ca="1" si="773"/>
        <v>914852.41979572875</v>
      </c>
      <c r="AK766" s="3">
        <f t="shared" ca="1" si="774"/>
        <v>892088.26881068072</v>
      </c>
      <c r="AL766" s="3">
        <f t="shared" ca="1" si="775"/>
        <v>920748.14400004735</v>
      </c>
      <c r="AM766" s="3">
        <f t="shared" ca="1" si="776"/>
        <v>883809.16385258024</v>
      </c>
      <c r="AN766" s="3">
        <f t="shared" ca="1" si="777"/>
        <v>936469.39659074391</v>
      </c>
      <c r="AO766" s="3">
        <f t="shared" ca="1" si="778"/>
        <v>931973.46022690588</v>
      </c>
      <c r="AP766" s="3">
        <f t="shared" ca="1" si="779"/>
        <v>969482.91909549618</v>
      </c>
      <c r="AQ766" s="3">
        <f t="shared" ca="1" si="780"/>
        <v>925499.12356694543</v>
      </c>
      <c r="AR766" s="3">
        <f t="shared" ca="1" si="781"/>
        <v>1015472.6322367053</v>
      </c>
      <c r="AS766" s="3">
        <f t="shared" ca="1" si="782"/>
        <v>990761.53101171774</v>
      </c>
      <c r="AT766" s="3">
        <f t="shared" ca="1" si="783"/>
        <v>1035931.6344890384</v>
      </c>
      <c r="AU766" s="3">
        <f t="shared" ca="1" si="784"/>
        <v>1015077.4094528353</v>
      </c>
      <c r="AV766" s="3">
        <f t="shared" ca="1" si="785"/>
        <v>1082781.7948051742</v>
      </c>
      <c r="AW766" s="3">
        <f t="shared" ca="1" si="786"/>
        <v>1111710.985482956</v>
      </c>
      <c r="AX766" s="3">
        <f t="shared" ca="1" si="787"/>
        <v>1055430.1265161769</v>
      </c>
      <c r="AY766" s="3">
        <f t="shared" ca="1" si="788"/>
        <v>1018901.5637751557</v>
      </c>
      <c r="AZ766" s="3">
        <f t="shared" ca="1" si="789"/>
        <v>968030.01046617248</v>
      </c>
      <c r="BA766" s="3">
        <f t="shared" ca="1" si="790"/>
        <v>968901.67311240034</v>
      </c>
      <c r="BB766" s="3">
        <f t="shared" ca="1" si="791"/>
        <v>975631.0580024512</v>
      </c>
      <c r="BC766" s="3">
        <f t="shared" ca="1" si="792"/>
        <v>978718.28345039964</v>
      </c>
      <c r="BD766" s="3">
        <f t="shared" ca="1" si="793"/>
        <v>1038695.9356957396</v>
      </c>
      <c r="BE766" s="3">
        <f t="shared" ca="1" si="794"/>
        <v>1068389.6441113246</v>
      </c>
      <c r="BF766" s="3">
        <f t="shared" ca="1" si="795"/>
        <v>1101391.6291448141</v>
      </c>
      <c r="BG766" s="3">
        <f t="shared" ca="1" si="796"/>
        <v>1097765.0957835722</v>
      </c>
    </row>
    <row r="767" spans="1:59" x14ac:dyDescent="0.3">
      <c r="A767" t="s">
        <v>846</v>
      </c>
      <c r="B767" s="3">
        <f t="shared" ca="1" si="739"/>
        <v>360976.07799391774</v>
      </c>
      <c r="C767" s="3">
        <f t="shared" ca="1" si="740"/>
        <v>357225.16548716807</v>
      </c>
      <c r="D767" s="3">
        <f t="shared" ca="1" si="741"/>
        <v>341413.94312085566</v>
      </c>
      <c r="E767" s="3">
        <f t="shared" ca="1" si="742"/>
        <v>343883.96821340482</v>
      </c>
      <c r="F767" s="3">
        <f t="shared" ca="1" si="743"/>
        <v>370555.41600276995</v>
      </c>
      <c r="G767" s="3">
        <f t="shared" ca="1" si="744"/>
        <v>371996.90062093805</v>
      </c>
      <c r="H767" s="3">
        <f t="shared" ca="1" si="745"/>
        <v>379926.85471078561</v>
      </c>
      <c r="I767" s="3">
        <f t="shared" ca="1" si="746"/>
        <v>394891.27631094941</v>
      </c>
      <c r="J767" s="3">
        <f t="shared" ca="1" si="747"/>
        <v>379055.62397131947</v>
      </c>
      <c r="K767" s="3">
        <f t="shared" ca="1" si="748"/>
        <v>400465.27503970865</v>
      </c>
      <c r="L767" s="3">
        <f t="shared" ca="1" si="749"/>
        <v>432246.13320901291</v>
      </c>
      <c r="M767" s="3">
        <f t="shared" ca="1" si="750"/>
        <v>453900.03825702757</v>
      </c>
      <c r="N767" s="3">
        <f t="shared" ca="1" si="751"/>
        <v>462968.42190860782</v>
      </c>
      <c r="O767" s="3">
        <f t="shared" ca="1" si="752"/>
        <v>451180.3126867314</v>
      </c>
      <c r="P767" s="3">
        <f t="shared" ca="1" si="753"/>
        <v>457176.01087237691</v>
      </c>
      <c r="Q767" s="3">
        <f t="shared" ca="1" si="754"/>
        <v>452170.79345825594</v>
      </c>
      <c r="R767" s="3">
        <f t="shared" ca="1" si="755"/>
        <v>431179.89366647886</v>
      </c>
      <c r="S767" s="3">
        <f t="shared" ca="1" si="756"/>
        <v>397170.92795900704</v>
      </c>
      <c r="T767" s="3">
        <f t="shared" ca="1" si="757"/>
        <v>450624.60988239181</v>
      </c>
      <c r="U767" s="3">
        <f t="shared" ca="1" si="758"/>
        <v>455545.17450072052</v>
      </c>
      <c r="V767" s="3">
        <f t="shared" ca="1" si="759"/>
        <v>449000.15247017227</v>
      </c>
      <c r="W767" s="3">
        <f t="shared" ca="1" si="760"/>
        <v>450010.17749170988</v>
      </c>
      <c r="X767" s="3">
        <f t="shared" ca="1" si="761"/>
        <v>464122.24776338635</v>
      </c>
      <c r="Y767" s="3">
        <f t="shared" ca="1" si="762"/>
        <v>443707.84852997062</v>
      </c>
      <c r="Z767" s="3">
        <f t="shared" ca="1" si="763"/>
        <v>440329.75784292904</v>
      </c>
      <c r="AA767" s="3">
        <f t="shared" ca="1" si="764"/>
        <v>437171.63086351153</v>
      </c>
      <c r="AB767" s="3">
        <f t="shared" ca="1" si="765"/>
        <v>445822.94421197817</v>
      </c>
      <c r="AC767" s="3">
        <f t="shared" ca="1" si="766"/>
        <v>462346.64060727716</v>
      </c>
      <c r="AD767" s="3">
        <f t="shared" ca="1" si="767"/>
        <v>450522.44534181058</v>
      </c>
      <c r="AE767" s="3">
        <f t="shared" ca="1" si="768"/>
        <v>444820.2133457801</v>
      </c>
      <c r="AF767" s="3">
        <f t="shared" ca="1" si="769"/>
        <v>414175.7954903419</v>
      </c>
      <c r="AG767" s="3">
        <f t="shared" ca="1" si="770"/>
        <v>441983.83463575697</v>
      </c>
      <c r="AH767" s="3">
        <f t="shared" ca="1" si="771"/>
        <v>472915.54554397741</v>
      </c>
      <c r="AI767" s="3">
        <f t="shared" ca="1" si="772"/>
        <v>474019.23905130906</v>
      </c>
      <c r="AJ767" s="3">
        <f t="shared" ca="1" si="773"/>
        <v>506544.51460565341</v>
      </c>
      <c r="AK767" s="3">
        <f t="shared" ca="1" si="774"/>
        <v>574862.16093593696</v>
      </c>
      <c r="AL767" s="3">
        <f t="shared" ca="1" si="775"/>
        <v>575330.92621732771</v>
      </c>
      <c r="AM767" s="3">
        <f t="shared" ca="1" si="776"/>
        <v>582971.4315154436</v>
      </c>
      <c r="AN767" s="3">
        <f t="shared" ca="1" si="777"/>
        <v>572097.43764593103</v>
      </c>
      <c r="AO767" s="3">
        <f t="shared" ca="1" si="778"/>
        <v>601707.13826130354</v>
      </c>
      <c r="AP767" s="3">
        <f t="shared" ca="1" si="779"/>
        <v>605293.15496318566</v>
      </c>
      <c r="AQ767" s="3">
        <f t="shared" ca="1" si="780"/>
        <v>592217.63792943174</v>
      </c>
      <c r="AR767" s="3">
        <f t="shared" ca="1" si="781"/>
        <v>612573.6013793645</v>
      </c>
      <c r="AS767" s="3">
        <f t="shared" ca="1" si="782"/>
        <v>620612.26266294497</v>
      </c>
      <c r="AT767" s="3">
        <f t="shared" ca="1" si="783"/>
        <v>611900.91773047415</v>
      </c>
      <c r="AU767" s="3">
        <f t="shared" ca="1" si="784"/>
        <v>572893.48725267674</v>
      </c>
      <c r="AV767" s="3">
        <f t="shared" ca="1" si="785"/>
        <v>560846.33405301475</v>
      </c>
      <c r="AW767" s="3">
        <f t="shared" ca="1" si="786"/>
        <v>550637.57271635556</v>
      </c>
      <c r="AX767" s="3">
        <f t="shared" ca="1" si="787"/>
        <v>537172.86662265554</v>
      </c>
      <c r="AY767" s="3">
        <f t="shared" ca="1" si="788"/>
        <v>549064.46858490177</v>
      </c>
      <c r="AZ767" s="3">
        <f t="shared" ca="1" si="789"/>
        <v>510804.51132750034</v>
      </c>
      <c r="BA767" s="3">
        <f t="shared" ca="1" si="790"/>
        <v>535039.31125587667</v>
      </c>
      <c r="BB767" s="3">
        <f t="shared" ca="1" si="791"/>
        <v>540656.84015961899</v>
      </c>
      <c r="BC767" s="3">
        <f t="shared" ca="1" si="792"/>
        <v>567874.22252665483</v>
      </c>
      <c r="BD767" s="3">
        <f t="shared" ca="1" si="793"/>
        <v>545643.6718406427</v>
      </c>
      <c r="BE767" s="3">
        <f t="shared" ca="1" si="794"/>
        <v>571452.51876029884</v>
      </c>
      <c r="BF767" s="3">
        <f t="shared" ca="1" si="795"/>
        <v>546735.32024384511</v>
      </c>
      <c r="BG767" s="3">
        <f t="shared" ca="1" si="796"/>
        <v>520871.92911205074</v>
      </c>
    </row>
    <row r="768" spans="1:59" x14ac:dyDescent="0.3">
      <c r="A768" t="s">
        <v>847</v>
      </c>
      <c r="B768" s="3">
        <f t="shared" ca="1" si="739"/>
        <v>348232.68938798638</v>
      </c>
      <c r="C768" s="3">
        <f t="shared" ca="1" si="740"/>
        <v>357573.16177836398</v>
      </c>
      <c r="D768" s="3">
        <f t="shared" ca="1" si="741"/>
        <v>371362.29395586089</v>
      </c>
      <c r="E768" s="3">
        <f t="shared" ca="1" si="742"/>
        <v>369089.12177980365</v>
      </c>
      <c r="F768" s="3">
        <f t="shared" ca="1" si="743"/>
        <v>351923.01853766432</v>
      </c>
      <c r="G768" s="3">
        <f t="shared" ca="1" si="744"/>
        <v>374322.07657316973</v>
      </c>
      <c r="H768" s="3">
        <f t="shared" ca="1" si="745"/>
        <v>379604.78465497692</v>
      </c>
      <c r="I768" s="3">
        <f t="shared" ca="1" si="746"/>
        <v>364128.95803062234</v>
      </c>
      <c r="J768" s="3">
        <f t="shared" ca="1" si="747"/>
        <v>393357.20686596818</v>
      </c>
      <c r="K768" s="3">
        <f t="shared" ca="1" si="748"/>
        <v>406512.06249202153</v>
      </c>
      <c r="L768" s="3">
        <f t="shared" ca="1" si="749"/>
        <v>421634.42537517834</v>
      </c>
      <c r="M768" s="3">
        <f t="shared" ca="1" si="750"/>
        <v>445769.32289496408</v>
      </c>
      <c r="N768" s="3">
        <f t="shared" ca="1" si="751"/>
        <v>449194.81045116286</v>
      </c>
      <c r="O768" s="3">
        <f t="shared" ca="1" si="752"/>
        <v>456803.86566294776</v>
      </c>
      <c r="P768" s="3">
        <f t="shared" ca="1" si="753"/>
        <v>470542.41876880242</v>
      </c>
      <c r="Q768" s="3">
        <f t="shared" ca="1" si="754"/>
        <v>473935.91752492869</v>
      </c>
      <c r="R768" s="3">
        <f t="shared" ca="1" si="755"/>
        <v>463267.84264869988</v>
      </c>
      <c r="S768" s="3">
        <f t="shared" ca="1" si="756"/>
        <v>452790.10640736367</v>
      </c>
      <c r="T768" s="3">
        <f t="shared" ca="1" si="757"/>
        <v>475514.30983435147</v>
      </c>
      <c r="U768" s="3">
        <f t="shared" ca="1" si="758"/>
        <v>510542.98787875508</v>
      </c>
      <c r="V768" s="3">
        <f t="shared" ca="1" si="759"/>
        <v>532253.8800659799</v>
      </c>
      <c r="W768" s="3">
        <f t="shared" ca="1" si="760"/>
        <v>517496.25382885477</v>
      </c>
      <c r="X768" s="3">
        <f t="shared" ca="1" si="761"/>
        <v>530055.59573306062</v>
      </c>
      <c r="Y768" s="3">
        <f t="shared" ca="1" si="762"/>
        <v>546105.49180600524</v>
      </c>
      <c r="Z768" s="3">
        <f t="shared" ca="1" si="763"/>
        <v>561814.82748699863</v>
      </c>
      <c r="AA768" s="3">
        <f t="shared" ca="1" si="764"/>
        <v>583114.20950117474</v>
      </c>
      <c r="AB768" s="3">
        <f t="shared" ca="1" si="765"/>
        <v>602498.93099549017</v>
      </c>
      <c r="AC768" s="3">
        <f t="shared" ca="1" si="766"/>
        <v>604003.08389981429</v>
      </c>
      <c r="AD768" s="3">
        <f t="shared" ca="1" si="767"/>
        <v>569713.83062302088</v>
      </c>
      <c r="AE768" s="3">
        <f t="shared" ca="1" si="768"/>
        <v>585309.06047253916</v>
      </c>
      <c r="AF768" s="3">
        <f t="shared" ca="1" si="769"/>
        <v>614823.42102364649</v>
      </c>
      <c r="AG768" s="3">
        <f t="shared" ca="1" si="770"/>
        <v>634435.68926867202</v>
      </c>
      <c r="AH768" s="3">
        <f t="shared" ca="1" si="771"/>
        <v>665966.12481350556</v>
      </c>
      <c r="AI768" s="3">
        <f t="shared" ca="1" si="772"/>
        <v>674749.01374897454</v>
      </c>
      <c r="AJ768" s="3">
        <f t="shared" ca="1" si="773"/>
        <v>701011.2801835502</v>
      </c>
      <c r="AK768" s="3">
        <f t="shared" ca="1" si="774"/>
        <v>749522.63422037254</v>
      </c>
      <c r="AL768" s="3">
        <f t="shared" ca="1" si="775"/>
        <v>735764.82085320377</v>
      </c>
      <c r="AM768" s="3">
        <f t="shared" ca="1" si="776"/>
        <v>758278.00787114841</v>
      </c>
      <c r="AN768" s="3">
        <f t="shared" ca="1" si="777"/>
        <v>777556.52327130351</v>
      </c>
      <c r="AO768" s="3">
        <f t="shared" ca="1" si="778"/>
        <v>733568.26274181437</v>
      </c>
      <c r="AP768" s="3">
        <f t="shared" ca="1" si="779"/>
        <v>743993.98655259167</v>
      </c>
      <c r="AQ768" s="3">
        <f t="shared" ca="1" si="780"/>
        <v>776832.02943077555</v>
      </c>
      <c r="AR768" s="3">
        <f t="shared" ca="1" si="781"/>
        <v>781189.40562109731</v>
      </c>
      <c r="AS768" s="3">
        <f t="shared" ca="1" si="782"/>
        <v>770782.2776665336</v>
      </c>
      <c r="AT768" s="3">
        <f t="shared" ca="1" si="783"/>
        <v>769065.44083559862</v>
      </c>
      <c r="AU768" s="3">
        <f t="shared" ca="1" si="784"/>
        <v>792815.66381399846</v>
      </c>
      <c r="AV768" s="3">
        <f t="shared" ca="1" si="785"/>
        <v>813985.68523479532</v>
      </c>
      <c r="AW768" s="3">
        <f t="shared" ca="1" si="786"/>
        <v>834498.13449293922</v>
      </c>
      <c r="AX768" s="3">
        <f t="shared" ca="1" si="787"/>
        <v>796726.10207032692</v>
      </c>
      <c r="AY768" s="3">
        <f t="shared" ca="1" si="788"/>
        <v>756172.03336843767</v>
      </c>
      <c r="AZ768" s="3">
        <f t="shared" ca="1" si="789"/>
        <v>699305.19732473325</v>
      </c>
      <c r="BA768" s="3">
        <f t="shared" ca="1" si="790"/>
        <v>654942.12013245793</v>
      </c>
      <c r="BB768" s="3">
        <f t="shared" ca="1" si="791"/>
        <v>621385.52211588621</v>
      </c>
      <c r="BC768" s="3">
        <f t="shared" ca="1" si="792"/>
        <v>671090.43474010588</v>
      </c>
      <c r="BD768" s="3">
        <f t="shared" ca="1" si="793"/>
        <v>679029.90710397437</v>
      </c>
      <c r="BE768" s="3">
        <f t="shared" ca="1" si="794"/>
        <v>675115.78203753661</v>
      </c>
      <c r="BF768" s="3">
        <f t="shared" ca="1" si="795"/>
        <v>707335.76484527916</v>
      </c>
      <c r="BG768" s="3">
        <f t="shared" ca="1" si="796"/>
        <v>759475.34137483221</v>
      </c>
    </row>
    <row r="769" spans="1:59" x14ac:dyDescent="0.3">
      <c r="A769" t="s">
        <v>848</v>
      </c>
      <c r="B769" s="3">
        <f t="shared" ca="1" si="739"/>
        <v>369721.61945094756</v>
      </c>
      <c r="C769" s="3">
        <f t="shared" ca="1" si="740"/>
        <v>382869.01856786205</v>
      </c>
      <c r="D769" s="3">
        <f t="shared" ca="1" si="741"/>
        <v>379257.37193810701</v>
      </c>
      <c r="E769" s="3">
        <f t="shared" ca="1" si="742"/>
        <v>388286.40725650761</v>
      </c>
      <c r="F769" s="3">
        <f t="shared" ca="1" si="743"/>
        <v>422055.77155790786</v>
      </c>
      <c r="G769" s="3">
        <f t="shared" ca="1" si="744"/>
        <v>444053.05150579003</v>
      </c>
      <c r="H769" s="3">
        <f t="shared" ca="1" si="745"/>
        <v>465101.11514360487</v>
      </c>
      <c r="I769" s="3">
        <f t="shared" ca="1" si="746"/>
        <v>473403.85710181092</v>
      </c>
      <c r="J769" s="3">
        <f t="shared" ca="1" si="747"/>
        <v>469331.65901510371</v>
      </c>
      <c r="K769" s="3">
        <f t="shared" ca="1" si="748"/>
        <v>464128.90890943859</v>
      </c>
      <c r="L769" s="3">
        <f t="shared" ca="1" si="749"/>
        <v>469744.01024149026</v>
      </c>
      <c r="M769" s="3">
        <f t="shared" ca="1" si="750"/>
        <v>502997.85639537295</v>
      </c>
      <c r="N769" s="3">
        <f t="shared" ca="1" si="751"/>
        <v>477587.09115976142</v>
      </c>
      <c r="O769" s="3">
        <f t="shared" ca="1" si="752"/>
        <v>531437.52168073575</v>
      </c>
      <c r="P769" s="3">
        <f t="shared" ca="1" si="753"/>
        <v>551077.27205839567</v>
      </c>
      <c r="Q769" s="3">
        <f t="shared" ca="1" si="754"/>
        <v>555090.59410284436</v>
      </c>
      <c r="R769" s="3">
        <f t="shared" ca="1" si="755"/>
        <v>603962.58676923322</v>
      </c>
      <c r="S769" s="3">
        <f t="shared" ca="1" si="756"/>
        <v>648061.84626383916</v>
      </c>
      <c r="T769" s="3">
        <f t="shared" ca="1" si="757"/>
        <v>627650.10480409383</v>
      </c>
      <c r="U769" s="3">
        <f t="shared" ca="1" si="758"/>
        <v>587563.22083861032</v>
      </c>
      <c r="V769" s="3">
        <f t="shared" ca="1" si="759"/>
        <v>649583.80850757787</v>
      </c>
      <c r="W769" s="3">
        <f t="shared" ca="1" si="760"/>
        <v>650724.64004030393</v>
      </c>
      <c r="X769" s="3">
        <f t="shared" ca="1" si="761"/>
        <v>632023.42816114007</v>
      </c>
      <c r="Y769" s="3">
        <f t="shared" ca="1" si="762"/>
        <v>636368.07145509811</v>
      </c>
      <c r="Z769" s="3">
        <f t="shared" ca="1" si="763"/>
        <v>654038.22428889642</v>
      </c>
      <c r="AA769" s="3">
        <f t="shared" ca="1" si="764"/>
        <v>661729.0479163368</v>
      </c>
      <c r="AB769" s="3">
        <f t="shared" ca="1" si="765"/>
        <v>761496.65083482757</v>
      </c>
      <c r="AC769" s="3">
        <f t="shared" ca="1" si="766"/>
        <v>773436.22415656794</v>
      </c>
      <c r="AD769" s="3">
        <f t="shared" ca="1" si="767"/>
        <v>851013.76451596711</v>
      </c>
      <c r="AE769" s="3">
        <f t="shared" ca="1" si="768"/>
        <v>770936.38562635321</v>
      </c>
      <c r="AF769" s="3">
        <f t="shared" ca="1" si="769"/>
        <v>784727.66500672128</v>
      </c>
      <c r="AG769" s="3">
        <f t="shared" ca="1" si="770"/>
        <v>823521.27087137441</v>
      </c>
      <c r="AH769" s="3">
        <f t="shared" ca="1" si="771"/>
        <v>823093.46787592198</v>
      </c>
      <c r="AI769" s="3">
        <f t="shared" ca="1" si="772"/>
        <v>883051.83247588563</v>
      </c>
      <c r="AJ769" s="3">
        <f t="shared" ca="1" si="773"/>
        <v>994463.90980707237</v>
      </c>
      <c r="AK769" s="3">
        <f t="shared" ca="1" si="774"/>
        <v>939361.49449555681</v>
      </c>
      <c r="AL769" s="3">
        <f t="shared" ca="1" si="775"/>
        <v>888925.05977125198</v>
      </c>
      <c r="AM769" s="3">
        <f t="shared" ca="1" si="776"/>
        <v>940561.69436787721</v>
      </c>
      <c r="AN769" s="3">
        <f t="shared" ca="1" si="777"/>
        <v>980764.52513933321</v>
      </c>
      <c r="AO769" s="3">
        <f t="shared" ca="1" si="778"/>
        <v>1006787.4967607831</v>
      </c>
      <c r="AP769" s="3">
        <f t="shared" ca="1" si="779"/>
        <v>1023839.0402074257</v>
      </c>
      <c r="AQ769" s="3">
        <f t="shared" ca="1" si="780"/>
        <v>1064913.6692283077</v>
      </c>
      <c r="AR769" s="3">
        <f t="shared" ca="1" si="781"/>
        <v>1062306.2991782725</v>
      </c>
      <c r="AS769" s="3">
        <f t="shared" ca="1" si="782"/>
        <v>925830.72966583516</v>
      </c>
      <c r="AT769" s="3">
        <f t="shared" ca="1" si="783"/>
        <v>962376.97785575117</v>
      </c>
      <c r="AU769" s="3">
        <f t="shared" ca="1" si="784"/>
        <v>946753.82622961397</v>
      </c>
      <c r="AV769" s="3">
        <f t="shared" ca="1" si="785"/>
        <v>999712.15178953309</v>
      </c>
      <c r="AW769" s="3">
        <f t="shared" ca="1" si="786"/>
        <v>1048073.9431878314</v>
      </c>
      <c r="AX769" s="3">
        <f t="shared" ca="1" si="787"/>
        <v>1009935.1374432384</v>
      </c>
      <c r="AY769" s="3">
        <f t="shared" ca="1" si="788"/>
        <v>1020867.2215330786</v>
      </c>
      <c r="AZ769" s="3">
        <f t="shared" ca="1" si="789"/>
        <v>1015329.5360395457</v>
      </c>
      <c r="BA769" s="3">
        <f t="shared" ca="1" si="790"/>
        <v>967397.34391494864</v>
      </c>
      <c r="BB769" s="3">
        <f t="shared" ca="1" si="791"/>
        <v>963081.78262049262</v>
      </c>
      <c r="BC769" s="3">
        <f t="shared" ca="1" si="792"/>
        <v>933467.47524400905</v>
      </c>
      <c r="BD769" s="3">
        <f t="shared" ca="1" si="793"/>
        <v>1040877.0963520356</v>
      </c>
      <c r="BE769" s="3">
        <f t="shared" ca="1" si="794"/>
        <v>1005345.081566853</v>
      </c>
      <c r="BF769" s="3">
        <f t="shared" ca="1" si="795"/>
        <v>965402.30199605308</v>
      </c>
      <c r="BG769" s="3">
        <f t="shared" ca="1" si="796"/>
        <v>1022589.5112908501</v>
      </c>
    </row>
    <row r="770" spans="1:59" x14ac:dyDescent="0.3">
      <c r="A770" t="s">
        <v>849</v>
      </c>
      <c r="B770" s="3">
        <f t="shared" ca="1" si="739"/>
        <v>350339.64458413719</v>
      </c>
      <c r="C770" s="3">
        <f t="shared" ca="1" si="740"/>
        <v>354702.10022536374</v>
      </c>
      <c r="D770" s="3">
        <f t="shared" ca="1" si="741"/>
        <v>342077.5587629606</v>
      </c>
      <c r="E770" s="3">
        <f t="shared" ca="1" si="742"/>
        <v>334367.35846812848</v>
      </c>
      <c r="F770" s="3">
        <f t="shared" ca="1" si="743"/>
        <v>336221.90078381822</v>
      </c>
      <c r="G770" s="3">
        <f t="shared" ca="1" si="744"/>
        <v>361854.4041464898</v>
      </c>
      <c r="H770" s="3">
        <f t="shared" ca="1" si="745"/>
        <v>362430.75810055347</v>
      </c>
      <c r="I770" s="3">
        <f t="shared" ca="1" si="746"/>
        <v>350400.01572050754</v>
      </c>
      <c r="J770" s="3">
        <f t="shared" ca="1" si="747"/>
        <v>370135.47000088176</v>
      </c>
      <c r="K770" s="3">
        <f t="shared" ca="1" si="748"/>
        <v>354967.65065198985</v>
      </c>
      <c r="L770" s="3">
        <f t="shared" ca="1" si="749"/>
        <v>342068.86335232377</v>
      </c>
      <c r="M770" s="3">
        <f t="shared" ca="1" si="750"/>
        <v>349316.25752157118</v>
      </c>
      <c r="N770" s="3">
        <f t="shared" ca="1" si="751"/>
        <v>337380.24732867029</v>
      </c>
      <c r="O770" s="3">
        <f t="shared" ca="1" si="752"/>
        <v>334203.11091753532</v>
      </c>
      <c r="P770" s="3">
        <f t="shared" ca="1" si="753"/>
        <v>342900.19599614543</v>
      </c>
      <c r="Q770" s="3">
        <f t="shared" ca="1" si="754"/>
        <v>330106.85056416719</v>
      </c>
      <c r="R770" s="3">
        <f t="shared" ca="1" si="755"/>
        <v>332585.39905910526</v>
      </c>
      <c r="S770" s="3">
        <f t="shared" ca="1" si="756"/>
        <v>316546.77655361802</v>
      </c>
      <c r="T770" s="3">
        <f t="shared" ca="1" si="757"/>
        <v>309145.26888651855</v>
      </c>
      <c r="U770" s="3">
        <f t="shared" ca="1" si="758"/>
        <v>348525.5915847185</v>
      </c>
      <c r="V770" s="3">
        <f t="shared" ca="1" si="759"/>
        <v>366578.2618485947</v>
      </c>
      <c r="W770" s="3">
        <f t="shared" ca="1" si="760"/>
        <v>380336.49612594466</v>
      </c>
      <c r="X770" s="3">
        <f t="shared" ca="1" si="761"/>
        <v>379012.8235575264</v>
      </c>
      <c r="Y770" s="3">
        <f t="shared" ca="1" si="762"/>
        <v>383643.12019121746</v>
      </c>
      <c r="Z770" s="3">
        <f t="shared" ca="1" si="763"/>
        <v>394299.86425424187</v>
      </c>
      <c r="AA770" s="3">
        <f t="shared" ca="1" si="764"/>
        <v>403701.94650792435</v>
      </c>
      <c r="AB770" s="3">
        <f t="shared" ca="1" si="765"/>
        <v>423929.24079975201</v>
      </c>
      <c r="AC770" s="3">
        <f t="shared" ca="1" si="766"/>
        <v>432031.23437119735</v>
      </c>
      <c r="AD770" s="3">
        <f t="shared" ca="1" si="767"/>
        <v>431648.35569947324</v>
      </c>
      <c r="AE770" s="3">
        <f t="shared" ca="1" si="768"/>
        <v>437825.96973340848</v>
      </c>
      <c r="AF770" s="3">
        <f t="shared" ca="1" si="769"/>
        <v>462695.80509165354</v>
      </c>
      <c r="AG770" s="3">
        <f t="shared" ca="1" si="770"/>
        <v>475707.77830157906</v>
      </c>
      <c r="AH770" s="3">
        <f t="shared" ca="1" si="771"/>
        <v>498302.13072543684</v>
      </c>
      <c r="AI770" s="3">
        <f t="shared" ca="1" si="772"/>
        <v>503738.3203546388</v>
      </c>
      <c r="AJ770" s="3">
        <f t="shared" ca="1" si="773"/>
        <v>469439.04567077168</v>
      </c>
      <c r="AK770" s="3">
        <f t="shared" ca="1" si="774"/>
        <v>474348.48329553095</v>
      </c>
      <c r="AL770" s="3">
        <f t="shared" ca="1" si="775"/>
        <v>504001.85268382693</v>
      </c>
      <c r="AM770" s="3">
        <f t="shared" ca="1" si="776"/>
        <v>490180.42283892614</v>
      </c>
      <c r="AN770" s="3">
        <f t="shared" ca="1" si="777"/>
        <v>527185.63271167071</v>
      </c>
      <c r="AO770" s="3">
        <f t="shared" ca="1" si="778"/>
        <v>533585.51997877669</v>
      </c>
      <c r="AP770" s="3">
        <f t="shared" ca="1" si="779"/>
        <v>525651.51000279025</v>
      </c>
      <c r="AQ770" s="3">
        <f t="shared" ca="1" si="780"/>
        <v>566675.05288240605</v>
      </c>
      <c r="AR770" s="3">
        <f t="shared" ca="1" si="781"/>
        <v>582025.71941558516</v>
      </c>
      <c r="AS770" s="3">
        <f t="shared" ca="1" si="782"/>
        <v>566815.95405004651</v>
      </c>
      <c r="AT770" s="3">
        <f t="shared" ca="1" si="783"/>
        <v>581469.38636538992</v>
      </c>
      <c r="AU770" s="3">
        <f t="shared" ca="1" si="784"/>
        <v>589936.06270958239</v>
      </c>
      <c r="AV770" s="3">
        <f t="shared" ca="1" si="785"/>
        <v>616110.01784198254</v>
      </c>
      <c r="AW770" s="3">
        <f t="shared" ca="1" si="786"/>
        <v>675336.72078282712</v>
      </c>
      <c r="AX770" s="3">
        <f t="shared" ca="1" si="787"/>
        <v>721934.46585726133</v>
      </c>
      <c r="AY770" s="3">
        <f t="shared" ca="1" si="788"/>
        <v>756292.39516238938</v>
      </c>
      <c r="AZ770" s="3">
        <f t="shared" ca="1" si="789"/>
        <v>787644.70313844725</v>
      </c>
      <c r="BA770" s="3">
        <f t="shared" ca="1" si="790"/>
        <v>794005.62207651651</v>
      </c>
      <c r="BB770" s="3">
        <f t="shared" ca="1" si="791"/>
        <v>753717.6251066277</v>
      </c>
      <c r="BC770" s="3">
        <f t="shared" ca="1" si="792"/>
        <v>785016.11398638971</v>
      </c>
      <c r="BD770" s="3">
        <f t="shared" ca="1" si="793"/>
        <v>794290.58127582294</v>
      </c>
      <c r="BE770" s="3">
        <f t="shared" ca="1" si="794"/>
        <v>844331.05577150045</v>
      </c>
      <c r="BF770" s="3">
        <f t="shared" ca="1" si="795"/>
        <v>913882.49785284442</v>
      </c>
      <c r="BG770" s="3">
        <f t="shared" ca="1" si="796"/>
        <v>932855.51221920864</v>
      </c>
    </row>
    <row r="771" spans="1:59" x14ac:dyDescent="0.3">
      <c r="A771" t="s">
        <v>850</v>
      </c>
      <c r="B771" s="3">
        <f t="shared" ca="1" si="739"/>
        <v>364786.04253201961</v>
      </c>
      <c r="C771" s="3">
        <f t="shared" ca="1" si="740"/>
        <v>365432.83967392892</v>
      </c>
      <c r="D771" s="3">
        <f t="shared" ca="1" si="741"/>
        <v>375567.9212821009</v>
      </c>
      <c r="E771" s="3">
        <f t="shared" ca="1" si="742"/>
        <v>406523.56724162266</v>
      </c>
      <c r="F771" s="3">
        <f t="shared" ca="1" si="743"/>
        <v>390134.92196985689</v>
      </c>
      <c r="G771" s="3">
        <f t="shared" ca="1" si="744"/>
        <v>378432.49903682363</v>
      </c>
      <c r="H771" s="3">
        <f t="shared" ca="1" si="745"/>
        <v>392388.76446322846</v>
      </c>
      <c r="I771" s="3">
        <f t="shared" ca="1" si="746"/>
        <v>383919.50302346295</v>
      </c>
      <c r="J771" s="3">
        <f t="shared" ca="1" si="747"/>
        <v>397806.89738775784</v>
      </c>
      <c r="K771" s="3">
        <f t="shared" ca="1" si="748"/>
        <v>362691.72750255064</v>
      </c>
      <c r="L771" s="3">
        <f t="shared" ca="1" si="749"/>
        <v>346843.33138215879</v>
      </c>
      <c r="M771" s="3">
        <f t="shared" ca="1" si="750"/>
        <v>341654.45446293516</v>
      </c>
      <c r="N771" s="3">
        <f t="shared" ca="1" si="751"/>
        <v>342253.051115621</v>
      </c>
      <c r="O771" s="3">
        <f t="shared" ca="1" si="752"/>
        <v>334154.61755800364</v>
      </c>
      <c r="P771" s="3">
        <f t="shared" ca="1" si="753"/>
        <v>371161.66950766387</v>
      </c>
      <c r="Q771" s="3">
        <f t="shared" ca="1" si="754"/>
        <v>355637.60268611717</v>
      </c>
      <c r="R771" s="3">
        <f t="shared" ca="1" si="755"/>
        <v>346587.45140826597</v>
      </c>
      <c r="S771" s="3">
        <f t="shared" ca="1" si="756"/>
        <v>354346.34017462004</v>
      </c>
      <c r="T771" s="3">
        <f t="shared" ca="1" si="757"/>
        <v>368441.33924468467</v>
      </c>
      <c r="U771" s="3">
        <f t="shared" ca="1" si="758"/>
        <v>385238.65994403797</v>
      </c>
      <c r="V771" s="3">
        <f t="shared" ca="1" si="759"/>
        <v>412942.15990452538</v>
      </c>
      <c r="W771" s="3">
        <f t="shared" ca="1" si="760"/>
        <v>429758.48058684886</v>
      </c>
      <c r="X771" s="3">
        <f t="shared" ca="1" si="761"/>
        <v>430906.19199984398</v>
      </c>
      <c r="Y771" s="3">
        <f t="shared" ca="1" si="762"/>
        <v>420563.07858132356</v>
      </c>
      <c r="Z771" s="3">
        <f t="shared" ca="1" si="763"/>
        <v>422163.80784263433</v>
      </c>
      <c r="AA771" s="3">
        <f t="shared" ca="1" si="764"/>
        <v>415148.69794452103</v>
      </c>
      <c r="AB771" s="3">
        <f t="shared" ca="1" si="765"/>
        <v>443160.45236684632</v>
      </c>
      <c r="AC771" s="3">
        <f t="shared" ca="1" si="766"/>
        <v>434816.02123285865</v>
      </c>
      <c r="AD771" s="3">
        <f t="shared" ca="1" si="767"/>
        <v>464898.31145342981</v>
      </c>
      <c r="AE771" s="3">
        <f t="shared" ca="1" si="768"/>
        <v>487443.13078556169</v>
      </c>
      <c r="AF771" s="3">
        <f t="shared" ca="1" si="769"/>
        <v>525041.93499953917</v>
      </c>
      <c r="AG771" s="3">
        <f t="shared" ca="1" si="770"/>
        <v>527955.99263073737</v>
      </c>
      <c r="AH771" s="3">
        <f t="shared" ca="1" si="771"/>
        <v>530203.83637376712</v>
      </c>
      <c r="AI771" s="3">
        <f t="shared" ca="1" si="772"/>
        <v>557323.1389655011</v>
      </c>
      <c r="AJ771" s="3">
        <f t="shared" ca="1" si="773"/>
        <v>582307.32651639846</v>
      </c>
      <c r="AK771" s="3">
        <f t="shared" ca="1" si="774"/>
        <v>574693.11864270712</v>
      </c>
      <c r="AL771" s="3">
        <f t="shared" ca="1" si="775"/>
        <v>618594.57288074901</v>
      </c>
      <c r="AM771" s="3">
        <f t="shared" ca="1" si="776"/>
        <v>634674.83073298796</v>
      </c>
      <c r="AN771" s="3">
        <f t="shared" ca="1" si="777"/>
        <v>694385.86603932327</v>
      </c>
      <c r="AO771" s="3">
        <f t="shared" ca="1" si="778"/>
        <v>684018.22985549353</v>
      </c>
      <c r="AP771" s="3">
        <f t="shared" ca="1" si="779"/>
        <v>680316.32791174727</v>
      </c>
      <c r="AQ771" s="3">
        <f t="shared" ca="1" si="780"/>
        <v>724114.07861188333</v>
      </c>
      <c r="AR771" s="3">
        <f t="shared" ca="1" si="781"/>
        <v>691592.57978670171</v>
      </c>
      <c r="AS771" s="3">
        <f t="shared" ca="1" si="782"/>
        <v>690606.68819488049</v>
      </c>
      <c r="AT771" s="3">
        <f t="shared" ca="1" si="783"/>
        <v>718088.76079949306</v>
      </c>
      <c r="AU771" s="3">
        <f t="shared" ca="1" si="784"/>
        <v>690371.89019107516</v>
      </c>
      <c r="AV771" s="3">
        <f t="shared" ca="1" si="785"/>
        <v>691472.58735931222</v>
      </c>
      <c r="AW771" s="3">
        <f t="shared" ca="1" si="786"/>
        <v>697926.81586530816</v>
      </c>
      <c r="AX771" s="3">
        <f t="shared" ca="1" si="787"/>
        <v>708686.63788858824</v>
      </c>
      <c r="AY771" s="3">
        <f t="shared" ca="1" si="788"/>
        <v>736355.27914538176</v>
      </c>
      <c r="AZ771" s="3">
        <f t="shared" ca="1" si="789"/>
        <v>770554.20137948648</v>
      </c>
      <c r="BA771" s="3">
        <f t="shared" ca="1" si="790"/>
        <v>754844.28179951955</v>
      </c>
      <c r="BB771" s="3">
        <f t="shared" ca="1" si="791"/>
        <v>802111.36264861713</v>
      </c>
      <c r="BC771" s="3">
        <f t="shared" ca="1" si="792"/>
        <v>793277.84245361399</v>
      </c>
      <c r="BD771" s="3">
        <f t="shared" ca="1" si="793"/>
        <v>809941.63670040003</v>
      </c>
      <c r="BE771" s="3">
        <f t="shared" ca="1" si="794"/>
        <v>842085.32319552999</v>
      </c>
      <c r="BF771" s="3">
        <f t="shared" ca="1" si="795"/>
        <v>880935.37598895561</v>
      </c>
      <c r="BG771" s="3">
        <f t="shared" ca="1" si="796"/>
        <v>961941.97485906282</v>
      </c>
    </row>
    <row r="772" spans="1:59" x14ac:dyDescent="0.3">
      <c r="A772" t="s">
        <v>851</v>
      </c>
      <c r="B772" s="3">
        <f t="shared" ca="1" si="739"/>
        <v>352701.40379338915</v>
      </c>
      <c r="C772" s="3">
        <f t="shared" ca="1" si="740"/>
        <v>346781.29648177233</v>
      </c>
      <c r="D772" s="3">
        <f t="shared" ca="1" si="741"/>
        <v>335193.44554436614</v>
      </c>
      <c r="E772" s="3">
        <f t="shared" ca="1" si="742"/>
        <v>338396.85892414622</v>
      </c>
      <c r="F772" s="3">
        <f t="shared" ca="1" si="743"/>
        <v>335992.24043325719</v>
      </c>
      <c r="G772" s="3">
        <f t="shared" ca="1" si="744"/>
        <v>334567.96394931228</v>
      </c>
      <c r="H772" s="3">
        <f t="shared" ca="1" si="745"/>
        <v>339187.34727048932</v>
      </c>
      <c r="I772" s="3">
        <f t="shared" ca="1" si="746"/>
        <v>322293.19309581589</v>
      </c>
      <c r="J772" s="3">
        <f t="shared" ca="1" si="747"/>
        <v>330382.28315544169</v>
      </c>
      <c r="K772" s="3">
        <f t="shared" ca="1" si="748"/>
        <v>324512.52873117593</v>
      </c>
      <c r="L772" s="3">
        <f t="shared" ca="1" si="749"/>
        <v>309045.72654815129</v>
      </c>
      <c r="M772" s="3">
        <f t="shared" ca="1" si="750"/>
        <v>306265.85042176081</v>
      </c>
      <c r="N772" s="3">
        <f t="shared" ca="1" si="751"/>
        <v>333295.69191009644</v>
      </c>
      <c r="O772" s="3">
        <f t="shared" ca="1" si="752"/>
        <v>322450.74408516329</v>
      </c>
      <c r="P772" s="3">
        <f t="shared" ca="1" si="753"/>
        <v>305117.56486849545</v>
      </c>
      <c r="Q772" s="3">
        <f t="shared" ca="1" si="754"/>
        <v>346394.15916198341</v>
      </c>
      <c r="R772" s="3">
        <f t="shared" ca="1" si="755"/>
        <v>350711.98099049961</v>
      </c>
      <c r="S772" s="3">
        <f t="shared" ca="1" si="756"/>
        <v>357627.40724283631</v>
      </c>
      <c r="T772" s="3">
        <f t="shared" ca="1" si="757"/>
        <v>334621.61431594251</v>
      </c>
      <c r="U772" s="3">
        <f t="shared" ca="1" si="758"/>
        <v>341642.26688499755</v>
      </c>
      <c r="V772" s="3">
        <f t="shared" ca="1" si="759"/>
        <v>363584.12516317173</v>
      </c>
      <c r="W772" s="3">
        <f t="shared" ca="1" si="760"/>
        <v>362982.52283788222</v>
      </c>
      <c r="X772" s="3">
        <f t="shared" ca="1" si="761"/>
        <v>365601.63029865775</v>
      </c>
      <c r="Y772" s="3">
        <f t="shared" ca="1" si="762"/>
        <v>363967.77312627929</v>
      </c>
      <c r="Z772" s="3">
        <f t="shared" ca="1" si="763"/>
        <v>390202.75336575037</v>
      </c>
      <c r="AA772" s="3">
        <f t="shared" ca="1" si="764"/>
        <v>376522.92407458095</v>
      </c>
      <c r="AB772" s="3">
        <f t="shared" ca="1" si="765"/>
        <v>396904.93555878598</v>
      </c>
      <c r="AC772" s="3">
        <f t="shared" ca="1" si="766"/>
        <v>383941.51351314253</v>
      </c>
      <c r="AD772" s="3">
        <f t="shared" ca="1" si="767"/>
        <v>389174.89534476213</v>
      </c>
      <c r="AE772" s="3">
        <f t="shared" ca="1" si="768"/>
        <v>402671.1569054079</v>
      </c>
      <c r="AF772" s="3">
        <f t="shared" ca="1" si="769"/>
        <v>392113.77857259702</v>
      </c>
      <c r="AG772" s="3">
        <f t="shared" ca="1" si="770"/>
        <v>396015.45605265611</v>
      </c>
      <c r="AH772" s="3">
        <f t="shared" ca="1" si="771"/>
        <v>401931.71743421169</v>
      </c>
      <c r="AI772" s="3">
        <f t="shared" ca="1" si="772"/>
        <v>413349.75105397246</v>
      </c>
      <c r="AJ772" s="3">
        <f t="shared" ca="1" si="773"/>
        <v>397454.76087229978</v>
      </c>
      <c r="AK772" s="3">
        <f t="shared" ca="1" si="774"/>
        <v>397437.5133783592</v>
      </c>
      <c r="AL772" s="3">
        <f t="shared" ca="1" si="775"/>
        <v>409764.79630369128</v>
      </c>
      <c r="AM772" s="3">
        <f t="shared" ca="1" si="776"/>
        <v>436224.5710037931</v>
      </c>
      <c r="AN772" s="3">
        <f t="shared" ca="1" si="777"/>
        <v>431579.18670635857</v>
      </c>
      <c r="AO772" s="3">
        <f t="shared" ca="1" si="778"/>
        <v>443681.43482885993</v>
      </c>
      <c r="AP772" s="3">
        <f t="shared" ca="1" si="779"/>
        <v>471330.86369024514</v>
      </c>
      <c r="AQ772" s="3">
        <f t="shared" ca="1" si="780"/>
        <v>492035.02420863608</v>
      </c>
      <c r="AR772" s="3">
        <f t="shared" ca="1" si="781"/>
        <v>519758.03452369868</v>
      </c>
      <c r="AS772" s="3">
        <f t="shared" ca="1" si="782"/>
        <v>535212.5503888895</v>
      </c>
      <c r="AT772" s="3">
        <f t="shared" ca="1" si="783"/>
        <v>579024.05147973343</v>
      </c>
      <c r="AU772" s="3">
        <f t="shared" ca="1" si="784"/>
        <v>585860.15828035353</v>
      </c>
      <c r="AV772" s="3">
        <f t="shared" ca="1" si="785"/>
        <v>582632.25814604957</v>
      </c>
      <c r="AW772" s="3">
        <f t="shared" ca="1" si="786"/>
        <v>653721.64748761803</v>
      </c>
      <c r="AX772" s="3">
        <f t="shared" ca="1" si="787"/>
        <v>635453.45653278579</v>
      </c>
      <c r="AY772" s="3">
        <f t="shared" ca="1" si="788"/>
        <v>670303.41202733421</v>
      </c>
      <c r="AZ772" s="3">
        <f t="shared" ca="1" si="789"/>
        <v>726755.05044279504</v>
      </c>
      <c r="BA772" s="3">
        <f t="shared" ca="1" si="790"/>
        <v>756042.75492824335</v>
      </c>
      <c r="BB772" s="3">
        <f t="shared" ca="1" si="791"/>
        <v>796043.12774953246</v>
      </c>
      <c r="BC772" s="3">
        <f t="shared" ca="1" si="792"/>
        <v>771080.17332163034</v>
      </c>
      <c r="BD772" s="3">
        <f t="shared" ca="1" si="793"/>
        <v>821729.36999185476</v>
      </c>
      <c r="BE772" s="3">
        <f t="shared" ca="1" si="794"/>
        <v>886720.22387554217</v>
      </c>
      <c r="BF772" s="3">
        <f t="shared" ca="1" si="795"/>
        <v>1032732.6098217046</v>
      </c>
      <c r="BG772" s="3">
        <f t="shared" ca="1" si="796"/>
        <v>1013562.656404993</v>
      </c>
    </row>
    <row r="773" spans="1:59" x14ac:dyDescent="0.3">
      <c r="A773" t="s">
        <v>852</v>
      </c>
      <c r="B773" s="3">
        <f t="shared" ca="1" si="739"/>
        <v>359472.95680526149</v>
      </c>
      <c r="C773" s="3">
        <f t="shared" ca="1" si="740"/>
        <v>347965.26145430835</v>
      </c>
      <c r="D773" s="3">
        <f t="shared" ca="1" si="741"/>
        <v>370115.88515891141</v>
      </c>
      <c r="E773" s="3">
        <f t="shared" ca="1" si="742"/>
        <v>367497.74059690634</v>
      </c>
      <c r="F773" s="3">
        <f t="shared" ca="1" si="743"/>
        <v>372209.32387486595</v>
      </c>
      <c r="G773" s="3">
        <f t="shared" ca="1" si="744"/>
        <v>396977.51594835171</v>
      </c>
      <c r="H773" s="3">
        <f t="shared" ca="1" si="745"/>
        <v>395843.80528735649</v>
      </c>
      <c r="I773" s="3">
        <f t="shared" ca="1" si="746"/>
        <v>389570.62944288854</v>
      </c>
      <c r="J773" s="3">
        <f t="shared" ca="1" si="747"/>
        <v>375756.53551799158</v>
      </c>
      <c r="K773" s="3">
        <f t="shared" ca="1" si="748"/>
        <v>396092.41421522526</v>
      </c>
      <c r="L773" s="3">
        <f t="shared" ca="1" si="749"/>
        <v>386053.4775149182</v>
      </c>
      <c r="M773" s="3">
        <f t="shared" ca="1" si="750"/>
        <v>377489.20673321973</v>
      </c>
      <c r="N773" s="3">
        <f t="shared" ca="1" si="751"/>
        <v>366841.14720957819</v>
      </c>
      <c r="O773" s="3">
        <f t="shared" ca="1" si="752"/>
        <v>367374.24990833073</v>
      </c>
      <c r="P773" s="3">
        <f t="shared" ca="1" si="753"/>
        <v>373705.35933100799</v>
      </c>
      <c r="Q773" s="3">
        <f t="shared" ca="1" si="754"/>
        <v>400204.57325997553</v>
      </c>
      <c r="R773" s="3">
        <f t="shared" ca="1" si="755"/>
        <v>417128.54686154821</v>
      </c>
      <c r="S773" s="3">
        <f t="shared" ca="1" si="756"/>
        <v>395940.21118449845</v>
      </c>
      <c r="T773" s="3">
        <f t="shared" ca="1" si="757"/>
        <v>389947.28660577268</v>
      </c>
      <c r="U773" s="3">
        <f t="shared" ca="1" si="758"/>
        <v>409973.01248186827</v>
      </c>
      <c r="V773" s="3">
        <f t="shared" ca="1" si="759"/>
        <v>395574.22632718389</v>
      </c>
      <c r="W773" s="3">
        <f t="shared" ca="1" si="760"/>
        <v>401042.88974699634</v>
      </c>
      <c r="X773" s="3">
        <f t="shared" ca="1" si="761"/>
        <v>437765.48595670232</v>
      </c>
      <c r="Y773" s="3">
        <f t="shared" ca="1" si="762"/>
        <v>412315.02859246236</v>
      </c>
      <c r="Z773" s="3">
        <f t="shared" ca="1" si="763"/>
        <v>425814.70326122595</v>
      </c>
      <c r="AA773" s="3">
        <f t="shared" ca="1" si="764"/>
        <v>440737.05875427584</v>
      </c>
      <c r="AB773" s="3">
        <f t="shared" ca="1" si="765"/>
        <v>472640.07715212711</v>
      </c>
      <c r="AC773" s="3">
        <f t="shared" ca="1" si="766"/>
        <v>524046.6097842828</v>
      </c>
      <c r="AD773" s="3">
        <f t="shared" ca="1" si="767"/>
        <v>515747.35577889782</v>
      </c>
      <c r="AE773" s="3">
        <f t="shared" ca="1" si="768"/>
        <v>543836.66716967709</v>
      </c>
      <c r="AF773" s="3">
        <f t="shared" ca="1" si="769"/>
        <v>558789.58151385211</v>
      </c>
      <c r="AG773" s="3">
        <f t="shared" ca="1" si="770"/>
        <v>592670.23902342911</v>
      </c>
      <c r="AH773" s="3">
        <f t="shared" ca="1" si="771"/>
        <v>593889.60697199742</v>
      </c>
      <c r="AI773" s="3">
        <f t="shared" ca="1" si="772"/>
        <v>618594.87893351901</v>
      </c>
      <c r="AJ773" s="3">
        <f t="shared" ca="1" si="773"/>
        <v>666261.63467213104</v>
      </c>
      <c r="AK773" s="3">
        <f t="shared" ca="1" si="774"/>
        <v>636220.23914881051</v>
      </c>
      <c r="AL773" s="3">
        <f t="shared" ca="1" si="775"/>
        <v>635462.06991359347</v>
      </c>
      <c r="AM773" s="3">
        <f t="shared" ca="1" si="776"/>
        <v>644641.50367993384</v>
      </c>
      <c r="AN773" s="3">
        <f t="shared" ca="1" si="777"/>
        <v>662463.521385003</v>
      </c>
      <c r="AO773" s="3">
        <f t="shared" ca="1" si="778"/>
        <v>750178.19041180075</v>
      </c>
      <c r="AP773" s="3">
        <f t="shared" ca="1" si="779"/>
        <v>806823.00130577222</v>
      </c>
      <c r="AQ773" s="3">
        <f t="shared" ca="1" si="780"/>
        <v>885368.39978151093</v>
      </c>
      <c r="AR773" s="3">
        <f t="shared" ca="1" si="781"/>
        <v>810860.65890971036</v>
      </c>
      <c r="AS773" s="3">
        <f t="shared" ca="1" si="782"/>
        <v>848602.53045040299</v>
      </c>
      <c r="AT773" s="3">
        <f t="shared" ca="1" si="783"/>
        <v>946218.11976620404</v>
      </c>
      <c r="AU773" s="3">
        <f t="shared" ca="1" si="784"/>
        <v>976634.6217570951</v>
      </c>
      <c r="AV773" s="3">
        <f t="shared" ca="1" si="785"/>
        <v>970165.48710339691</v>
      </c>
      <c r="AW773" s="3">
        <f t="shared" ca="1" si="786"/>
        <v>975711.65678050136</v>
      </c>
      <c r="AX773" s="3">
        <f t="shared" ca="1" si="787"/>
        <v>986281.82074744976</v>
      </c>
      <c r="AY773" s="3">
        <f t="shared" ca="1" si="788"/>
        <v>1021589.6059768894</v>
      </c>
      <c r="AZ773" s="3">
        <f t="shared" ca="1" si="789"/>
        <v>1074857.7740804162</v>
      </c>
      <c r="BA773" s="3">
        <f t="shared" ca="1" si="790"/>
        <v>1015150.4731818826</v>
      </c>
      <c r="BB773" s="3">
        <f t="shared" ca="1" si="791"/>
        <v>1076764.7196071597</v>
      </c>
      <c r="BC773" s="3">
        <f t="shared" ca="1" si="792"/>
        <v>1085465.7182013521</v>
      </c>
      <c r="BD773" s="3">
        <f t="shared" ca="1" si="793"/>
        <v>1158456.2559528919</v>
      </c>
      <c r="BE773" s="3">
        <f t="shared" ca="1" si="794"/>
        <v>1167082.4858590378</v>
      </c>
      <c r="BF773" s="3">
        <f t="shared" ca="1" si="795"/>
        <v>1149564.3419583605</v>
      </c>
      <c r="BG773" s="3">
        <f t="shared" ca="1" si="796"/>
        <v>1253217.5749312942</v>
      </c>
    </row>
    <row r="774" spans="1:59" x14ac:dyDescent="0.3">
      <c r="A774" t="s">
        <v>853</v>
      </c>
      <c r="B774" s="3">
        <f t="shared" ca="1" si="739"/>
        <v>361745.04610230355</v>
      </c>
      <c r="C774" s="3">
        <f t="shared" ca="1" si="740"/>
        <v>356047.35808176681</v>
      </c>
      <c r="D774" s="3">
        <f t="shared" ca="1" si="741"/>
        <v>369281.19114687789</v>
      </c>
      <c r="E774" s="3">
        <f t="shared" ca="1" si="742"/>
        <v>390518.33570298058</v>
      </c>
      <c r="F774" s="3">
        <f t="shared" ca="1" si="743"/>
        <v>408465.26941087423</v>
      </c>
      <c r="G774" s="3">
        <f t="shared" ca="1" si="744"/>
        <v>432418.55081449595</v>
      </c>
      <c r="H774" s="3">
        <f t="shared" ca="1" si="745"/>
        <v>451534.81747840164</v>
      </c>
      <c r="I774" s="3">
        <f t="shared" ca="1" si="746"/>
        <v>437012.33271323075</v>
      </c>
      <c r="J774" s="3">
        <f t="shared" ca="1" si="747"/>
        <v>473543.30997306824</v>
      </c>
      <c r="K774" s="3">
        <f t="shared" ca="1" si="748"/>
        <v>476633.54002254008</v>
      </c>
      <c r="L774" s="3">
        <f t="shared" ca="1" si="749"/>
        <v>488434.62954505254</v>
      </c>
      <c r="M774" s="3">
        <f t="shared" ca="1" si="750"/>
        <v>479925.25710429391</v>
      </c>
      <c r="N774" s="3">
        <f t="shared" ca="1" si="751"/>
        <v>482839.07838077686</v>
      </c>
      <c r="O774" s="3">
        <f t="shared" ca="1" si="752"/>
        <v>499512.16705243278</v>
      </c>
      <c r="P774" s="3">
        <f t="shared" ca="1" si="753"/>
        <v>493289.8528034779</v>
      </c>
      <c r="Q774" s="3">
        <f t="shared" ca="1" si="754"/>
        <v>516950.10620673368</v>
      </c>
      <c r="R774" s="3">
        <f t="shared" ca="1" si="755"/>
        <v>489147.73467278597</v>
      </c>
      <c r="S774" s="3">
        <f t="shared" ca="1" si="756"/>
        <v>524831.64940864127</v>
      </c>
      <c r="T774" s="3">
        <f t="shared" ca="1" si="757"/>
        <v>525546.21512264467</v>
      </c>
      <c r="U774" s="3">
        <f t="shared" ca="1" si="758"/>
        <v>542727.76347941195</v>
      </c>
      <c r="V774" s="3">
        <f t="shared" ca="1" si="759"/>
        <v>557268.13754389179</v>
      </c>
      <c r="W774" s="3">
        <f t="shared" ca="1" si="760"/>
        <v>557707.17268043954</v>
      </c>
      <c r="X774" s="3">
        <f t="shared" ca="1" si="761"/>
        <v>511180.84462881112</v>
      </c>
      <c r="Y774" s="3">
        <f t="shared" ca="1" si="762"/>
        <v>493292.26657157327</v>
      </c>
      <c r="Z774" s="3">
        <f t="shared" ca="1" si="763"/>
        <v>486429.83978308365</v>
      </c>
      <c r="AA774" s="3">
        <f t="shared" ca="1" si="764"/>
        <v>486210.80716469465</v>
      </c>
      <c r="AB774" s="3">
        <f t="shared" ca="1" si="765"/>
        <v>458852.63318327133</v>
      </c>
      <c r="AC774" s="3">
        <f t="shared" ca="1" si="766"/>
        <v>466084.47108013969</v>
      </c>
      <c r="AD774" s="3">
        <f t="shared" ca="1" si="767"/>
        <v>441452.98360039579</v>
      </c>
      <c r="AE774" s="3">
        <f t="shared" ca="1" si="768"/>
        <v>460586.8754045486</v>
      </c>
      <c r="AF774" s="3">
        <f t="shared" ca="1" si="769"/>
        <v>464257.63986870483</v>
      </c>
      <c r="AG774" s="3">
        <f t="shared" ca="1" si="770"/>
        <v>462724.17353712866</v>
      </c>
      <c r="AH774" s="3">
        <f t="shared" ca="1" si="771"/>
        <v>450304.08777933149</v>
      </c>
      <c r="AI774" s="3">
        <f t="shared" ca="1" si="772"/>
        <v>445285.43362956942</v>
      </c>
      <c r="AJ774" s="3">
        <f t="shared" ca="1" si="773"/>
        <v>438534.01935132139</v>
      </c>
      <c r="AK774" s="3">
        <f t="shared" ca="1" si="774"/>
        <v>452836.59309917822</v>
      </c>
      <c r="AL774" s="3">
        <f t="shared" ca="1" si="775"/>
        <v>472844.65924018924</v>
      </c>
      <c r="AM774" s="3">
        <f t="shared" ca="1" si="776"/>
        <v>486513.23116109072</v>
      </c>
      <c r="AN774" s="3">
        <f t="shared" ca="1" si="777"/>
        <v>512501.47929789429</v>
      </c>
      <c r="AO774" s="3">
        <f t="shared" ca="1" si="778"/>
        <v>495782.86086280417</v>
      </c>
      <c r="AP774" s="3">
        <f t="shared" ca="1" si="779"/>
        <v>500994.4639365084</v>
      </c>
      <c r="AQ774" s="3">
        <f t="shared" ca="1" si="780"/>
        <v>512438.37145381758</v>
      </c>
      <c r="AR774" s="3">
        <f t="shared" ca="1" si="781"/>
        <v>509820.04195953638</v>
      </c>
      <c r="AS774" s="3">
        <f t="shared" ca="1" si="782"/>
        <v>522310.0648327081</v>
      </c>
      <c r="AT774" s="3">
        <f t="shared" ca="1" si="783"/>
        <v>512618.80198937841</v>
      </c>
      <c r="AU774" s="3">
        <f t="shared" ca="1" si="784"/>
        <v>516307.72176862595</v>
      </c>
      <c r="AV774" s="3">
        <f t="shared" ca="1" si="785"/>
        <v>498165.04545818974</v>
      </c>
      <c r="AW774" s="3">
        <f t="shared" ca="1" si="786"/>
        <v>479419.85931777937</v>
      </c>
      <c r="AX774" s="3">
        <f t="shared" ca="1" si="787"/>
        <v>509528.38121454575</v>
      </c>
      <c r="AY774" s="3">
        <f t="shared" ca="1" si="788"/>
        <v>491964.93306594819</v>
      </c>
      <c r="AZ774" s="3">
        <f t="shared" ca="1" si="789"/>
        <v>524233.9457031794</v>
      </c>
      <c r="BA774" s="3">
        <f t="shared" ca="1" si="790"/>
        <v>564289.84890403238</v>
      </c>
      <c r="BB774" s="3">
        <f t="shared" ca="1" si="791"/>
        <v>568052.28147641022</v>
      </c>
      <c r="BC774" s="3">
        <f t="shared" ca="1" si="792"/>
        <v>581123.85323007021</v>
      </c>
      <c r="BD774" s="3">
        <f t="shared" ca="1" si="793"/>
        <v>587763.60747753864</v>
      </c>
      <c r="BE774" s="3">
        <f t="shared" ca="1" si="794"/>
        <v>588034.99795742752</v>
      </c>
      <c r="BF774" s="3">
        <f t="shared" ca="1" si="795"/>
        <v>568742.31121468951</v>
      </c>
      <c r="BG774" s="3">
        <f t="shared" ca="1" si="796"/>
        <v>600016.44417836377</v>
      </c>
    </row>
    <row r="775" spans="1:59" x14ac:dyDescent="0.3">
      <c r="A775" t="s">
        <v>854</v>
      </c>
      <c r="B775" s="3">
        <f t="shared" ca="1" si="739"/>
        <v>347907.19129335665</v>
      </c>
      <c r="C775" s="3">
        <f t="shared" ca="1" si="740"/>
        <v>370766.53067956993</v>
      </c>
      <c r="D775" s="3">
        <f t="shared" ca="1" si="741"/>
        <v>372556.86640806211</v>
      </c>
      <c r="E775" s="3">
        <f t="shared" ca="1" si="742"/>
        <v>368252.43522226287</v>
      </c>
      <c r="F775" s="3">
        <f t="shared" ca="1" si="743"/>
        <v>349503.70637908549</v>
      </c>
      <c r="G775" s="3">
        <f t="shared" ca="1" si="744"/>
        <v>337911.64218050137</v>
      </c>
      <c r="H775" s="3">
        <f t="shared" ca="1" si="745"/>
        <v>345346.90236592659</v>
      </c>
      <c r="I775" s="3">
        <f t="shared" ca="1" si="746"/>
        <v>330420.04628783558</v>
      </c>
      <c r="J775" s="3">
        <f t="shared" ca="1" si="747"/>
        <v>297330.90245301282</v>
      </c>
      <c r="K775" s="3">
        <f t="shared" ca="1" si="748"/>
        <v>280917.98715130443</v>
      </c>
      <c r="L775" s="3">
        <f t="shared" ca="1" si="749"/>
        <v>283968.32009749988</v>
      </c>
      <c r="M775" s="3">
        <f t="shared" ca="1" si="750"/>
        <v>287839.58149632299</v>
      </c>
      <c r="N775" s="3">
        <f t="shared" ca="1" si="751"/>
        <v>327463.87641066825</v>
      </c>
      <c r="O775" s="3">
        <f t="shared" ca="1" si="752"/>
        <v>321771.83462058462</v>
      </c>
      <c r="P775" s="3">
        <f t="shared" ca="1" si="753"/>
        <v>327795.60904314648</v>
      </c>
      <c r="Q775" s="3">
        <f t="shared" ca="1" si="754"/>
        <v>341770.3730869487</v>
      </c>
      <c r="R775" s="3">
        <f t="shared" ca="1" si="755"/>
        <v>352863.52847460518</v>
      </c>
      <c r="S775" s="3">
        <f t="shared" ca="1" si="756"/>
        <v>360261.33627477818</v>
      </c>
      <c r="T775" s="3">
        <f t="shared" ca="1" si="757"/>
        <v>379322.477244212</v>
      </c>
      <c r="U775" s="3">
        <f t="shared" ca="1" si="758"/>
        <v>380305.69504047587</v>
      </c>
      <c r="V775" s="3">
        <f t="shared" ca="1" si="759"/>
        <v>402411.60489947937</v>
      </c>
      <c r="W775" s="3">
        <f t="shared" ca="1" si="760"/>
        <v>394268.15748362185</v>
      </c>
      <c r="X775" s="3">
        <f t="shared" ca="1" si="761"/>
        <v>385895.78550420259</v>
      </c>
      <c r="Y775" s="3">
        <f t="shared" ca="1" si="762"/>
        <v>374818.6978867338</v>
      </c>
      <c r="Z775" s="3">
        <f t="shared" ca="1" si="763"/>
        <v>351833.55132548924</v>
      </c>
      <c r="AA775" s="3">
        <f t="shared" ca="1" si="764"/>
        <v>358570.19976160186</v>
      </c>
      <c r="AB775" s="3">
        <f t="shared" ca="1" si="765"/>
        <v>361442.45976996364</v>
      </c>
      <c r="AC775" s="3">
        <f t="shared" ca="1" si="766"/>
        <v>376591.28558269481</v>
      </c>
      <c r="AD775" s="3">
        <f t="shared" ca="1" si="767"/>
        <v>379117.21523077635</v>
      </c>
      <c r="AE775" s="3">
        <f t="shared" ca="1" si="768"/>
        <v>392984.64046169101</v>
      </c>
      <c r="AF775" s="3">
        <f t="shared" ca="1" si="769"/>
        <v>378542.47541641828</v>
      </c>
      <c r="AG775" s="3">
        <f t="shared" ca="1" si="770"/>
        <v>405510.06498797756</v>
      </c>
      <c r="AH775" s="3">
        <f t="shared" ca="1" si="771"/>
        <v>449094.42855931603</v>
      </c>
      <c r="AI775" s="3">
        <f t="shared" ca="1" si="772"/>
        <v>482353.81822092092</v>
      </c>
      <c r="AJ775" s="3">
        <f t="shared" ca="1" si="773"/>
        <v>465338.25675902655</v>
      </c>
      <c r="AK775" s="3">
        <f t="shared" ca="1" si="774"/>
        <v>427672.02559388569</v>
      </c>
      <c r="AL775" s="3">
        <f t="shared" ca="1" si="775"/>
        <v>436130.36175195209</v>
      </c>
      <c r="AM775" s="3">
        <f t="shared" ca="1" si="776"/>
        <v>436952.47992591438</v>
      </c>
      <c r="AN775" s="3">
        <f t="shared" ca="1" si="777"/>
        <v>457250.5295745802</v>
      </c>
      <c r="AO775" s="3">
        <f t="shared" ca="1" si="778"/>
        <v>459525.88423557387</v>
      </c>
      <c r="AP775" s="3">
        <f t="shared" ca="1" si="779"/>
        <v>478236.41631566256</v>
      </c>
      <c r="AQ775" s="3">
        <f t="shared" ca="1" si="780"/>
        <v>501295.04011040775</v>
      </c>
      <c r="AR775" s="3">
        <f t="shared" ca="1" si="781"/>
        <v>549695.67772634735</v>
      </c>
      <c r="AS775" s="3">
        <f t="shared" ca="1" si="782"/>
        <v>566148.19670399395</v>
      </c>
      <c r="AT775" s="3">
        <f t="shared" ca="1" si="783"/>
        <v>567012.0306089638</v>
      </c>
      <c r="AU775" s="3">
        <f t="shared" ca="1" si="784"/>
        <v>591462.31252803921</v>
      </c>
      <c r="AV775" s="3">
        <f t="shared" ca="1" si="785"/>
        <v>604037.67909124342</v>
      </c>
      <c r="AW775" s="3">
        <f t="shared" ca="1" si="786"/>
        <v>669883.77787865</v>
      </c>
      <c r="AX775" s="3">
        <f t="shared" ca="1" si="787"/>
        <v>712250.93356071261</v>
      </c>
      <c r="AY775" s="3">
        <f t="shared" ca="1" si="788"/>
        <v>717341.26897089381</v>
      </c>
      <c r="AZ775" s="3">
        <f t="shared" ca="1" si="789"/>
        <v>710312.54127007211</v>
      </c>
      <c r="BA775" s="3">
        <f t="shared" ca="1" si="790"/>
        <v>744210.38932687568</v>
      </c>
      <c r="BB775" s="3">
        <f t="shared" ca="1" si="791"/>
        <v>736283.18130719441</v>
      </c>
      <c r="BC775" s="3">
        <f t="shared" ca="1" si="792"/>
        <v>696044.30055936333</v>
      </c>
      <c r="BD775" s="3">
        <f t="shared" ca="1" si="793"/>
        <v>705194.60125457309</v>
      </c>
      <c r="BE775" s="3">
        <f t="shared" ca="1" si="794"/>
        <v>679600.20713158057</v>
      </c>
      <c r="BF775" s="3">
        <f t="shared" ca="1" si="795"/>
        <v>723075.92368284205</v>
      </c>
      <c r="BG775" s="3">
        <f t="shared" ca="1" si="796"/>
        <v>689919.84561449557</v>
      </c>
    </row>
    <row r="776" spans="1:59" x14ac:dyDescent="0.3">
      <c r="A776" t="s">
        <v>855</v>
      </c>
      <c r="B776" s="3">
        <f t="shared" ca="1" si="739"/>
        <v>362601.52514462848</v>
      </c>
      <c r="C776" s="3">
        <f t="shared" ca="1" si="740"/>
        <v>364101.82993642736</v>
      </c>
      <c r="D776" s="3">
        <f t="shared" ca="1" si="741"/>
        <v>359879.11627247522</v>
      </c>
      <c r="E776" s="3">
        <f t="shared" ca="1" si="742"/>
        <v>365606.68975978874</v>
      </c>
      <c r="F776" s="3">
        <f t="shared" ca="1" si="743"/>
        <v>364544.30174978584</v>
      </c>
      <c r="G776" s="3">
        <f t="shared" ca="1" si="744"/>
        <v>357105.906626985</v>
      </c>
      <c r="H776" s="3">
        <f t="shared" ca="1" si="745"/>
        <v>354781.34979427187</v>
      </c>
      <c r="I776" s="3">
        <f t="shared" ca="1" si="746"/>
        <v>381028.23409879633</v>
      </c>
      <c r="J776" s="3">
        <f t="shared" ca="1" si="747"/>
        <v>401783.11078913184</v>
      </c>
      <c r="K776" s="3">
        <f t="shared" ca="1" si="748"/>
        <v>408189.18053508975</v>
      </c>
      <c r="L776" s="3">
        <f t="shared" ca="1" si="749"/>
        <v>443338.03430270171</v>
      </c>
      <c r="M776" s="3">
        <f t="shared" ca="1" si="750"/>
        <v>470297.61780054274</v>
      </c>
      <c r="N776" s="3">
        <f t="shared" ca="1" si="751"/>
        <v>485954.77170004515</v>
      </c>
      <c r="O776" s="3">
        <f t="shared" ca="1" si="752"/>
        <v>511824.07854871516</v>
      </c>
      <c r="P776" s="3">
        <f t="shared" ca="1" si="753"/>
        <v>523702.06026359927</v>
      </c>
      <c r="Q776" s="3">
        <f t="shared" ca="1" si="754"/>
        <v>579016.64523419121</v>
      </c>
      <c r="R776" s="3">
        <f t="shared" ca="1" si="755"/>
        <v>601318.53602048452</v>
      </c>
      <c r="S776" s="3">
        <f t="shared" ca="1" si="756"/>
        <v>611556.2317377429</v>
      </c>
      <c r="T776" s="3">
        <f t="shared" ca="1" si="757"/>
        <v>634089.41945807217</v>
      </c>
      <c r="U776" s="3">
        <f t="shared" ca="1" si="758"/>
        <v>689819.69199633738</v>
      </c>
      <c r="V776" s="3">
        <f t="shared" ca="1" si="759"/>
        <v>742150.83373988525</v>
      </c>
      <c r="W776" s="3">
        <f t="shared" ca="1" si="760"/>
        <v>726435.28643799003</v>
      </c>
      <c r="X776" s="3">
        <f t="shared" ca="1" si="761"/>
        <v>753030.8804065421</v>
      </c>
      <c r="Y776" s="3">
        <f t="shared" ca="1" si="762"/>
        <v>717350.79462793143</v>
      </c>
      <c r="Z776" s="3">
        <f t="shared" ca="1" si="763"/>
        <v>788872.42132018157</v>
      </c>
      <c r="AA776" s="3">
        <f t="shared" ca="1" si="764"/>
        <v>738691.51495762134</v>
      </c>
      <c r="AB776" s="3">
        <f t="shared" ca="1" si="765"/>
        <v>765181.90301699482</v>
      </c>
      <c r="AC776" s="3">
        <f t="shared" ca="1" si="766"/>
        <v>799495.33436349966</v>
      </c>
      <c r="AD776" s="3">
        <f t="shared" ca="1" si="767"/>
        <v>865132.64124498458</v>
      </c>
      <c r="AE776" s="3">
        <f t="shared" ca="1" si="768"/>
        <v>807675.71396107716</v>
      </c>
      <c r="AF776" s="3">
        <f t="shared" ca="1" si="769"/>
        <v>771570.86185423727</v>
      </c>
      <c r="AG776" s="3">
        <f t="shared" ca="1" si="770"/>
        <v>792877.52029922919</v>
      </c>
      <c r="AH776" s="3">
        <f t="shared" ca="1" si="771"/>
        <v>798285.72086175648</v>
      </c>
      <c r="AI776" s="3">
        <f t="shared" ca="1" si="772"/>
        <v>904366.83946491557</v>
      </c>
      <c r="AJ776" s="3">
        <f t="shared" ca="1" si="773"/>
        <v>847634.63307593355</v>
      </c>
      <c r="AK776" s="3">
        <f t="shared" ca="1" si="774"/>
        <v>930057.82073601964</v>
      </c>
      <c r="AL776" s="3">
        <f t="shared" ca="1" si="775"/>
        <v>891277.83604315261</v>
      </c>
      <c r="AM776" s="3">
        <f t="shared" ca="1" si="776"/>
        <v>932627.60401067557</v>
      </c>
      <c r="AN776" s="3">
        <f t="shared" ca="1" si="777"/>
        <v>931580.91333443194</v>
      </c>
      <c r="AO776" s="3">
        <f t="shared" ca="1" si="778"/>
        <v>951758.27595408249</v>
      </c>
      <c r="AP776" s="3">
        <f t="shared" ca="1" si="779"/>
        <v>952247.70891755028</v>
      </c>
      <c r="AQ776" s="3">
        <f t="shared" ca="1" si="780"/>
        <v>966746.95481755084</v>
      </c>
      <c r="AR776" s="3">
        <f t="shared" ca="1" si="781"/>
        <v>978876.42870671989</v>
      </c>
      <c r="AS776" s="3">
        <f t="shared" ca="1" si="782"/>
        <v>980031.94647734426</v>
      </c>
      <c r="AT776" s="3">
        <f t="shared" ca="1" si="783"/>
        <v>993730.76399451622</v>
      </c>
      <c r="AU776" s="3">
        <f t="shared" ca="1" si="784"/>
        <v>1016614.9470119696</v>
      </c>
      <c r="AV776" s="3">
        <f t="shared" ca="1" si="785"/>
        <v>1111337.2446552503</v>
      </c>
      <c r="AW776" s="3">
        <f t="shared" ca="1" si="786"/>
        <v>1112678.0155906039</v>
      </c>
      <c r="AX776" s="3">
        <f t="shared" ca="1" si="787"/>
        <v>1111218.20488187</v>
      </c>
      <c r="AY776" s="3">
        <f t="shared" ca="1" si="788"/>
        <v>1120610.5118236672</v>
      </c>
      <c r="AZ776" s="3">
        <f t="shared" ca="1" si="789"/>
        <v>1106098.8079139041</v>
      </c>
      <c r="BA776" s="3">
        <f t="shared" ca="1" si="790"/>
        <v>1081229.7752432141</v>
      </c>
      <c r="BB776" s="3">
        <f t="shared" ca="1" si="791"/>
        <v>1100611.9495958716</v>
      </c>
      <c r="BC776" s="3">
        <f t="shared" ca="1" si="792"/>
        <v>1158893.4648703826</v>
      </c>
      <c r="BD776" s="3">
        <f t="shared" ca="1" si="793"/>
        <v>1234373.2630948487</v>
      </c>
      <c r="BE776" s="3">
        <f t="shared" ca="1" si="794"/>
        <v>1226141.79020185</v>
      </c>
      <c r="BF776" s="3">
        <f t="shared" ca="1" si="795"/>
        <v>1161125.1532816817</v>
      </c>
      <c r="BG776" s="3">
        <f t="shared" ca="1" si="796"/>
        <v>1158588.7538430712</v>
      </c>
    </row>
    <row r="777" spans="1:59" x14ac:dyDescent="0.3">
      <c r="A777" t="s">
        <v>856</v>
      </c>
      <c r="B777" s="3">
        <f t="shared" ca="1" si="739"/>
        <v>352167.77355999401</v>
      </c>
      <c r="C777" s="3">
        <f t="shared" ca="1" si="740"/>
        <v>358780.52561804734</v>
      </c>
      <c r="D777" s="3">
        <f t="shared" ca="1" si="741"/>
        <v>360451.09665556729</v>
      </c>
      <c r="E777" s="3">
        <f t="shared" ca="1" si="742"/>
        <v>355647.65075939469</v>
      </c>
      <c r="F777" s="3">
        <f t="shared" ca="1" si="743"/>
        <v>398111.45736417186</v>
      </c>
      <c r="G777" s="3">
        <f t="shared" ca="1" si="744"/>
        <v>422810.55061025854</v>
      </c>
      <c r="H777" s="3">
        <f t="shared" ca="1" si="745"/>
        <v>400570.4702512488</v>
      </c>
      <c r="I777" s="3">
        <f t="shared" ca="1" si="746"/>
        <v>410286.98136006342</v>
      </c>
      <c r="J777" s="3">
        <f t="shared" ca="1" si="747"/>
        <v>390768.46501260868</v>
      </c>
      <c r="K777" s="3">
        <f t="shared" ca="1" si="748"/>
        <v>379253.4907261231</v>
      </c>
      <c r="L777" s="3">
        <f t="shared" ca="1" si="749"/>
        <v>375511.42563951015</v>
      </c>
      <c r="M777" s="3">
        <f t="shared" ca="1" si="750"/>
        <v>378040.91040534968</v>
      </c>
      <c r="N777" s="3">
        <f t="shared" ca="1" si="751"/>
        <v>386826.12668696378</v>
      </c>
      <c r="O777" s="3">
        <f t="shared" ca="1" si="752"/>
        <v>407719.7670656644</v>
      </c>
      <c r="P777" s="3">
        <f t="shared" ca="1" si="753"/>
        <v>432356.77924154233</v>
      </c>
      <c r="Q777" s="3">
        <f t="shared" ca="1" si="754"/>
        <v>429409.63090603636</v>
      </c>
      <c r="R777" s="3">
        <f t="shared" ca="1" si="755"/>
        <v>421817.53499222331</v>
      </c>
      <c r="S777" s="3">
        <f t="shared" ca="1" si="756"/>
        <v>408153.53989544691</v>
      </c>
      <c r="T777" s="3">
        <f t="shared" ca="1" si="757"/>
        <v>417270.1486142936</v>
      </c>
      <c r="U777" s="3">
        <f t="shared" ca="1" si="758"/>
        <v>435784.86306126724</v>
      </c>
      <c r="V777" s="3">
        <f t="shared" ca="1" si="759"/>
        <v>432684.05146502936</v>
      </c>
      <c r="W777" s="3">
        <f t="shared" ca="1" si="760"/>
        <v>453591.77455846383</v>
      </c>
      <c r="X777" s="3">
        <f t="shared" ca="1" si="761"/>
        <v>469936.28082987212</v>
      </c>
      <c r="Y777" s="3">
        <f t="shared" ca="1" si="762"/>
        <v>443825.14727420051</v>
      </c>
      <c r="Z777" s="3">
        <f t="shared" ca="1" si="763"/>
        <v>458521.99919607223</v>
      </c>
      <c r="AA777" s="3">
        <f t="shared" ca="1" si="764"/>
        <v>419563.82781149098</v>
      </c>
      <c r="AB777" s="3">
        <f t="shared" ca="1" si="765"/>
        <v>418383.74944922485</v>
      </c>
      <c r="AC777" s="3">
        <f t="shared" ca="1" si="766"/>
        <v>413326.16169588221</v>
      </c>
      <c r="AD777" s="3">
        <f t="shared" ca="1" si="767"/>
        <v>429170.17870241532</v>
      </c>
      <c r="AE777" s="3">
        <f t="shared" ca="1" si="768"/>
        <v>455431.64306493331</v>
      </c>
      <c r="AF777" s="3">
        <f t="shared" ca="1" si="769"/>
        <v>479428.70199234178</v>
      </c>
      <c r="AG777" s="3">
        <f t="shared" ca="1" si="770"/>
        <v>463068.46279427834</v>
      </c>
      <c r="AH777" s="3">
        <f t="shared" ca="1" si="771"/>
        <v>489779.48036195774</v>
      </c>
      <c r="AI777" s="3">
        <f t="shared" ca="1" si="772"/>
        <v>489101.95133812987</v>
      </c>
      <c r="AJ777" s="3">
        <f t="shared" ca="1" si="773"/>
        <v>494004.66058413667</v>
      </c>
      <c r="AK777" s="3">
        <f t="shared" ca="1" si="774"/>
        <v>479751.59745664283</v>
      </c>
      <c r="AL777" s="3">
        <f t="shared" ca="1" si="775"/>
        <v>463159.49682107265</v>
      </c>
      <c r="AM777" s="3">
        <f t="shared" ca="1" si="776"/>
        <v>491772.89816406008</v>
      </c>
      <c r="AN777" s="3">
        <f t="shared" ca="1" si="777"/>
        <v>513423.83583775221</v>
      </c>
      <c r="AO777" s="3">
        <f t="shared" ca="1" si="778"/>
        <v>515036.94614751911</v>
      </c>
      <c r="AP777" s="3">
        <f t="shared" ca="1" si="779"/>
        <v>540562.53857687046</v>
      </c>
      <c r="AQ777" s="3">
        <f t="shared" ca="1" si="780"/>
        <v>550209.66202752746</v>
      </c>
      <c r="AR777" s="3">
        <f t="shared" ca="1" si="781"/>
        <v>599386.97777815757</v>
      </c>
      <c r="AS777" s="3">
        <f t="shared" ca="1" si="782"/>
        <v>588033.82853802643</v>
      </c>
      <c r="AT777" s="3">
        <f t="shared" ca="1" si="783"/>
        <v>585824.85521174234</v>
      </c>
      <c r="AU777" s="3">
        <f t="shared" ca="1" si="784"/>
        <v>608098.17998438992</v>
      </c>
      <c r="AV777" s="3">
        <f t="shared" ca="1" si="785"/>
        <v>675837.18331009476</v>
      </c>
      <c r="AW777" s="3">
        <f t="shared" ca="1" si="786"/>
        <v>665809.88480799412</v>
      </c>
      <c r="AX777" s="3">
        <f t="shared" ca="1" si="787"/>
        <v>692875.08764410985</v>
      </c>
      <c r="AY777" s="3">
        <f t="shared" ca="1" si="788"/>
        <v>724129.54416605143</v>
      </c>
      <c r="AZ777" s="3">
        <f t="shared" ca="1" si="789"/>
        <v>667512.06411822874</v>
      </c>
      <c r="BA777" s="3">
        <f t="shared" ca="1" si="790"/>
        <v>667826.03813678538</v>
      </c>
      <c r="BB777" s="3">
        <f t="shared" ca="1" si="791"/>
        <v>682669.43437983282</v>
      </c>
      <c r="BC777" s="3">
        <f t="shared" ca="1" si="792"/>
        <v>726497.91333302413</v>
      </c>
      <c r="BD777" s="3">
        <f t="shared" ca="1" si="793"/>
        <v>747138.47876216855</v>
      </c>
      <c r="BE777" s="3">
        <f t="shared" ca="1" si="794"/>
        <v>761724.84010029747</v>
      </c>
      <c r="BF777" s="3">
        <f t="shared" ca="1" si="795"/>
        <v>753303.16406891111</v>
      </c>
      <c r="BG777" s="3">
        <f t="shared" ca="1" si="796"/>
        <v>777780.54298831022</v>
      </c>
    </row>
    <row r="778" spans="1:59" x14ac:dyDescent="0.3">
      <c r="A778" t="s">
        <v>857</v>
      </c>
      <c r="B778" s="3">
        <f t="shared" ref="B778:B841" ca="1" si="797">$B$2 * (1 + _xlfn.NORM.INV(RAND(), $B$3, $B$4))</f>
        <v>356818.02210927836</v>
      </c>
      <c r="C778" s="3">
        <f t="shared" ca="1" si="740"/>
        <v>359664.32364390109</v>
      </c>
      <c r="D778" s="3">
        <f t="shared" ca="1" si="741"/>
        <v>361480.73033636907</v>
      </c>
      <c r="E778" s="3">
        <f t="shared" ca="1" si="742"/>
        <v>384539.92921423138</v>
      </c>
      <c r="F778" s="3">
        <f t="shared" ca="1" si="743"/>
        <v>407036.38053805026</v>
      </c>
      <c r="G778" s="3">
        <f t="shared" ca="1" si="744"/>
        <v>432259.42380686849</v>
      </c>
      <c r="H778" s="3">
        <f t="shared" ca="1" si="745"/>
        <v>450081.26938971301</v>
      </c>
      <c r="I778" s="3">
        <f t="shared" ca="1" si="746"/>
        <v>447815.4444647677</v>
      </c>
      <c r="J778" s="3">
        <f t="shared" ca="1" si="747"/>
        <v>459875.39337790251</v>
      </c>
      <c r="K778" s="3">
        <f t="shared" ca="1" si="748"/>
        <v>457284.14490275929</v>
      </c>
      <c r="L778" s="3">
        <f t="shared" ca="1" si="749"/>
        <v>426436.18468924955</v>
      </c>
      <c r="M778" s="3">
        <f t="shared" ca="1" si="750"/>
        <v>444752.62924848346</v>
      </c>
      <c r="N778" s="3">
        <f t="shared" ca="1" si="751"/>
        <v>480432.83359516924</v>
      </c>
      <c r="O778" s="3">
        <f t="shared" ca="1" si="752"/>
        <v>484462.64207590872</v>
      </c>
      <c r="P778" s="3">
        <f t="shared" ca="1" si="753"/>
        <v>493942.66682763514</v>
      </c>
      <c r="Q778" s="3">
        <f t="shared" ca="1" si="754"/>
        <v>504862.59839769267</v>
      </c>
      <c r="R778" s="3">
        <f t="shared" ca="1" si="755"/>
        <v>499986.69403814297</v>
      </c>
      <c r="S778" s="3">
        <f t="shared" ca="1" si="756"/>
        <v>492519.27068977454</v>
      </c>
      <c r="T778" s="3">
        <f t="shared" ca="1" si="757"/>
        <v>505361.3879249717</v>
      </c>
      <c r="U778" s="3">
        <f t="shared" ca="1" si="758"/>
        <v>497677.57602578826</v>
      </c>
      <c r="V778" s="3">
        <f t="shared" ca="1" si="759"/>
        <v>493033.68575056782</v>
      </c>
      <c r="W778" s="3">
        <f t="shared" ca="1" si="760"/>
        <v>476062.31750038196</v>
      </c>
      <c r="X778" s="3">
        <f t="shared" ca="1" si="761"/>
        <v>480037.72113923036</v>
      </c>
      <c r="Y778" s="3">
        <f t="shared" ca="1" si="762"/>
        <v>473151.80601491092</v>
      </c>
      <c r="Z778" s="3">
        <f t="shared" ca="1" si="763"/>
        <v>477769.51017213933</v>
      </c>
      <c r="AA778" s="3">
        <f t="shared" ca="1" si="764"/>
        <v>501486.52702239505</v>
      </c>
      <c r="AB778" s="3">
        <f t="shared" ca="1" si="765"/>
        <v>527130.77011122135</v>
      </c>
      <c r="AC778" s="3">
        <f t="shared" ca="1" si="766"/>
        <v>561915.56926857517</v>
      </c>
      <c r="AD778" s="3">
        <f t="shared" ca="1" si="767"/>
        <v>561020.39596052154</v>
      </c>
      <c r="AE778" s="3">
        <f t="shared" ca="1" si="768"/>
        <v>550046.75283721194</v>
      </c>
      <c r="AF778" s="3">
        <f t="shared" ca="1" si="769"/>
        <v>544764.04440108524</v>
      </c>
      <c r="AG778" s="3">
        <f t="shared" ca="1" si="770"/>
        <v>568510.37352448085</v>
      </c>
      <c r="AH778" s="3">
        <f t="shared" ca="1" si="771"/>
        <v>551901.95749551256</v>
      </c>
      <c r="AI778" s="3">
        <f t="shared" ca="1" si="772"/>
        <v>573727.66072594502</v>
      </c>
      <c r="AJ778" s="3">
        <f t="shared" ca="1" si="773"/>
        <v>616387.76369869919</v>
      </c>
      <c r="AK778" s="3">
        <f t="shared" ca="1" si="774"/>
        <v>624939.19305225811</v>
      </c>
      <c r="AL778" s="3">
        <f t="shared" ca="1" si="775"/>
        <v>636912.86610466114</v>
      </c>
      <c r="AM778" s="3">
        <f t="shared" ca="1" si="776"/>
        <v>639523.23677338881</v>
      </c>
      <c r="AN778" s="3">
        <f t="shared" ca="1" si="777"/>
        <v>629520.72162353166</v>
      </c>
      <c r="AO778" s="3">
        <f t="shared" ca="1" si="778"/>
        <v>617587.66767542972</v>
      </c>
      <c r="AP778" s="3">
        <f t="shared" ca="1" si="779"/>
        <v>621519.71647218801</v>
      </c>
      <c r="AQ778" s="3">
        <f t="shared" ca="1" si="780"/>
        <v>605481.805317041</v>
      </c>
      <c r="AR778" s="3">
        <f t="shared" ca="1" si="781"/>
        <v>613965.13551508472</v>
      </c>
      <c r="AS778" s="3">
        <f t="shared" ca="1" si="782"/>
        <v>655070.72954146878</v>
      </c>
      <c r="AT778" s="3">
        <f t="shared" ca="1" si="783"/>
        <v>678865.13791546307</v>
      </c>
      <c r="AU778" s="3">
        <f t="shared" ca="1" si="784"/>
        <v>673389.05564920709</v>
      </c>
      <c r="AV778" s="3">
        <f t="shared" ca="1" si="785"/>
        <v>623183.49793867662</v>
      </c>
      <c r="AW778" s="3">
        <f t="shared" ca="1" si="786"/>
        <v>597213.07002664031</v>
      </c>
      <c r="AX778" s="3">
        <f t="shared" ca="1" si="787"/>
        <v>608844.64964463329</v>
      </c>
      <c r="AY778" s="3">
        <f t="shared" ca="1" si="788"/>
        <v>601961.56319525419</v>
      </c>
      <c r="AZ778" s="3">
        <f t="shared" ca="1" si="789"/>
        <v>613119.14343837847</v>
      </c>
      <c r="BA778" s="3">
        <f t="shared" ca="1" si="790"/>
        <v>671594.60349193739</v>
      </c>
      <c r="BB778" s="3">
        <f t="shared" ca="1" si="791"/>
        <v>658425.8714398978</v>
      </c>
      <c r="BC778" s="3">
        <f t="shared" ca="1" si="792"/>
        <v>669655.93432648515</v>
      </c>
      <c r="BD778" s="3">
        <f t="shared" ca="1" si="793"/>
        <v>656774.03218825837</v>
      </c>
      <c r="BE778" s="3">
        <f t="shared" ca="1" si="794"/>
        <v>636920.19990783324</v>
      </c>
      <c r="BF778" s="3">
        <f t="shared" ca="1" si="795"/>
        <v>650625.9853710389</v>
      </c>
      <c r="BG778" s="3">
        <f t="shared" ca="1" si="796"/>
        <v>656315.02320893668</v>
      </c>
    </row>
    <row r="779" spans="1:59" x14ac:dyDescent="0.3">
      <c r="A779" t="s">
        <v>858</v>
      </c>
      <c r="B779" s="3">
        <f t="shared" ca="1" si="797"/>
        <v>358852.26074949763</v>
      </c>
      <c r="C779" s="3">
        <f t="shared" ca="1" si="740"/>
        <v>367308.93968927197</v>
      </c>
      <c r="D779" s="3">
        <f t="shared" ca="1" si="741"/>
        <v>367791.78039360995</v>
      </c>
      <c r="E779" s="3">
        <f t="shared" ca="1" si="742"/>
        <v>355748.00016793527</v>
      </c>
      <c r="F779" s="3">
        <f t="shared" ca="1" si="743"/>
        <v>361877.53579580697</v>
      </c>
      <c r="G779" s="3">
        <f t="shared" ca="1" si="744"/>
        <v>393630.9404262015</v>
      </c>
      <c r="H779" s="3">
        <f t="shared" ca="1" si="745"/>
        <v>457638.49745902681</v>
      </c>
      <c r="I779" s="3">
        <f t="shared" ca="1" si="746"/>
        <v>446412.2349525895</v>
      </c>
      <c r="J779" s="3">
        <f t="shared" ca="1" si="747"/>
        <v>467142.43229110981</v>
      </c>
      <c r="K779" s="3">
        <f t="shared" ca="1" si="748"/>
        <v>486235.58600201114</v>
      </c>
      <c r="L779" s="3">
        <f t="shared" ca="1" si="749"/>
        <v>471418.35681419593</v>
      </c>
      <c r="M779" s="3">
        <f t="shared" ca="1" si="750"/>
        <v>450265.90773834824</v>
      </c>
      <c r="N779" s="3">
        <f t="shared" ca="1" si="751"/>
        <v>445079.87829716475</v>
      </c>
      <c r="O779" s="3">
        <f t="shared" ca="1" si="752"/>
        <v>458859.57361179846</v>
      </c>
      <c r="P779" s="3">
        <f t="shared" ca="1" si="753"/>
        <v>426421.64119211317</v>
      </c>
      <c r="Q779" s="3">
        <f t="shared" ca="1" si="754"/>
        <v>451406.41146966693</v>
      </c>
      <c r="R779" s="3">
        <f t="shared" ca="1" si="755"/>
        <v>481332.06468682864</v>
      </c>
      <c r="S779" s="3">
        <f t="shared" ca="1" si="756"/>
        <v>498800.16727726965</v>
      </c>
      <c r="T779" s="3">
        <f t="shared" ca="1" si="757"/>
        <v>467232.59579957731</v>
      </c>
      <c r="U779" s="3">
        <f t="shared" ca="1" si="758"/>
        <v>466466.53347926633</v>
      </c>
      <c r="V779" s="3">
        <f t="shared" ca="1" si="759"/>
        <v>478607.52471513022</v>
      </c>
      <c r="W779" s="3">
        <f t="shared" ca="1" si="760"/>
        <v>523105.57399589865</v>
      </c>
      <c r="X779" s="3">
        <f t="shared" ca="1" si="761"/>
        <v>512933.24462544953</v>
      </c>
      <c r="Y779" s="3">
        <f t="shared" ca="1" si="762"/>
        <v>493570.28482802428</v>
      </c>
      <c r="Z779" s="3">
        <f t="shared" ca="1" si="763"/>
        <v>523015.66706254415</v>
      </c>
      <c r="AA779" s="3">
        <f t="shared" ca="1" si="764"/>
        <v>498786.70034153166</v>
      </c>
      <c r="AB779" s="3">
        <f t="shared" ca="1" si="765"/>
        <v>533357.99449966988</v>
      </c>
      <c r="AC779" s="3">
        <f t="shared" ca="1" si="766"/>
        <v>521316.29252526828</v>
      </c>
      <c r="AD779" s="3">
        <f t="shared" ca="1" si="767"/>
        <v>575674.00958312419</v>
      </c>
      <c r="AE779" s="3">
        <f t="shared" ca="1" si="768"/>
        <v>561740.67301334674</v>
      </c>
      <c r="AF779" s="3">
        <f t="shared" ca="1" si="769"/>
        <v>557472.54092429881</v>
      </c>
      <c r="AG779" s="3">
        <f t="shared" ca="1" si="770"/>
        <v>542309.34147392143</v>
      </c>
      <c r="AH779" s="3">
        <f t="shared" ca="1" si="771"/>
        <v>531274.04783032066</v>
      </c>
      <c r="AI779" s="3">
        <f t="shared" ca="1" si="772"/>
        <v>521395.01628705353</v>
      </c>
      <c r="AJ779" s="3">
        <f t="shared" ca="1" si="773"/>
        <v>513103.1172177752</v>
      </c>
      <c r="AK779" s="3">
        <f t="shared" ca="1" si="774"/>
        <v>522779.39528074302</v>
      </c>
      <c r="AL779" s="3">
        <f t="shared" ca="1" si="775"/>
        <v>555438.64399456175</v>
      </c>
      <c r="AM779" s="3">
        <f t="shared" ca="1" si="776"/>
        <v>530166.49033089401</v>
      </c>
      <c r="AN779" s="3">
        <f t="shared" ca="1" si="777"/>
        <v>541071.06489687308</v>
      </c>
      <c r="AO779" s="3">
        <f t="shared" ca="1" si="778"/>
        <v>525096.21327827696</v>
      </c>
      <c r="AP779" s="3">
        <f t="shared" ca="1" si="779"/>
        <v>534668.70338426891</v>
      </c>
      <c r="AQ779" s="3">
        <f t="shared" ca="1" si="780"/>
        <v>523317.64982173475</v>
      </c>
      <c r="AR779" s="3">
        <f t="shared" ca="1" si="781"/>
        <v>525176.01231396396</v>
      </c>
      <c r="AS779" s="3">
        <f t="shared" ca="1" si="782"/>
        <v>552084.85052164446</v>
      </c>
      <c r="AT779" s="3">
        <f t="shared" ca="1" si="783"/>
        <v>567791.10989780154</v>
      </c>
      <c r="AU779" s="3">
        <f t="shared" ca="1" si="784"/>
        <v>597388.13319572841</v>
      </c>
      <c r="AV779" s="3">
        <f t="shared" ca="1" si="785"/>
        <v>623983.93732570449</v>
      </c>
      <c r="AW779" s="3">
        <f t="shared" ca="1" si="786"/>
        <v>641213.1648210109</v>
      </c>
      <c r="AX779" s="3">
        <f t="shared" ca="1" si="787"/>
        <v>662984.11835532635</v>
      </c>
      <c r="AY779" s="3">
        <f t="shared" ca="1" si="788"/>
        <v>664515.04144252406</v>
      </c>
      <c r="AZ779" s="3">
        <f t="shared" ca="1" si="789"/>
        <v>659088.24533095257</v>
      </c>
      <c r="BA779" s="3">
        <f t="shared" ca="1" si="790"/>
        <v>668248.56689111283</v>
      </c>
      <c r="BB779" s="3">
        <f t="shared" ca="1" si="791"/>
        <v>718964.46151928883</v>
      </c>
      <c r="BC779" s="3">
        <f t="shared" ca="1" si="792"/>
        <v>731859.81760850642</v>
      </c>
      <c r="BD779" s="3">
        <f t="shared" ca="1" si="793"/>
        <v>672824.02204938326</v>
      </c>
      <c r="BE779" s="3">
        <f t="shared" ca="1" si="794"/>
        <v>651527.84664119594</v>
      </c>
      <c r="BF779" s="3">
        <f t="shared" ca="1" si="795"/>
        <v>659760.19223356992</v>
      </c>
      <c r="BG779" s="3">
        <f t="shared" ca="1" si="796"/>
        <v>628429.87401878706</v>
      </c>
    </row>
    <row r="780" spans="1:59" x14ac:dyDescent="0.3">
      <c r="A780" t="s">
        <v>859</v>
      </c>
      <c r="B780" s="3">
        <f t="shared" ca="1" si="797"/>
        <v>363735.75712062686</v>
      </c>
      <c r="C780" s="3">
        <f t="shared" ca="1" si="740"/>
        <v>348987.05572347442</v>
      </c>
      <c r="D780" s="3">
        <f t="shared" ca="1" si="741"/>
        <v>357810.3970300369</v>
      </c>
      <c r="E780" s="3">
        <f t="shared" ca="1" si="742"/>
        <v>362746.3541377362</v>
      </c>
      <c r="F780" s="3">
        <f t="shared" ca="1" si="743"/>
        <v>364426.0395949927</v>
      </c>
      <c r="G780" s="3">
        <f t="shared" ca="1" si="744"/>
        <v>415678.76939224685</v>
      </c>
      <c r="H780" s="3">
        <f t="shared" ca="1" si="745"/>
        <v>428592.60707361141</v>
      </c>
      <c r="I780" s="3">
        <f t="shared" ca="1" si="746"/>
        <v>419296.75263990508</v>
      </c>
      <c r="J780" s="3">
        <f t="shared" ca="1" si="747"/>
        <v>432615.02122688206</v>
      </c>
      <c r="K780" s="3">
        <f t="shared" ca="1" si="748"/>
        <v>472370.77186798054</v>
      </c>
      <c r="L780" s="3">
        <f t="shared" ca="1" si="749"/>
        <v>477829.05808527442</v>
      </c>
      <c r="M780" s="3">
        <f t="shared" ca="1" si="750"/>
        <v>490351.29218712257</v>
      </c>
      <c r="N780" s="3">
        <f t="shared" ca="1" si="751"/>
        <v>491911.42456906213</v>
      </c>
      <c r="O780" s="3">
        <f t="shared" ca="1" si="752"/>
        <v>477135.6361588898</v>
      </c>
      <c r="P780" s="3">
        <f t="shared" ca="1" si="753"/>
        <v>510954.76962075866</v>
      </c>
      <c r="Q780" s="3">
        <f t="shared" ca="1" si="754"/>
        <v>519677.85004850914</v>
      </c>
      <c r="R780" s="3">
        <f t="shared" ca="1" si="755"/>
        <v>540109.68196031812</v>
      </c>
      <c r="S780" s="3">
        <f t="shared" ca="1" si="756"/>
        <v>559320.92665577133</v>
      </c>
      <c r="T780" s="3">
        <f t="shared" ca="1" si="757"/>
        <v>561235.15836177673</v>
      </c>
      <c r="U780" s="3">
        <f t="shared" ca="1" si="758"/>
        <v>600882.51041392458</v>
      </c>
      <c r="V780" s="3">
        <f t="shared" ca="1" si="759"/>
        <v>622002.66028813634</v>
      </c>
      <c r="W780" s="3">
        <f t="shared" ca="1" si="760"/>
        <v>594596.17029580998</v>
      </c>
      <c r="X780" s="3">
        <f t="shared" ca="1" si="761"/>
        <v>619038.72388212511</v>
      </c>
      <c r="Y780" s="3">
        <f t="shared" ca="1" si="762"/>
        <v>683215.16089602921</v>
      </c>
      <c r="Z780" s="3">
        <f t="shared" ca="1" si="763"/>
        <v>741052.52025710046</v>
      </c>
      <c r="AA780" s="3">
        <f t="shared" ca="1" si="764"/>
        <v>737819.21281466982</v>
      </c>
      <c r="AB780" s="3">
        <f t="shared" ca="1" si="765"/>
        <v>781250.18811201002</v>
      </c>
      <c r="AC780" s="3">
        <f t="shared" ca="1" si="766"/>
        <v>753225.09678463463</v>
      </c>
      <c r="AD780" s="3">
        <f t="shared" ca="1" si="767"/>
        <v>765969.95067047211</v>
      </c>
      <c r="AE780" s="3">
        <f t="shared" ca="1" si="768"/>
        <v>751673.33539083949</v>
      </c>
      <c r="AF780" s="3">
        <f t="shared" ca="1" si="769"/>
        <v>757436.92606623936</v>
      </c>
      <c r="AG780" s="3">
        <f t="shared" ca="1" si="770"/>
        <v>791571.27698017354</v>
      </c>
      <c r="AH780" s="3">
        <f t="shared" ca="1" si="771"/>
        <v>782151.55023108458</v>
      </c>
      <c r="AI780" s="3">
        <f t="shared" ca="1" si="772"/>
        <v>804271.97349368117</v>
      </c>
      <c r="AJ780" s="3">
        <f t="shared" ca="1" si="773"/>
        <v>795580.01856949402</v>
      </c>
      <c r="AK780" s="3">
        <f t="shared" ca="1" si="774"/>
        <v>776355.99466254888</v>
      </c>
      <c r="AL780" s="3">
        <f t="shared" ca="1" si="775"/>
        <v>770581.21566424484</v>
      </c>
      <c r="AM780" s="3">
        <f t="shared" ca="1" si="776"/>
        <v>834820.49151666695</v>
      </c>
      <c r="AN780" s="3">
        <f t="shared" ca="1" si="777"/>
        <v>801324.9320786855</v>
      </c>
      <c r="AO780" s="3">
        <f t="shared" ca="1" si="778"/>
        <v>850477.0163138666</v>
      </c>
      <c r="AP780" s="3">
        <f t="shared" ca="1" si="779"/>
        <v>852244.26623968664</v>
      </c>
      <c r="AQ780" s="3">
        <f t="shared" ca="1" si="780"/>
        <v>905858.04630386154</v>
      </c>
      <c r="AR780" s="3">
        <f t="shared" ca="1" si="781"/>
        <v>924617.04958263412</v>
      </c>
      <c r="AS780" s="3">
        <f t="shared" ca="1" si="782"/>
        <v>948549.88576154516</v>
      </c>
      <c r="AT780" s="3">
        <f t="shared" ca="1" si="783"/>
        <v>914401.59214175167</v>
      </c>
      <c r="AU780" s="3">
        <f t="shared" ca="1" si="784"/>
        <v>943616.6744515266</v>
      </c>
      <c r="AV780" s="3">
        <f t="shared" ca="1" si="785"/>
        <v>1019246.257854739</v>
      </c>
      <c r="AW780" s="3">
        <f t="shared" ca="1" si="786"/>
        <v>1060132.9073774838</v>
      </c>
      <c r="AX780" s="3">
        <f t="shared" ca="1" si="787"/>
        <v>1066609.457716407</v>
      </c>
      <c r="AY780" s="3">
        <f t="shared" ca="1" si="788"/>
        <v>1113514.1159305109</v>
      </c>
      <c r="AZ780" s="3">
        <f t="shared" ca="1" si="789"/>
        <v>1152151.6398769193</v>
      </c>
      <c r="BA780" s="3">
        <f t="shared" ca="1" si="790"/>
        <v>1137055.0672368321</v>
      </c>
      <c r="BB780" s="3">
        <f t="shared" ca="1" si="791"/>
        <v>1182021.6363417429</v>
      </c>
      <c r="BC780" s="3">
        <f t="shared" ca="1" si="792"/>
        <v>1225681.1998359906</v>
      </c>
      <c r="BD780" s="3">
        <f t="shared" ca="1" si="793"/>
        <v>1238844.025328414</v>
      </c>
      <c r="BE780" s="3">
        <f t="shared" ca="1" si="794"/>
        <v>1247070.8622071345</v>
      </c>
      <c r="BF780" s="3">
        <f t="shared" ca="1" si="795"/>
        <v>1302125.6807166927</v>
      </c>
      <c r="BG780" s="3">
        <f t="shared" ca="1" si="796"/>
        <v>1369471.8284071477</v>
      </c>
    </row>
    <row r="781" spans="1:59" x14ac:dyDescent="0.3">
      <c r="A781" t="s">
        <v>860</v>
      </c>
      <c r="B781" s="3">
        <f t="shared" ca="1" si="797"/>
        <v>345028.75492876617</v>
      </c>
      <c r="C781" s="3">
        <f t="shared" ca="1" si="740"/>
        <v>343308.41150605289</v>
      </c>
      <c r="D781" s="3">
        <f t="shared" ca="1" si="741"/>
        <v>335507.78594220924</v>
      </c>
      <c r="E781" s="3">
        <f t="shared" ca="1" si="742"/>
        <v>352048.32154484303</v>
      </c>
      <c r="F781" s="3">
        <f t="shared" ca="1" si="743"/>
        <v>370927.02237522166</v>
      </c>
      <c r="G781" s="3">
        <f t="shared" ca="1" si="744"/>
        <v>351104.99312162731</v>
      </c>
      <c r="H781" s="3">
        <f t="shared" ca="1" si="745"/>
        <v>357611.99748217361</v>
      </c>
      <c r="I781" s="3">
        <f t="shared" ca="1" si="746"/>
        <v>376674.56241929758</v>
      </c>
      <c r="J781" s="3">
        <f t="shared" ca="1" si="747"/>
        <v>394692.58383274195</v>
      </c>
      <c r="K781" s="3">
        <f t="shared" ca="1" si="748"/>
        <v>395110.46334331069</v>
      </c>
      <c r="L781" s="3">
        <f t="shared" ca="1" si="749"/>
        <v>393674.59810793103</v>
      </c>
      <c r="M781" s="3">
        <f t="shared" ca="1" si="750"/>
        <v>413828.24741545046</v>
      </c>
      <c r="N781" s="3">
        <f t="shared" ca="1" si="751"/>
        <v>412944.40358717309</v>
      </c>
      <c r="O781" s="3">
        <f t="shared" ca="1" si="752"/>
        <v>411614.76412426546</v>
      </c>
      <c r="P781" s="3">
        <f t="shared" ca="1" si="753"/>
        <v>451408.3573517896</v>
      </c>
      <c r="Q781" s="3">
        <f t="shared" ca="1" si="754"/>
        <v>461237.78058808181</v>
      </c>
      <c r="R781" s="3">
        <f t="shared" ca="1" si="755"/>
        <v>522907.00193614786</v>
      </c>
      <c r="S781" s="3">
        <f t="shared" ca="1" si="756"/>
        <v>574049.07026062557</v>
      </c>
      <c r="T781" s="3">
        <f t="shared" ca="1" si="757"/>
        <v>579334.33764150657</v>
      </c>
      <c r="U781" s="3">
        <f t="shared" ca="1" si="758"/>
        <v>585135.16998930706</v>
      </c>
      <c r="V781" s="3">
        <f t="shared" ca="1" si="759"/>
        <v>614470.83136807382</v>
      </c>
      <c r="W781" s="3">
        <f t="shared" ca="1" si="760"/>
        <v>650012.83287328947</v>
      </c>
      <c r="X781" s="3">
        <f t="shared" ca="1" si="761"/>
        <v>654543.76062649419</v>
      </c>
      <c r="Y781" s="3">
        <f t="shared" ca="1" si="762"/>
        <v>708571.28678110836</v>
      </c>
      <c r="Z781" s="3">
        <f t="shared" ca="1" si="763"/>
        <v>690892.93100473576</v>
      </c>
      <c r="AA781" s="3">
        <f t="shared" ca="1" si="764"/>
        <v>722040.29353855876</v>
      </c>
      <c r="AB781" s="3">
        <f t="shared" ca="1" si="765"/>
        <v>741761.26364622382</v>
      </c>
      <c r="AC781" s="3">
        <f t="shared" ca="1" si="766"/>
        <v>756640.86719133775</v>
      </c>
      <c r="AD781" s="3">
        <f t="shared" ca="1" si="767"/>
        <v>841072.84552615008</v>
      </c>
      <c r="AE781" s="3">
        <f t="shared" ca="1" si="768"/>
        <v>906073.3277114766</v>
      </c>
      <c r="AF781" s="3">
        <f t="shared" ca="1" si="769"/>
        <v>923595.95768184832</v>
      </c>
      <c r="AG781" s="3">
        <f t="shared" ca="1" si="770"/>
        <v>905462.77903440548</v>
      </c>
      <c r="AH781" s="3">
        <f t="shared" ca="1" si="771"/>
        <v>923743.40734073252</v>
      </c>
      <c r="AI781" s="3">
        <f t="shared" ca="1" si="772"/>
        <v>942121.41318777646</v>
      </c>
      <c r="AJ781" s="3">
        <f t="shared" ca="1" si="773"/>
        <v>932999.28899486351</v>
      </c>
      <c r="AK781" s="3">
        <f t="shared" ca="1" si="774"/>
        <v>916114.72721277934</v>
      </c>
      <c r="AL781" s="3">
        <f t="shared" ca="1" si="775"/>
        <v>944814.92476927885</v>
      </c>
      <c r="AM781" s="3">
        <f t="shared" ca="1" si="776"/>
        <v>891219.24120834307</v>
      </c>
      <c r="AN781" s="3">
        <f t="shared" ca="1" si="777"/>
        <v>911431.26160181942</v>
      </c>
      <c r="AO781" s="3">
        <f t="shared" ca="1" si="778"/>
        <v>994821.43968665577</v>
      </c>
      <c r="AP781" s="3">
        <f t="shared" ca="1" si="779"/>
        <v>1041041.0148930271</v>
      </c>
      <c r="AQ781" s="3">
        <f t="shared" ca="1" si="780"/>
        <v>1054857.7008865213</v>
      </c>
      <c r="AR781" s="3">
        <f t="shared" ca="1" si="781"/>
        <v>1032536.8310468885</v>
      </c>
      <c r="AS781" s="3">
        <f t="shared" ca="1" si="782"/>
        <v>1059628.3632702876</v>
      </c>
      <c r="AT781" s="3">
        <f t="shared" ca="1" si="783"/>
        <v>1062736.4428320094</v>
      </c>
      <c r="AU781" s="3">
        <f t="shared" ca="1" si="784"/>
        <v>1080505.7409668996</v>
      </c>
      <c r="AV781" s="3">
        <f t="shared" ca="1" si="785"/>
        <v>1051415.933541812</v>
      </c>
      <c r="AW781" s="3">
        <f t="shared" ca="1" si="786"/>
        <v>1020660.2316179036</v>
      </c>
      <c r="AX781" s="3">
        <f t="shared" ca="1" si="787"/>
        <v>1077221.8883757691</v>
      </c>
      <c r="AY781" s="3">
        <f t="shared" ca="1" si="788"/>
        <v>1128595.6388046998</v>
      </c>
      <c r="AZ781" s="3">
        <f t="shared" ca="1" si="789"/>
        <v>1235109.5770759995</v>
      </c>
      <c r="BA781" s="3">
        <f t="shared" ca="1" si="790"/>
        <v>1270847.0743584388</v>
      </c>
      <c r="BB781" s="3">
        <f t="shared" ca="1" si="791"/>
        <v>1189816.6448069306</v>
      </c>
      <c r="BC781" s="3">
        <f t="shared" ca="1" si="792"/>
        <v>1209144.1861235341</v>
      </c>
      <c r="BD781" s="3">
        <f t="shared" ca="1" si="793"/>
        <v>1147172.2022454711</v>
      </c>
      <c r="BE781" s="3">
        <f t="shared" ca="1" si="794"/>
        <v>1236473.1590090143</v>
      </c>
      <c r="BF781" s="3">
        <f t="shared" ca="1" si="795"/>
        <v>1245612.7477347616</v>
      </c>
      <c r="BG781" s="3">
        <f t="shared" ca="1" si="796"/>
        <v>1172548.2792636415</v>
      </c>
    </row>
    <row r="782" spans="1:59" x14ac:dyDescent="0.3">
      <c r="A782" t="s">
        <v>861</v>
      </c>
      <c r="B782" s="3">
        <f t="shared" ca="1" si="797"/>
        <v>367318.40306013613</v>
      </c>
      <c r="C782" s="3">
        <f t="shared" ca="1" si="740"/>
        <v>405178.80753450299</v>
      </c>
      <c r="D782" s="3">
        <f t="shared" ca="1" si="741"/>
        <v>414897.99099682114</v>
      </c>
      <c r="E782" s="3">
        <f t="shared" ca="1" si="742"/>
        <v>427628.35135980416</v>
      </c>
      <c r="F782" s="3">
        <f t="shared" ca="1" si="743"/>
        <v>438848.86031860602</v>
      </c>
      <c r="G782" s="3">
        <f t="shared" ca="1" si="744"/>
        <v>453108.65483593423</v>
      </c>
      <c r="H782" s="3">
        <f t="shared" ca="1" si="745"/>
        <v>444039.64713744249</v>
      </c>
      <c r="I782" s="3">
        <f t="shared" ca="1" si="746"/>
        <v>458905.01595454291</v>
      </c>
      <c r="J782" s="3">
        <f t="shared" ca="1" si="747"/>
        <v>450489.34919384785</v>
      </c>
      <c r="K782" s="3">
        <f t="shared" ca="1" si="748"/>
        <v>436439.31121543236</v>
      </c>
      <c r="L782" s="3">
        <f t="shared" ca="1" si="749"/>
        <v>463025.78373904916</v>
      </c>
      <c r="M782" s="3">
        <f t="shared" ca="1" si="750"/>
        <v>463318.37133098656</v>
      </c>
      <c r="N782" s="3">
        <f t="shared" ca="1" si="751"/>
        <v>463618.34282251657</v>
      </c>
      <c r="O782" s="3">
        <f t="shared" ca="1" si="752"/>
        <v>486597.92891379516</v>
      </c>
      <c r="P782" s="3">
        <f t="shared" ca="1" si="753"/>
        <v>479175.10286441311</v>
      </c>
      <c r="Q782" s="3">
        <f t="shared" ca="1" si="754"/>
        <v>483931.28416086064</v>
      </c>
      <c r="R782" s="3">
        <f t="shared" ca="1" si="755"/>
        <v>491936.84028378548</v>
      </c>
      <c r="S782" s="3">
        <f t="shared" ca="1" si="756"/>
        <v>492264.62777396012</v>
      </c>
      <c r="T782" s="3">
        <f t="shared" ca="1" si="757"/>
        <v>503389.84115890844</v>
      </c>
      <c r="U782" s="3">
        <f t="shared" ca="1" si="758"/>
        <v>507056.69216085342</v>
      </c>
      <c r="V782" s="3">
        <f t="shared" ca="1" si="759"/>
        <v>553360.9126041152</v>
      </c>
      <c r="W782" s="3">
        <f t="shared" ca="1" si="760"/>
        <v>541281.06016075681</v>
      </c>
      <c r="X782" s="3">
        <f t="shared" ca="1" si="761"/>
        <v>523165.98964674352</v>
      </c>
      <c r="Y782" s="3">
        <f t="shared" ca="1" si="762"/>
        <v>540965.67384847614</v>
      </c>
      <c r="Z782" s="3">
        <f t="shared" ca="1" si="763"/>
        <v>543715.02384179179</v>
      </c>
      <c r="AA782" s="3">
        <f t="shared" ca="1" si="764"/>
        <v>504279.23333767557</v>
      </c>
      <c r="AB782" s="3">
        <f t="shared" ca="1" si="765"/>
        <v>483001.84319339419</v>
      </c>
      <c r="AC782" s="3">
        <f t="shared" ca="1" si="766"/>
        <v>482138.72877716034</v>
      </c>
      <c r="AD782" s="3">
        <f t="shared" ca="1" si="767"/>
        <v>456574.43822654593</v>
      </c>
      <c r="AE782" s="3">
        <f t="shared" ca="1" si="768"/>
        <v>472857.05502905959</v>
      </c>
      <c r="AF782" s="3">
        <f t="shared" ca="1" si="769"/>
        <v>466121.47407390893</v>
      </c>
      <c r="AG782" s="3">
        <f t="shared" ca="1" si="770"/>
        <v>483368.79570927273</v>
      </c>
      <c r="AH782" s="3">
        <f t="shared" ca="1" si="771"/>
        <v>502579.78590830567</v>
      </c>
      <c r="AI782" s="3">
        <f t="shared" ca="1" si="772"/>
        <v>497650.77171282348</v>
      </c>
      <c r="AJ782" s="3">
        <f t="shared" ca="1" si="773"/>
        <v>515995.15175051603</v>
      </c>
      <c r="AK782" s="3">
        <f t="shared" ca="1" si="774"/>
        <v>522848.3792235846</v>
      </c>
      <c r="AL782" s="3">
        <f t="shared" ca="1" si="775"/>
        <v>525239.18621734972</v>
      </c>
      <c r="AM782" s="3">
        <f t="shared" ca="1" si="776"/>
        <v>537965.84138679702</v>
      </c>
      <c r="AN782" s="3">
        <f t="shared" ca="1" si="777"/>
        <v>523197.39485389908</v>
      </c>
      <c r="AO782" s="3">
        <f t="shared" ca="1" si="778"/>
        <v>523703.47818132734</v>
      </c>
      <c r="AP782" s="3">
        <f t="shared" ca="1" si="779"/>
        <v>527372.58647659956</v>
      </c>
      <c r="AQ782" s="3">
        <f t="shared" ca="1" si="780"/>
        <v>540722.42298189655</v>
      </c>
      <c r="AR782" s="3">
        <f t="shared" ca="1" si="781"/>
        <v>562555.42407861655</v>
      </c>
      <c r="AS782" s="3">
        <f t="shared" ca="1" si="782"/>
        <v>570017.74413260899</v>
      </c>
      <c r="AT782" s="3">
        <f t="shared" ca="1" si="783"/>
        <v>583732.66744158475</v>
      </c>
      <c r="AU782" s="3">
        <f t="shared" ca="1" si="784"/>
        <v>593807.1998801959</v>
      </c>
      <c r="AV782" s="3">
        <f t="shared" ca="1" si="785"/>
        <v>624712.16179972456</v>
      </c>
      <c r="AW782" s="3">
        <f t="shared" ca="1" si="786"/>
        <v>608366.85819130682</v>
      </c>
      <c r="AX782" s="3">
        <f t="shared" ca="1" si="787"/>
        <v>605624.56309010542</v>
      </c>
      <c r="AY782" s="3">
        <f t="shared" ca="1" si="788"/>
        <v>574676.30429027136</v>
      </c>
      <c r="AZ782" s="3">
        <f t="shared" ca="1" si="789"/>
        <v>615741.88611411804</v>
      </c>
      <c r="BA782" s="3">
        <f t="shared" ca="1" si="790"/>
        <v>621114.16615924286</v>
      </c>
      <c r="BB782" s="3">
        <f t="shared" ca="1" si="791"/>
        <v>611853.14300525957</v>
      </c>
      <c r="BC782" s="3">
        <f t="shared" ca="1" si="792"/>
        <v>661616.88446807954</v>
      </c>
      <c r="BD782" s="3">
        <f t="shared" ca="1" si="793"/>
        <v>696458.78629348218</v>
      </c>
      <c r="BE782" s="3">
        <f t="shared" ca="1" si="794"/>
        <v>727108.40816116752</v>
      </c>
      <c r="BF782" s="3">
        <f t="shared" ca="1" si="795"/>
        <v>810723.31179602351</v>
      </c>
      <c r="BG782" s="3">
        <f t="shared" ca="1" si="796"/>
        <v>798811.27857002418</v>
      </c>
    </row>
    <row r="783" spans="1:59" x14ac:dyDescent="0.3">
      <c r="A783" t="s">
        <v>862</v>
      </c>
      <c r="B783" s="3">
        <f t="shared" ca="1" si="797"/>
        <v>347826.09212020744</v>
      </c>
      <c r="C783" s="3">
        <f t="shared" ca="1" si="740"/>
        <v>382193.16958921164</v>
      </c>
      <c r="D783" s="3">
        <f t="shared" ca="1" si="741"/>
        <v>417989.60622969875</v>
      </c>
      <c r="E783" s="3">
        <f t="shared" ca="1" si="742"/>
        <v>427733.31794582534</v>
      </c>
      <c r="F783" s="3">
        <f t="shared" ca="1" si="743"/>
        <v>440763.25186705729</v>
      </c>
      <c r="G783" s="3">
        <f t="shared" ca="1" si="744"/>
        <v>403452.99697480857</v>
      </c>
      <c r="H783" s="3">
        <f t="shared" ca="1" si="745"/>
        <v>400294.8584493997</v>
      </c>
      <c r="I783" s="3">
        <f t="shared" ca="1" si="746"/>
        <v>398025.54591366008</v>
      </c>
      <c r="J783" s="3">
        <f t="shared" ca="1" si="747"/>
        <v>384640.26424604433</v>
      </c>
      <c r="K783" s="3">
        <f t="shared" ca="1" si="748"/>
        <v>413398.75755501166</v>
      </c>
      <c r="L783" s="3">
        <f t="shared" ca="1" si="749"/>
        <v>404476.41232031136</v>
      </c>
      <c r="M783" s="3">
        <f t="shared" ca="1" si="750"/>
        <v>396615.13580607891</v>
      </c>
      <c r="N783" s="3">
        <f t="shared" ca="1" si="751"/>
        <v>389955.89532166946</v>
      </c>
      <c r="O783" s="3">
        <f t="shared" ca="1" si="752"/>
        <v>401177.17056032567</v>
      </c>
      <c r="P783" s="3">
        <f t="shared" ca="1" si="753"/>
        <v>402093.51133744989</v>
      </c>
      <c r="Q783" s="3">
        <f t="shared" ca="1" si="754"/>
        <v>392186.94771105773</v>
      </c>
      <c r="R783" s="3">
        <f t="shared" ca="1" si="755"/>
        <v>395139.28175098274</v>
      </c>
      <c r="S783" s="3">
        <f t="shared" ca="1" si="756"/>
        <v>394798.23519415979</v>
      </c>
      <c r="T783" s="3">
        <f t="shared" ca="1" si="757"/>
        <v>419415.42279133503</v>
      </c>
      <c r="U783" s="3">
        <f t="shared" ca="1" si="758"/>
        <v>415510.37560262484</v>
      </c>
      <c r="V783" s="3">
        <f t="shared" ca="1" si="759"/>
        <v>412786.83848773525</v>
      </c>
      <c r="W783" s="3">
        <f t="shared" ca="1" si="760"/>
        <v>421396.38669706631</v>
      </c>
      <c r="X783" s="3">
        <f t="shared" ca="1" si="761"/>
        <v>435726.70165776362</v>
      </c>
      <c r="Y783" s="3">
        <f t="shared" ca="1" si="762"/>
        <v>423142.3174950041</v>
      </c>
      <c r="Z783" s="3">
        <f t="shared" ca="1" si="763"/>
        <v>423068.69162091747</v>
      </c>
      <c r="AA783" s="3">
        <f t="shared" ca="1" si="764"/>
        <v>412320.13032408356</v>
      </c>
      <c r="AB783" s="3">
        <f t="shared" ca="1" si="765"/>
        <v>442555.07586075191</v>
      </c>
      <c r="AC783" s="3">
        <f t="shared" ca="1" si="766"/>
        <v>399139.85365007218</v>
      </c>
      <c r="AD783" s="3">
        <f t="shared" ca="1" si="767"/>
        <v>366975.47579048539</v>
      </c>
      <c r="AE783" s="3">
        <f t="shared" ca="1" si="768"/>
        <v>368597.42748399836</v>
      </c>
      <c r="AF783" s="3">
        <f t="shared" ca="1" si="769"/>
        <v>394470.22138638078</v>
      </c>
      <c r="AG783" s="3">
        <f t="shared" ca="1" si="770"/>
        <v>424095.94965017115</v>
      </c>
      <c r="AH783" s="3">
        <f t="shared" ca="1" si="771"/>
        <v>399269.95274632622</v>
      </c>
      <c r="AI783" s="3">
        <f t="shared" ca="1" si="772"/>
        <v>383600.99601246731</v>
      </c>
      <c r="AJ783" s="3">
        <f t="shared" ca="1" si="773"/>
        <v>368469.63633422233</v>
      </c>
      <c r="AK783" s="3">
        <f t="shared" ca="1" si="774"/>
        <v>378114.37502989033</v>
      </c>
      <c r="AL783" s="3">
        <f t="shared" ca="1" si="775"/>
        <v>381682.69845496351</v>
      </c>
      <c r="AM783" s="3">
        <f t="shared" ca="1" si="776"/>
        <v>396557.34359296615</v>
      </c>
      <c r="AN783" s="3">
        <f t="shared" ca="1" si="777"/>
        <v>411500.59687566297</v>
      </c>
      <c r="AO783" s="3">
        <f t="shared" ca="1" si="778"/>
        <v>435272.4961155135</v>
      </c>
      <c r="AP783" s="3">
        <f t="shared" ca="1" si="779"/>
        <v>445582.48332027125</v>
      </c>
      <c r="AQ783" s="3">
        <f t="shared" ca="1" si="780"/>
        <v>457808.84271290037</v>
      </c>
      <c r="AR783" s="3">
        <f t="shared" ca="1" si="781"/>
        <v>481554.48431619204</v>
      </c>
      <c r="AS783" s="3">
        <f t="shared" ca="1" si="782"/>
        <v>488278.70226963056</v>
      </c>
      <c r="AT783" s="3">
        <f t="shared" ca="1" si="783"/>
        <v>480466.00619950477</v>
      </c>
      <c r="AU783" s="3">
        <f t="shared" ca="1" si="784"/>
        <v>452479.93171206402</v>
      </c>
      <c r="AV783" s="3">
        <f t="shared" ca="1" si="785"/>
        <v>467428.94116806309</v>
      </c>
      <c r="AW783" s="3">
        <f t="shared" ca="1" si="786"/>
        <v>504444.53319793171</v>
      </c>
      <c r="AX783" s="3">
        <f t="shared" ca="1" si="787"/>
        <v>555235.68073366454</v>
      </c>
      <c r="AY783" s="3">
        <f t="shared" ca="1" si="788"/>
        <v>550533.92235207884</v>
      </c>
      <c r="AZ783" s="3">
        <f t="shared" ca="1" si="789"/>
        <v>609706.74492891121</v>
      </c>
      <c r="BA783" s="3">
        <f t="shared" ca="1" si="790"/>
        <v>618423.71686183033</v>
      </c>
      <c r="BB783" s="3">
        <f t="shared" ca="1" si="791"/>
        <v>626455.08963704878</v>
      </c>
      <c r="BC783" s="3">
        <f t="shared" ca="1" si="792"/>
        <v>650195.76274764771</v>
      </c>
      <c r="BD783" s="3">
        <f t="shared" ca="1" si="793"/>
        <v>618114.92657491961</v>
      </c>
      <c r="BE783" s="3">
        <f t="shared" ca="1" si="794"/>
        <v>640126.18200231588</v>
      </c>
      <c r="BF783" s="3">
        <f t="shared" ca="1" si="795"/>
        <v>666686.70937786682</v>
      </c>
      <c r="BG783" s="3">
        <f t="shared" ca="1" si="796"/>
        <v>707099.1084299389</v>
      </c>
    </row>
    <row r="784" spans="1:59" x14ac:dyDescent="0.3">
      <c r="A784" t="s">
        <v>863</v>
      </c>
      <c r="B784" s="3">
        <f t="shared" ca="1" si="797"/>
        <v>382300.32071943424</v>
      </c>
      <c r="C784" s="3">
        <f t="shared" ca="1" si="740"/>
        <v>390729.72445531859</v>
      </c>
      <c r="D784" s="3">
        <f t="shared" ca="1" si="741"/>
        <v>417513.73336463654</v>
      </c>
      <c r="E784" s="3">
        <f t="shared" ca="1" si="742"/>
        <v>406818.09125937772</v>
      </c>
      <c r="F784" s="3">
        <f t="shared" ca="1" si="743"/>
        <v>419365.47647170309</v>
      </c>
      <c r="G784" s="3">
        <f t="shared" ca="1" si="744"/>
        <v>422024.62351386546</v>
      </c>
      <c r="H784" s="3">
        <f t="shared" ca="1" si="745"/>
        <v>422756.6654439696</v>
      </c>
      <c r="I784" s="3">
        <f t="shared" ca="1" si="746"/>
        <v>477627.91684440541</v>
      </c>
      <c r="J784" s="3">
        <f t="shared" ca="1" si="747"/>
        <v>468273.84239605104</v>
      </c>
      <c r="K784" s="3">
        <f t="shared" ca="1" si="748"/>
        <v>478335.87823459174</v>
      </c>
      <c r="L784" s="3">
        <f t="shared" ca="1" si="749"/>
        <v>503600.61027954641</v>
      </c>
      <c r="M784" s="3">
        <f t="shared" ca="1" si="750"/>
        <v>535805.38258549769</v>
      </c>
      <c r="N784" s="3">
        <f t="shared" ca="1" si="751"/>
        <v>531187.8089816682</v>
      </c>
      <c r="O784" s="3">
        <f t="shared" ca="1" si="752"/>
        <v>553687.37453781138</v>
      </c>
      <c r="P784" s="3">
        <f t="shared" ca="1" si="753"/>
        <v>512638.53796805115</v>
      </c>
      <c r="Q784" s="3">
        <f t="shared" ca="1" si="754"/>
        <v>533412.57035338541</v>
      </c>
      <c r="R784" s="3">
        <f t="shared" ca="1" si="755"/>
        <v>523113.11439468729</v>
      </c>
      <c r="S784" s="3">
        <f t="shared" ca="1" si="756"/>
        <v>529893.26047177718</v>
      </c>
      <c r="T784" s="3">
        <f t="shared" ca="1" si="757"/>
        <v>536630.36117130087</v>
      </c>
      <c r="U784" s="3">
        <f t="shared" ca="1" si="758"/>
        <v>580100.35385889071</v>
      </c>
      <c r="V784" s="3">
        <f t="shared" ca="1" si="759"/>
        <v>576378.01239040471</v>
      </c>
      <c r="W784" s="3">
        <f t="shared" ca="1" si="760"/>
        <v>609444.16086429916</v>
      </c>
      <c r="X784" s="3">
        <f t="shared" ca="1" si="761"/>
        <v>664637.64885797992</v>
      </c>
      <c r="Y784" s="3">
        <f t="shared" ca="1" si="762"/>
        <v>595275.61451069394</v>
      </c>
      <c r="Z784" s="3">
        <f t="shared" ca="1" si="763"/>
        <v>590715.46773491369</v>
      </c>
      <c r="AA784" s="3">
        <f t="shared" ca="1" si="764"/>
        <v>587933.82935897366</v>
      </c>
      <c r="AB784" s="3">
        <f t="shared" ca="1" si="765"/>
        <v>652510.13956453232</v>
      </c>
      <c r="AC784" s="3">
        <f t="shared" ca="1" si="766"/>
        <v>652779.15483157558</v>
      </c>
      <c r="AD784" s="3">
        <f t="shared" ca="1" si="767"/>
        <v>635658.02633595141</v>
      </c>
      <c r="AE784" s="3">
        <f t="shared" ca="1" si="768"/>
        <v>690620.01155562641</v>
      </c>
      <c r="AF784" s="3">
        <f t="shared" ca="1" si="769"/>
        <v>736414.80768155749</v>
      </c>
      <c r="AG784" s="3">
        <f t="shared" ca="1" si="770"/>
        <v>697015.36252703506</v>
      </c>
      <c r="AH784" s="3">
        <f t="shared" ca="1" si="771"/>
        <v>725841.26984093711</v>
      </c>
      <c r="AI784" s="3">
        <f t="shared" ca="1" si="772"/>
        <v>726560.10030793585</v>
      </c>
      <c r="AJ784" s="3">
        <f t="shared" ca="1" si="773"/>
        <v>740932.86062974483</v>
      </c>
      <c r="AK784" s="3">
        <f t="shared" ca="1" si="774"/>
        <v>770746.2204349247</v>
      </c>
      <c r="AL784" s="3">
        <f t="shared" ca="1" si="775"/>
        <v>777196.99186715623</v>
      </c>
      <c r="AM784" s="3">
        <f t="shared" ca="1" si="776"/>
        <v>839805.08454212314</v>
      </c>
      <c r="AN784" s="3">
        <f t="shared" ca="1" si="777"/>
        <v>825708.40529895877</v>
      </c>
      <c r="AO784" s="3">
        <f t="shared" ca="1" si="778"/>
        <v>886302.55706869054</v>
      </c>
      <c r="AP784" s="3">
        <f t="shared" ca="1" si="779"/>
        <v>822336.39262066712</v>
      </c>
      <c r="AQ784" s="3">
        <f t="shared" ca="1" si="780"/>
        <v>886245.23618058034</v>
      </c>
      <c r="AR784" s="3">
        <f t="shared" ca="1" si="781"/>
        <v>894512.75215133338</v>
      </c>
      <c r="AS784" s="3">
        <f t="shared" ca="1" si="782"/>
        <v>835313.63864477247</v>
      </c>
      <c r="AT784" s="3">
        <f t="shared" ca="1" si="783"/>
        <v>817812.34916096786</v>
      </c>
      <c r="AU784" s="3">
        <f t="shared" ca="1" si="784"/>
        <v>812990.1343424191</v>
      </c>
      <c r="AV784" s="3">
        <f t="shared" ca="1" si="785"/>
        <v>764188.70336602267</v>
      </c>
      <c r="AW784" s="3">
        <f t="shared" ca="1" si="786"/>
        <v>790422.33244242589</v>
      </c>
      <c r="AX784" s="3">
        <f t="shared" ca="1" si="787"/>
        <v>802990.39766222285</v>
      </c>
      <c r="AY784" s="3">
        <f t="shared" ca="1" si="788"/>
        <v>813784.46858020534</v>
      </c>
      <c r="AZ784" s="3">
        <f t="shared" ca="1" si="789"/>
        <v>798442.64223932102</v>
      </c>
      <c r="BA784" s="3">
        <f t="shared" ca="1" si="790"/>
        <v>803517.90703301271</v>
      </c>
      <c r="BB784" s="3">
        <f t="shared" ca="1" si="791"/>
        <v>800536.41438434157</v>
      </c>
      <c r="BC784" s="3">
        <f t="shared" ca="1" si="792"/>
        <v>757580.38689256681</v>
      </c>
      <c r="BD784" s="3">
        <f t="shared" ca="1" si="793"/>
        <v>789599.84579389519</v>
      </c>
      <c r="BE784" s="3">
        <f t="shared" ca="1" si="794"/>
        <v>781435.70527613722</v>
      </c>
      <c r="BF784" s="3">
        <f t="shared" ca="1" si="795"/>
        <v>726351.72847413388</v>
      </c>
      <c r="BG784" s="3">
        <f t="shared" ca="1" si="796"/>
        <v>753249.99206830561</v>
      </c>
    </row>
    <row r="785" spans="1:59" x14ac:dyDescent="0.3">
      <c r="A785" t="s">
        <v>864</v>
      </c>
      <c r="B785" s="3">
        <f t="shared" ca="1" si="797"/>
        <v>344160.58467075584</v>
      </c>
      <c r="C785" s="3">
        <f t="shared" ca="1" si="740"/>
        <v>335305.28124228871</v>
      </c>
      <c r="D785" s="3">
        <f t="shared" ca="1" si="741"/>
        <v>337066.88397660619</v>
      </c>
      <c r="E785" s="3">
        <f t="shared" ca="1" si="742"/>
        <v>360131.21360364696</v>
      </c>
      <c r="F785" s="3">
        <f t="shared" ca="1" si="743"/>
        <v>356089.64165707282</v>
      </c>
      <c r="G785" s="3">
        <f t="shared" ca="1" si="744"/>
        <v>376151.81546004018</v>
      </c>
      <c r="H785" s="3">
        <f t="shared" ca="1" si="745"/>
        <v>397655.37356936693</v>
      </c>
      <c r="I785" s="3">
        <f t="shared" ca="1" si="746"/>
        <v>408443.09125616495</v>
      </c>
      <c r="J785" s="3">
        <f t="shared" ca="1" si="747"/>
        <v>390853.89989324554</v>
      </c>
      <c r="K785" s="3">
        <f t="shared" ca="1" si="748"/>
        <v>400727.75177318306</v>
      </c>
      <c r="L785" s="3">
        <f t="shared" ca="1" si="749"/>
        <v>415773.34021426423</v>
      </c>
      <c r="M785" s="3">
        <f t="shared" ca="1" si="750"/>
        <v>387703.57929166523</v>
      </c>
      <c r="N785" s="3">
        <f t="shared" ca="1" si="751"/>
        <v>369810.00987364183</v>
      </c>
      <c r="O785" s="3">
        <f t="shared" ca="1" si="752"/>
        <v>389838.07052628434</v>
      </c>
      <c r="P785" s="3">
        <f t="shared" ca="1" si="753"/>
        <v>401828.49512328097</v>
      </c>
      <c r="Q785" s="3">
        <f t="shared" ca="1" si="754"/>
        <v>405210.70898115513</v>
      </c>
      <c r="R785" s="3">
        <f t="shared" ca="1" si="755"/>
        <v>383033.35637420905</v>
      </c>
      <c r="S785" s="3">
        <f t="shared" ca="1" si="756"/>
        <v>371682.03318311396</v>
      </c>
      <c r="T785" s="3">
        <f t="shared" ca="1" si="757"/>
        <v>341236.67472246388</v>
      </c>
      <c r="U785" s="3">
        <f t="shared" ca="1" si="758"/>
        <v>340231.71571066132</v>
      </c>
      <c r="V785" s="3">
        <f t="shared" ca="1" si="759"/>
        <v>379486.27808643493</v>
      </c>
      <c r="W785" s="3">
        <f t="shared" ca="1" si="760"/>
        <v>383843.33390339086</v>
      </c>
      <c r="X785" s="3">
        <f t="shared" ca="1" si="761"/>
        <v>370267.61401512171</v>
      </c>
      <c r="Y785" s="3">
        <f t="shared" ca="1" si="762"/>
        <v>382903.74734378787</v>
      </c>
      <c r="Z785" s="3">
        <f t="shared" ca="1" si="763"/>
        <v>406856.46684374928</v>
      </c>
      <c r="AA785" s="3">
        <f t="shared" ca="1" si="764"/>
        <v>421432.29275376187</v>
      </c>
      <c r="AB785" s="3">
        <f t="shared" ca="1" si="765"/>
        <v>451500.73016139405</v>
      </c>
      <c r="AC785" s="3">
        <f t="shared" ca="1" si="766"/>
        <v>473537.04292996594</v>
      </c>
      <c r="AD785" s="3">
        <f t="shared" ca="1" si="767"/>
        <v>520163.93992871325</v>
      </c>
      <c r="AE785" s="3">
        <f t="shared" ca="1" si="768"/>
        <v>523935.74591542035</v>
      </c>
      <c r="AF785" s="3">
        <f t="shared" ca="1" si="769"/>
        <v>519119.86375333578</v>
      </c>
      <c r="AG785" s="3">
        <f t="shared" ca="1" si="770"/>
        <v>535832.78418761038</v>
      </c>
      <c r="AH785" s="3">
        <f t="shared" ca="1" si="771"/>
        <v>555240.81214548985</v>
      </c>
      <c r="AI785" s="3">
        <f t="shared" ca="1" si="772"/>
        <v>623753.82881910657</v>
      </c>
      <c r="AJ785" s="3">
        <f t="shared" ca="1" si="773"/>
        <v>659105.62207525293</v>
      </c>
      <c r="AK785" s="3">
        <f t="shared" ca="1" si="774"/>
        <v>696433.27018364728</v>
      </c>
      <c r="AL785" s="3">
        <f t="shared" ca="1" si="775"/>
        <v>701732.80099196255</v>
      </c>
      <c r="AM785" s="3">
        <f t="shared" ca="1" si="776"/>
        <v>752941.729577675</v>
      </c>
      <c r="AN785" s="3">
        <f t="shared" ca="1" si="777"/>
        <v>842364.88592408912</v>
      </c>
      <c r="AO785" s="3">
        <f t="shared" ca="1" si="778"/>
        <v>816440.49661686213</v>
      </c>
      <c r="AP785" s="3">
        <f t="shared" ca="1" si="779"/>
        <v>849304.76969542122</v>
      </c>
      <c r="AQ785" s="3">
        <f t="shared" ca="1" si="780"/>
        <v>864861.90465926193</v>
      </c>
      <c r="AR785" s="3">
        <f t="shared" ca="1" si="781"/>
        <v>913187.28517304454</v>
      </c>
      <c r="AS785" s="3">
        <f t="shared" ca="1" si="782"/>
        <v>855622.45124756487</v>
      </c>
      <c r="AT785" s="3">
        <f t="shared" ca="1" si="783"/>
        <v>884344.35367497697</v>
      </c>
      <c r="AU785" s="3">
        <f t="shared" ca="1" si="784"/>
        <v>829428.43307845748</v>
      </c>
      <c r="AV785" s="3">
        <f t="shared" ca="1" si="785"/>
        <v>884815.20214618754</v>
      </c>
      <c r="AW785" s="3">
        <f t="shared" ca="1" si="786"/>
        <v>912342.6162218164</v>
      </c>
      <c r="AX785" s="3">
        <f t="shared" ca="1" si="787"/>
        <v>937408.79736762133</v>
      </c>
      <c r="AY785" s="3">
        <f t="shared" ca="1" si="788"/>
        <v>1054052.4864385827</v>
      </c>
      <c r="AZ785" s="3">
        <f t="shared" ca="1" si="789"/>
        <v>1091042.9814576188</v>
      </c>
      <c r="BA785" s="3">
        <f t="shared" ca="1" si="790"/>
        <v>1131457.6114920743</v>
      </c>
      <c r="BB785" s="3">
        <f t="shared" ca="1" si="791"/>
        <v>1152760.0913642461</v>
      </c>
      <c r="BC785" s="3">
        <f t="shared" ca="1" si="792"/>
        <v>1159980.6152210587</v>
      </c>
      <c r="BD785" s="3">
        <f t="shared" ca="1" si="793"/>
        <v>1190730.0396417966</v>
      </c>
      <c r="BE785" s="3">
        <f t="shared" ca="1" si="794"/>
        <v>1173162.1976317975</v>
      </c>
      <c r="BF785" s="3">
        <f t="shared" ca="1" si="795"/>
        <v>1216910.2143949501</v>
      </c>
      <c r="BG785" s="3">
        <f t="shared" ca="1" si="796"/>
        <v>1222846.9568783813</v>
      </c>
    </row>
    <row r="786" spans="1:59" x14ac:dyDescent="0.3">
      <c r="A786" t="s">
        <v>865</v>
      </c>
      <c r="B786" s="3">
        <f t="shared" ca="1" si="797"/>
        <v>360189.57952206762</v>
      </c>
      <c r="C786" s="3">
        <f t="shared" ca="1" si="740"/>
        <v>355199.79049121722</v>
      </c>
      <c r="D786" s="3">
        <f t="shared" ca="1" si="741"/>
        <v>373200.59094726836</v>
      </c>
      <c r="E786" s="3">
        <f t="shared" ca="1" si="742"/>
        <v>394102.12429681746</v>
      </c>
      <c r="F786" s="3">
        <f t="shared" ca="1" si="743"/>
        <v>384886.01669682184</v>
      </c>
      <c r="G786" s="3">
        <f t="shared" ca="1" si="744"/>
        <v>382453.32974060939</v>
      </c>
      <c r="H786" s="3">
        <f t="shared" ca="1" si="745"/>
        <v>370181.8532463868</v>
      </c>
      <c r="I786" s="3">
        <f t="shared" ca="1" si="746"/>
        <v>388743.03775333514</v>
      </c>
      <c r="J786" s="3">
        <f t="shared" ca="1" si="747"/>
        <v>379720.17901814613</v>
      </c>
      <c r="K786" s="3">
        <f t="shared" ca="1" si="748"/>
        <v>422023.98561933549</v>
      </c>
      <c r="L786" s="3">
        <f t="shared" ca="1" si="749"/>
        <v>414233.38345667638</v>
      </c>
      <c r="M786" s="3">
        <f t="shared" ca="1" si="750"/>
        <v>444038.15837816469</v>
      </c>
      <c r="N786" s="3">
        <f t="shared" ca="1" si="751"/>
        <v>449932.16185139073</v>
      </c>
      <c r="O786" s="3">
        <f t="shared" ca="1" si="752"/>
        <v>430421.84731394931</v>
      </c>
      <c r="P786" s="3">
        <f t="shared" ca="1" si="753"/>
        <v>440755.05461676692</v>
      </c>
      <c r="Q786" s="3">
        <f t="shared" ca="1" si="754"/>
        <v>433332.52180647961</v>
      </c>
      <c r="R786" s="3">
        <f t="shared" ca="1" si="755"/>
        <v>434467.86733090022</v>
      </c>
      <c r="S786" s="3">
        <f t="shared" ca="1" si="756"/>
        <v>443315.25695349608</v>
      </c>
      <c r="T786" s="3">
        <f t="shared" ca="1" si="757"/>
        <v>465453.03257846943</v>
      </c>
      <c r="U786" s="3">
        <f t="shared" ca="1" si="758"/>
        <v>477790.92389226903</v>
      </c>
      <c r="V786" s="3">
        <f t="shared" ca="1" si="759"/>
        <v>463124.6978206886</v>
      </c>
      <c r="W786" s="3">
        <f t="shared" ca="1" si="760"/>
        <v>483969.68923892971</v>
      </c>
      <c r="X786" s="3">
        <f t="shared" ca="1" si="761"/>
        <v>495632.17333576328</v>
      </c>
      <c r="Y786" s="3">
        <f t="shared" ca="1" si="762"/>
        <v>498650.82216902036</v>
      </c>
      <c r="Z786" s="3">
        <f t="shared" ca="1" si="763"/>
        <v>543073.0735182534</v>
      </c>
      <c r="AA786" s="3">
        <f t="shared" ca="1" si="764"/>
        <v>565672.77076808747</v>
      </c>
      <c r="AB786" s="3">
        <f t="shared" ca="1" si="765"/>
        <v>549268.78271871433</v>
      </c>
      <c r="AC786" s="3">
        <f t="shared" ca="1" si="766"/>
        <v>566015.80481184658</v>
      </c>
      <c r="AD786" s="3">
        <f t="shared" ca="1" si="767"/>
        <v>568356.57555136678</v>
      </c>
      <c r="AE786" s="3">
        <f t="shared" ca="1" si="768"/>
        <v>579599.88317646121</v>
      </c>
      <c r="AF786" s="3">
        <f t="shared" ca="1" si="769"/>
        <v>598072.18103199918</v>
      </c>
      <c r="AG786" s="3">
        <f t="shared" ca="1" si="770"/>
        <v>629636.65524130675</v>
      </c>
      <c r="AH786" s="3">
        <f t="shared" ca="1" si="771"/>
        <v>631117.11057126813</v>
      </c>
      <c r="AI786" s="3">
        <f t="shared" ca="1" si="772"/>
        <v>577314.32035846345</v>
      </c>
      <c r="AJ786" s="3">
        <f t="shared" ca="1" si="773"/>
        <v>578105.37391971936</v>
      </c>
      <c r="AK786" s="3">
        <f t="shared" ca="1" si="774"/>
        <v>586498.9882312353</v>
      </c>
      <c r="AL786" s="3">
        <f t="shared" ca="1" si="775"/>
        <v>609120.85705181328</v>
      </c>
      <c r="AM786" s="3">
        <f t="shared" ca="1" si="776"/>
        <v>623537.49262623664</v>
      </c>
      <c r="AN786" s="3">
        <f t="shared" ca="1" si="777"/>
        <v>652186.85141749238</v>
      </c>
      <c r="AO786" s="3">
        <f t="shared" ca="1" si="778"/>
        <v>714188.16903474205</v>
      </c>
      <c r="AP786" s="3">
        <f t="shared" ca="1" si="779"/>
        <v>745772.32049778942</v>
      </c>
      <c r="AQ786" s="3">
        <f t="shared" ca="1" si="780"/>
        <v>766373.56671700685</v>
      </c>
      <c r="AR786" s="3">
        <f t="shared" ca="1" si="781"/>
        <v>750749.95429420553</v>
      </c>
      <c r="AS786" s="3">
        <f t="shared" ca="1" si="782"/>
        <v>774330.37757209758</v>
      </c>
      <c r="AT786" s="3">
        <f t="shared" ca="1" si="783"/>
        <v>770401.66258699074</v>
      </c>
      <c r="AU786" s="3">
        <f t="shared" ca="1" si="784"/>
        <v>781596.62086314883</v>
      </c>
      <c r="AV786" s="3">
        <f t="shared" ca="1" si="785"/>
        <v>753011.76290471293</v>
      </c>
      <c r="AW786" s="3">
        <f t="shared" ca="1" si="786"/>
        <v>758950.95556898357</v>
      </c>
      <c r="AX786" s="3">
        <f t="shared" ca="1" si="787"/>
        <v>771962.48393381445</v>
      </c>
      <c r="AY786" s="3">
        <f t="shared" ca="1" si="788"/>
        <v>781634.18359875726</v>
      </c>
      <c r="AZ786" s="3">
        <f t="shared" ca="1" si="789"/>
        <v>755294.2513142589</v>
      </c>
      <c r="BA786" s="3">
        <f t="shared" ca="1" si="790"/>
        <v>771168.65638037759</v>
      </c>
      <c r="BB786" s="3">
        <f t="shared" ca="1" si="791"/>
        <v>817059.31220695702</v>
      </c>
      <c r="BC786" s="3">
        <f t="shared" ca="1" si="792"/>
        <v>875703.60123113566</v>
      </c>
      <c r="BD786" s="3">
        <f t="shared" ca="1" si="793"/>
        <v>865950.44868165592</v>
      </c>
      <c r="BE786" s="3">
        <f t="shared" ca="1" si="794"/>
        <v>821215.77404552174</v>
      </c>
      <c r="BF786" s="3">
        <f t="shared" ca="1" si="795"/>
        <v>784888.96811380005</v>
      </c>
      <c r="BG786" s="3">
        <f t="shared" ca="1" si="796"/>
        <v>827430.8626357828</v>
      </c>
    </row>
    <row r="787" spans="1:59" x14ac:dyDescent="0.3">
      <c r="A787" t="s">
        <v>866</v>
      </c>
      <c r="B787" s="3">
        <f t="shared" ca="1" si="797"/>
        <v>345318.47893725475</v>
      </c>
      <c r="C787" s="3">
        <f t="shared" ca="1" si="740"/>
        <v>375246.13148684677</v>
      </c>
      <c r="D787" s="3">
        <f t="shared" ca="1" si="741"/>
        <v>381042.4205252098</v>
      </c>
      <c r="E787" s="3">
        <f t="shared" ca="1" si="742"/>
        <v>372110.23829295742</v>
      </c>
      <c r="F787" s="3">
        <f t="shared" ca="1" si="743"/>
        <v>389372.56014144502</v>
      </c>
      <c r="G787" s="3">
        <f t="shared" ca="1" si="744"/>
        <v>382752.98546801426</v>
      </c>
      <c r="H787" s="3">
        <f t="shared" ca="1" si="745"/>
        <v>385987.28606678545</v>
      </c>
      <c r="I787" s="3">
        <f t="shared" ca="1" si="746"/>
        <v>366985.76237683871</v>
      </c>
      <c r="J787" s="3">
        <f t="shared" ca="1" si="747"/>
        <v>344887.95240308112</v>
      </c>
      <c r="K787" s="3">
        <f t="shared" ca="1" si="748"/>
        <v>367201.25837237784</v>
      </c>
      <c r="L787" s="3">
        <f t="shared" ca="1" si="749"/>
        <v>381932.26747646928</v>
      </c>
      <c r="M787" s="3">
        <f t="shared" ca="1" si="750"/>
        <v>395113.8300554562</v>
      </c>
      <c r="N787" s="3">
        <f t="shared" ca="1" si="751"/>
        <v>408835.32407092513</v>
      </c>
      <c r="O787" s="3">
        <f t="shared" ca="1" si="752"/>
        <v>413179.38417795621</v>
      </c>
      <c r="P787" s="3">
        <f t="shared" ca="1" si="753"/>
        <v>397626.91430534259</v>
      </c>
      <c r="Q787" s="3">
        <f t="shared" ca="1" si="754"/>
        <v>401636.39830375591</v>
      </c>
      <c r="R787" s="3">
        <f t="shared" ca="1" si="755"/>
        <v>452936.51572558057</v>
      </c>
      <c r="S787" s="3">
        <f t="shared" ca="1" si="756"/>
        <v>465853.57169703906</v>
      </c>
      <c r="T787" s="3">
        <f t="shared" ca="1" si="757"/>
        <v>483496.42651752877</v>
      </c>
      <c r="U787" s="3">
        <f t="shared" ca="1" si="758"/>
        <v>494467.42721723166</v>
      </c>
      <c r="V787" s="3">
        <f t="shared" ca="1" si="759"/>
        <v>497520.43001903617</v>
      </c>
      <c r="W787" s="3">
        <f t="shared" ca="1" si="760"/>
        <v>507926.38253283669</v>
      </c>
      <c r="X787" s="3">
        <f t="shared" ca="1" si="761"/>
        <v>502333.96675246122</v>
      </c>
      <c r="Y787" s="3">
        <f t="shared" ca="1" si="762"/>
        <v>500892.03071588144</v>
      </c>
      <c r="Z787" s="3">
        <f t="shared" ca="1" si="763"/>
        <v>504994.8438575766</v>
      </c>
      <c r="AA787" s="3">
        <f t="shared" ca="1" si="764"/>
        <v>458423.38561277417</v>
      </c>
      <c r="AB787" s="3">
        <f t="shared" ca="1" si="765"/>
        <v>479483.15921160456</v>
      </c>
      <c r="AC787" s="3">
        <f t="shared" ca="1" si="766"/>
        <v>509468.12292002479</v>
      </c>
      <c r="AD787" s="3">
        <f t="shared" ca="1" si="767"/>
        <v>515126.12223251245</v>
      </c>
      <c r="AE787" s="3">
        <f t="shared" ca="1" si="768"/>
        <v>537966.91156288621</v>
      </c>
      <c r="AF787" s="3">
        <f t="shared" ca="1" si="769"/>
        <v>552060.68014075211</v>
      </c>
      <c r="AG787" s="3">
        <f t="shared" ca="1" si="770"/>
        <v>496996.551479129</v>
      </c>
      <c r="AH787" s="3">
        <f t="shared" ca="1" si="771"/>
        <v>490433.3305408319</v>
      </c>
      <c r="AI787" s="3">
        <f t="shared" ca="1" si="772"/>
        <v>471589.29387306707</v>
      </c>
      <c r="AJ787" s="3">
        <f t="shared" ca="1" si="773"/>
        <v>457300.212732894</v>
      </c>
      <c r="AK787" s="3">
        <f t="shared" ca="1" si="774"/>
        <v>451347.96970300743</v>
      </c>
      <c r="AL787" s="3">
        <f t="shared" ca="1" si="775"/>
        <v>485216.02024944749</v>
      </c>
      <c r="AM787" s="3">
        <f t="shared" ca="1" si="776"/>
        <v>504900.97293952893</v>
      </c>
      <c r="AN787" s="3">
        <f t="shared" ca="1" si="777"/>
        <v>511997.50034892402</v>
      </c>
      <c r="AO787" s="3">
        <f t="shared" ca="1" si="778"/>
        <v>490945.14587382553</v>
      </c>
      <c r="AP787" s="3">
        <f t="shared" ca="1" si="779"/>
        <v>446469.02006773156</v>
      </c>
      <c r="AQ787" s="3">
        <f t="shared" ca="1" si="780"/>
        <v>444414.70520568301</v>
      </c>
      <c r="AR787" s="3">
        <f t="shared" ca="1" si="781"/>
        <v>431771.76904743526</v>
      </c>
      <c r="AS787" s="3">
        <f t="shared" ca="1" si="782"/>
        <v>452435.50321643165</v>
      </c>
      <c r="AT787" s="3">
        <f t="shared" ca="1" si="783"/>
        <v>433214.95117719698</v>
      </c>
      <c r="AU787" s="3">
        <f t="shared" ca="1" si="784"/>
        <v>466152.41182398266</v>
      </c>
      <c r="AV787" s="3">
        <f t="shared" ca="1" si="785"/>
        <v>479330.84953818616</v>
      </c>
      <c r="AW787" s="3">
        <f t="shared" ca="1" si="786"/>
        <v>511077.61003636755</v>
      </c>
      <c r="AX787" s="3">
        <f t="shared" ca="1" si="787"/>
        <v>530805.65063329437</v>
      </c>
      <c r="AY787" s="3">
        <f t="shared" ca="1" si="788"/>
        <v>541177.42846934544</v>
      </c>
      <c r="AZ787" s="3">
        <f t="shared" ca="1" si="789"/>
        <v>538355.52886601386</v>
      </c>
      <c r="BA787" s="3">
        <f t="shared" ca="1" si="790"/>
        <v>514036.72803325584</v>
      </c>
      <c r="BB787" s="3">
        <f t="shared" ca="1" si="791"/>
        <v>548666.39094404783</v>
      </c>
      <c r="BC787" s="3">
        <f t="shared" ca="1" si="792"/>
        <v>562495.75720892497</v>
      </c>
      <c r="BD787" s="3">
        <f t="shared" ca="1" si="793"/>
        <v>564606.7480128879</v>
      </c>
      <c r="BE787" s="3">
        <f t="shared" ca="1" si="794"/>
        <v>582083.37351221463</v>
      </c>
      <c r="BF787" s="3">
        <f t="shared" ca="1" si="795"/>
        <v>605319.84361875709</v>
      </c>
      <c r="BG787" s="3">
        <f t="shared" ca="1" si="796"/>
        <v>624274.63478213141</v>
      </c>
    </row>
    <row r="788" spans="1:59" x14ac:dyDescent="0.3">
      <c r="A788" t="s">
        <v>867</v>
      </c>
      <c r="B788" s="3">
        <f t="shared" ca="1" si="797"/>
        <v>385298.82200105541</v>
      </c>
      <c r="C788" s="3">
        <f t="shared" ca="1" si="740"/>
        <v>368487.54513928574</v>
      </c>
      <c r="D788" s="3">
        <f t="shared" ca="1" si="741"/>
        <v>366109.80121564382</v>
      </c>
      <c r="E788" s="3">
        <f t="shared" ca="1" si="742"/>
        <v>362735.73518993706</v>
      </c>
      <c r="F788" s="3">
        <f t="shared" ca="1" si="743"/>
        <v>376808.23801939253</v>
      </c>
      <c r="G788" s="3">
        <f t="shared" ca="1" si="744"/>
        <v>363699.66470288305</v>
      </c>
      <c r="H788" s="3">
        <f t="shared" ca="1" si="745"/>
        <v>391326.947050502</v>
      </c>
      <c r="I788" s="3">
        <f t="shared" ca="1" si="746"/>
        <v>386084.021096093</v>
      </c>
      <c r="J788" s="3">
        <f t="shared" ca="1" si="747"/>
        <v>378614.00823009032</v>
      </c>
      <c r="K788" s="3">
        <f t="shared" ca="1" si="748"/>
        <v>387858.86166952271</v>
      </c>
      <c r="L788" s="3">
        <f t="shared" ca="1" si="749"/>
        <v>409841.7492685297</v>
      </c>
      <c r="M788" s="3">
        <f t="shared" ca="1" si="750"/>
        <v>429884.32332953106</v>
      </c>
      <c r="N788" s="3">
        <f t="shared" ca="1" si="751"/>
        <v>413463.82895217329</v>
      </c>
      <c r="O788" s="3">
        <f t="shared" ca="1" si="752"/>
        <v>425960.26520081807</v>
      </c>
      <c r="P788" s="3">
        <f t="shared" ca="1" si="753"/>
        <v>438392.1448128366</v>
      </c>
      <c r="Q788" s="3">
        <f t="shared" ca="1" si="754"/>
        <v>469639.19764239452</v>
      </c>
      <c r="R788" s="3">
        <f t="shared" ca="1" si="755"/>
        <v>480142.17382046039</v>
      </c>
      <c r="S788" s="3">
        <f t="shared" ca="1" si="756"/>
        <v>525461.46381820121</v>
      </c>
      <c r="T788" s="3">
        <f t="shared" ca="1" si="757"/>
        <v>547507.17765845766</v>
      </c>
      <c r="U788" s="3">
        <f t="shared" ca="1" si="758"/>
        <v>554974.70172631252</v>
      </c>
      <c r="V788" s="3">
        <f t="shared" ca="1" si="759"/>
        <v>545861.19447907421</v>
      </c>
      <c r="W788" s="3">
        <f t="shared" ca="1" si="760"/>
        <v>587745.17102701904</v>
      </c>
      <c r="X788" s="3">
        <f t="shared" ca="1" si="761"/>
        <v>621790.85489218298</v>
      </c>
      <c r="Y788" s="3">
        <f t="shared" ca="1" si="762"/>
        <v>682630.23295766045</v>
      </c>
      <c r="Z788" s="3">
        <f t="shared" ca="1" si="763"/>
        <v>683269.12875445047</v>
      </c>
      <c r="AA788" s="3">
        <f t="shared" ca="1" si="764"/>
        <v>732597.36716096709</v>
      </c>
      <c r="AB788" s="3">
        <f t="shared" ca="1" si="765"/>
        <v>730093.65269323485</v>
      </c>
      <c r="AC788" s="3">
        <f t="shared" ca="1" si="766"/>
        <v>703655.24870779866</v>
      </c>
      <c r="AD788" s="3">
        <f t="shared" ca="1" si="767"/>
        <v>678068.03797970957</v>
      </c>
      <c r="AE788" s="3">
        <f t="shared" ca="1" si="768"/>
        <v>677516.61307632318</v>
      </c>
      <c r="AF788" s="3">
        <f t="shared" ca="1" si="769"/>
        <v>738474.9558295646</v>
      </c>
      <c r="AG788" s="3">
        <f t="shared" ca="1" si="770"/>
        <v>755489.45776697388</v>
      </c>
      <c r="AH788" s="3">
        <f t="shared" ca="1" si="771"/>
        <v>733043.54384038365</v>
      </c>
      <c r="AI788" s="3">
        <f t="shared" ca="1" si="772"/>
        <v>732382.44063533761</v>
      </c>
      <c r="AJ788" s="3">
        <f t="shared" ca="1" si="773"/>
        <v>732802.81432310713</v>
      </c>
      <c r="AK788" s="3">
        <f t="shared" ca="1" si="774"/>
        <v>731215.43812119297</v>
      </c>
      <c r="AL788" s="3">
        <f t="shared" ca="1" si="775"/>
        <v>754288.45958459016</v>
      </c>
      <c r="AM788" s="3">
        <f t="shared" ca="1" si="776"/>
        <v>761247.54540205793</v>
      </c>
      <c r="AN788" s="3">
        <f t="shared" ca="1" si="777"/>
        <v>775358.02849149564</v>
      </c>
      <c r="AO788" s="3">
        <f t="shared" ca="1" si="778"/>
        <v>779788.3250652788</v>
      </c>
      <c r="AP788" s="3">
        <f t="shared" ca="1" si="779"/>
        <v>796845.64289243263</v>
      </c>
      <c r="AQ788" s="3">
        <f t="shared" ca="1" si="780"/>
        <v>762507.52236657252</v>
      </c>
      <c r="AR788" s="3">
        <f t="shared" ca="1" si="781"/>
        <v>825538.41071029217</v>
      </c>
      <c r="AS788" s="3">
        <f t="shared" ca="1" si="782"/>
        <v>864544.20800548221</v>
      </c>
      <c r="AT788" s="3">
        <f t="shared" ca="1" si="783"/>
        <v>877602.88012658944</v>
      </c>
      <c r="AU788" s="3">
        <f t="shared" ca="1" si="784"/>
        <v>889604.69747259456</v>
      </c>
      <c r="AV788" s="3">
        <f t="shared" ca="1" si="785"/>
        <v>950829.26600715204</v>
      </c>
      <c r="AW788" s="3">
        <f t="shared" ca="1" si="786"/>
        <v>979962.60038765753</v>
      </c>
      <c r="AX788" s="3">
        <f t="shared" ca="1" si="787"/>
        <v>996083.02023775782</v>
      </c>
      <c r="AY788" s="3">
        <f t="shared" ca="1" si="788"/>
        <v>980728.75126663526</v>
      </c>
      <c r="AZ788" s="3">
        <f t="shared" ca="1" si="789"/>
        <v>999120.88323540252</v>
      </c>
      <c r="BA788" s="3">
        <f t="shared" ca="1" si="790"/>
        <v>1062538.4206892417</v>
      </c>
      <c r="BB788" s="3">
        <f t="shared" ca="1" si="791"/>
        <v>1107968.6386503908</v>
      </c>
      <c r="BC788" s="3">
        <f t="shared" ca="1" si="792"/>
        <v>1177152.7523348711</v>
      </c>
      <c r="BD788" s="3">
        <f t="shared" ca="1" si="793"/>
        <v>1214348.5044836737</v>
      </c>
      <c r="BE788" s="3">
        <f t="shared" ca="1" si="794"/>
        <v>1243568.5322959891</v>
      </c>
      <c r="BF788" s="3">
        <f t="shared" ca="1" si="795"/>
        <v>1352633.5668339934</v>
      </c>
      <c r="BG788" s="3">
        <f t="shared" ca="1" si="796"/>
        <v>1272688.0142317154</v>
      </c>
    </row>
    <row r="789" spans="1:59" x14ac:dyDescent="0.3">
      <c r="A789" t="s">
        <v>868</v>
      </c>
      <c r="B789" s="3">
        <f t="shared" ca="1" si="797"/>
        <v>373642.77961229044</v>
      </c>
      <c r="C789" s="3">
        <f t="shared" ca="1" si="740"/>
        <v>370801.81855429424</v>
      </c>
      <c r="D789" s="3">
        <f t="shared" ca="1" si="741"/>
        <v>345593.16346026881</v>
      </c>
      <c r="E789" s="3">
        <f t="shared" ca="1" si="742"/>
        <v>326899.16935933428</v>
      </c>
      <c r="F789" s="3">
        <f t="shared" ca="1" si="743"/>
        <v>331468.58709163463</v>
      </c>
      <c r="G789" s="3">
        <f t="shared" ca="1" si="744"/>
        <v>313749.07347098342</v>
      </c>
      <c r="H789" s="3">
        <f t="shared" ca="1" si="745"/>
        <v>309961.59298787481</v>
      </c>
      <c r="I789" s="3">
        <f t="shared" ca="1" si="746"/>
        <v>321162.48590502812</v>
      </c>
      <c r="J789" s="3">
        <f t="shared" ca="1" si="747"/>
        <v>310716.34320207132</v>
      </c>
      <c r="K789" s="3">
        <f t="shared" ca="1" si="748"/>
        <v>302912.30424788484</v>
      </c>
      <c r="L789" s="3">
        <f t="shared" ca="1" si="749"/>
        <v>332282.18773177901</v>
      </c>
      <c r="M789" s="3">
        <f t="shared" ca="1" si="750"/>
        <v>346230.72080974857</v>
      </c>
      <c r="N789" s="3">
        <f t="shared" ca="1" si="751"/>
        <v>343263.79582501244</v>
      </c>
      <c r="O789" s="3">
        <f t="shared" ca="1" si="752"/>
        <v>352817.43512832734</v>
      </c>
      <c r="P789" s="3">
        <f t="shared" ca="1" si="753"/>
        <v>379626.98402186111</v>
      </c>
      <c r="Q789" s="3">
        <f t="shared" ca="1" si="754"/>
        <v>428504.30293348769</v>
      </c>
      <c r="R789" s="3">
        <f t="shared" ca="1" si="755"/>
        <v>453181.33563303854</v>
      </c>
      <c r="S789" s="3">
        <f t="shared" ca="1" si="756"/>
        <v>455962.61383699329</v>
      </c>
      <c r="T789" s="3">
        <f t="shared" ca="1" si="757"/>
        <v>462576.28694743355</v>
      </c>
      <c r="U789" s="3">
        <f t="shared" ca="1" si="758"/>
        <v>469765.58154219581</v>
      </c>
      <c r="V789" s="3">
        <f t="shared" ca="1" si="759"/>
        <v>467378.31099551485</v>
      </c>
      <c r="W789" s="3">
        <f t="shared" ca="1" si="760"/>
        <v>496252.46828603139</v>
      </c>
      <c r="X789" s="3">
        <f t="shared" ca="1" si="761"/>
        <v>511624.78569156711</v>
      </c>
      <c r="Y789" s="3">
        <f t="shared" ca="1" si="762"/>
        <v>534809.72658626398</v>
      </c>
      <c r="Z789" s="3">
        <f t="shared" ca="1" si="763"/>
        <v>571897.74904752185</v>
      </c>
      <c r="AA789" s="3">
        <f t="shared" ca="1" si="764"/>
        <v>553624.93775106221</v>
      </c>
      <c r="AB789" s="3">
        <f t="shared" ca="1" si="765"/>
        <v>591792.82252111926</v>
      </c>
      <c r="AC789" s="3">
        <f t="shared" ca="1" si="766"/>
        <v>614186.44375978236</v>
      </c>
      <c r="AD789" s="3">
        <f t="shared" ca="1" si="767"/>
        <v>665055.06692508876</v>
      </c>
      <c r="AE789" s="3">
        <f t="shared" ca="1" si="768"/>
        <v>682083.52453710756</v>
      </c>
      <c r="AF789" s="3">
        <f t="shared" ca="1" si="769"/>
        <v>714798.20824478683</v>
      </c>
      <c r="AG789" s="3">
        <f t="shared" ca="1" si="770"/>
        <v>744976.99172170577</v>
      </c>
      <c r="AH789" s="3">
        <f t="shared" ca="1" si="771"/>
        <v>729008.33882692049</v>
      </c>
      <c r="AI789" s="3">
        <f t="shared" ca="1" si="772"/>
        <v>662061.31142450101</v>
      </c>
      <c r="AJ789" s="3">
        <f t="shared" ca="1" si="773"/>
        <v>695960.31798003323</v>
      </c>
      <c r="AK789" s="3">
        <f t="shared" ca="1" si="774"/>
        <v>681021.44960730919</v>
      </c>
      <c r="AL789" s="3">
        <f t="shared" ca="1" si="775"/>
        <v>688598.01349716366</v>
      </c>
      <c r="AM789" s="3">
        <f t="shared" ca="1" si="776"/>
        <v>684406.83599308261</v>
      </c>
      <c r="AN789" s="3">
        <f t="shared" ca="1" si="777"/>
        <v>712212.61503337824</v>
      </c>
      <c r="AO789" s="3">
        <f t="shared" ca="1" si="778"/>
        <v>697406.29607142927</v>
      </c>
      <c r="AP789" s="3">
        <f t="shared" ca="1" si="779"/>
        <v>748821.06664427556</v>
      </c>
      <c r="AQ789" s="3">
        <f t="shared" ca="1" si="780"/>
        <v>777254.56855899992</v>
      </c>
      <c r="AR789" s="3">
        <f t="shared" ca="1" si="781"/>
        <v>771178.80003803759</v>
      </c>
      <c r="AS789" s="3">
        <f t="shared" ca="1" si="782"/>
        <v>777827.11984823749</v>
      </c>
      <c r="AT789" s="3">
        <f t="shared" ca="1" si="783"/>
        <v>802105.15670124989</v>
      </c>
      <c r="AU789" s="3">
        <f t="shared" ca="1" si="784"/>
        <v>733909.5942779344</v>
      </c>
      <c r="AV789" s="3">
        <f t="shared" ca="1" si="785"/>
        <v>714239.46282987448</v>
      </c>
      <c r="AW789" s="3">
        <f t="shared" ca="1" si="786"/>
        <v>735766.12097131624</v>
      </c>
      <c r="AX789" s="3">
        <f t="shared" ca="1" si="787"/>
        <v>749198.27592127514</v>
      </c>
      <c r="AY789" s="3">
        <f t="shared" ca="1" si="788"/>
        <v>834141.2712860523</v>
      </c>
      <c r="AZ789" s="3">
        <f t="shared" ca="1" si="789"/>
        <v>898815.47468707431</v>
      </c>
      <c r="BA789" s="3">
        <f t="shared" ca="1" si="790"/>
        <v>952585.75825274223</v>
      </c>
      <c r="BB789" s="3">
        <f t="shared" ca="1" si="791"/>
        <v>942451.51230779837</v>
      </c>
      <c r="BC789" s="3">
        <f t="shared" ca="1" si="792"/>
        <v>963574.1560853516</v>
      </c>
      <c r="BD789" s="3">
        <f t="shared" ca="1" si="793"/>
        <v>883415.80331754033</v>
      </c>
      <c r="BE789" s="3">
        <f t="shared" ca="1" si="794"/>
        <v>916471.99320357677</v>
      </c>
      <c r="BF789" s="3">
        <f t="shared" ca="1" si="795"/>
        <v>950919.63764461048</v>
      </c>
      <c r="BG789" s="3">
        <f t="shared" ca="1" si="796"/>
        <v>936978.35723633296</v>
      </c>
    </row>
    <row r="790" spans="1:59" x14ac:dyDescent="0.3">
      <c r="A790" t="s">
        <v>869</v>
      </c>
      <c r="B790" s="3">
        <f t="shared" ca="1" si="797"/>
        <v>343800.41686116118</v>
      </c>
      <c r="C790" s="3">
        <f t="shared" ca="1" si="740"/>
        <v>358880.478272965</v>
      </c>
      <c r="D790" s="3">
        <f t="shared" ca="1" si="741"/>
        <v>379983.36921761214</v>
      </c>
      <c r="E790" s="3">
        <f t="shared" ca="1" si="742"/>
        <v>375043.96258580254</v>
      </c>
      <c r="F790" s="3">
        <f t="shared" ca="1" si="743"/>
        <v>351481.07543815667</v>
      </c>
      <c r="G790" s="3">
        <f t="shared" ca="1" si="744"/>
        <v>362992.59370496537</v>
      </c>
      <c r="H790" s="3">
        <f t="shared" ca="1" si="745"/>
        <v>372167.30062085215</v>
      </c>
      <c r="I790" s="3">
        <f t="shared" ca="1" si="746"/>
        <v>375901.06086179905</v>
      </c>
      <c r="J790" s="3">
        <f t="shared" ca="1" si="747"/>
        <v>376368.59090568987</v>
      </c>
      <c r="K790" s="3">
        <f t="shared" ca="1" si="748"/>
        <v>377071.12381842325</v>
      </c>
      <c r="L790" s="3">
        <f t="shared" ca="1" si="749"/>
        <v>384972.93796473823</v>
      </c>
      <c r="M790" s="3">
        <f t="shared" ca="1" si="750"/>
        <v>376694.54140752356</v>
      </c>
      <c r="N790" s="3">
        <f t="shared" ca="1" si="751"/>
        <v>383983.93097459828</v>
      </c>
      <c r="O790" s="3">
        <f t="shared" ca="1" si="752"/>
        <v>391552.17764391797</v>
      </c>
      <c r="P790" s="3">
        <f t="shared" ca="1" si="753"/>
        <v>395690.9953745479</v>
      </c>
      <c r="Q790" s="3">
        <f t="shared" ca="1" si="754"/>
        <v>396798.85153002443</v>
      </c>
      <c r="R790" s="3">
        <f t="shared" ca="1" si="755"/>
        <v>404740.03159162455</v>
      </c>
      <c r="S790" s="3">
        <f t="shared" ca="1" si="756"/>
        <v>422518.04877881752</v>
      </c>
      <c r="T790" s="3">
        <f t="shared" ca="1" si="757"/>
        <v>403684.29769387923</v>
      </c>
      <c r="U790" s="3">
        <f t="shared" ca="1" si="758"/>
        <v>370087.07853495295</v>
      </c>
      <c r="V790" s="3">
        <f t="shared" ca="1" si="759"/>
        <v>381976.38818859664</v>
      </c>
      <c r="W790" s="3">
        <f t="shared" ca="1" si="760"/>
        <v>381571.52420757926</v>
      </c>
      <c r="X790" s="3">
        <f t="shared" ca="1" si="761"/>
        <v>376960.56845298852</v>
      </c>
      <c r="Y790" s="3">
        <f t="shared" ca="1" si="762"/>
        <v>372988.08005196421</v>
      </c>
      <c r="Z790" s="3">
        <f t="shared" ca="1" si="763"/>
        <v>370818.8146676466</v>
      </c>
      <c r="AA790" s="3">
        <f t="shared" ca="1" si="764"/>
        <v>370571.34682447091</v>
      </c>
      <c r="AB790" s="3">
        <f t="shared" ca="1" si="765"/>
        <v>381938.72445329145</v>
      </c>
      <c r="AC790" s="3">
        <f t="shared" ca="1" si="766"/>
        <v>375496.21170418779</v>
      </c>
      <c r="AD790" s="3">
        <f t="shared" ca="1" si="767"/>
        <v>381231.45798438252</v>
      </c>
      <c r="AE790" s="3">
        <f t="shared" ca="1" si="768"/>
        <v>375869.60346819612</v>
      </c>
      <c r="AF790" s="3">
        <f t="shared" ca="1" si="769"/>
        <v>378314.29728776659</v>
      </c>
      <c r="AG790" s="3">
        <f t="shared" ca="1" si="770"/>
        <v>410629.25377544574</v>
      </c>
      <c r="AH790" s="3">
        <f t="shared" ca="1" si="771"/>
        <v>446465.65596868284</v>
      </c>
      <c r="AI790" s="3">
        <f t="shared" ca="1" si="772"/>
        <v>474900.64315008075</v>
      </c>
      <c r="AJ790" s="3">
        <f t="shared" ca="1" si="773"/>
        <v>496746.34821077151</v>
      </c>
      <c r="AK790" s="3">
        <f t="shared" ca="1" si="774"/>
        <v>518853.87441931071</v>
      </c>
      <c r="AL790" s="3">
        <f t="shared" ca="1" si="775"/>
        <v>509475.8025993277</v>
      </c>
      <c r="AM790" s="3">
        <f t="shared" ca="1" si="776"/>
        <v>491527.20116455643</v>
      </c>
      <c r="AN790" s="3">
        <f t="shared" ca="1" si="777"/>
        <v>512902.16113458842</v>
      </c>
      <c r="AO790" s="3">
        <f t="shared" ca="1" si="778"/>
        <v>515630.46833646169</v>
      </c>
      <c r="AP790" s="3">
        <f t="shared" ca="1" si="779"/>
        <v>557128.68784987042</v>
      </c>
      <c r="AQ790" s="3">
        <f t="shared" ca="1" si="780"/>
        <v>596708.85366940976</v>
      </c>
      <c r="AR790" s="3">
        <f t="shared" ca="1" si="781"/>
        <v>588308.95307937323</v>
      </c>
      <c r="AS790" s="3">
        <f t="shared" ca="1" si="782"/>
        <v>594628.24939434463</v>
      </c>
      <c r="AT790" s="3">
        <f t="shared" ca="1" si="783"/>
        <v>591965.14876162075</v>
      </c>
      <c r="AU790" s="3">
        <f t="shared" ca="1" si="784"/>
        <v>650703.79429586034</v>
      </c>
      <c r="AV790" s="3">
        <f t="shared" ca="1" si="785"/>
        <v>663625.39935880445</v>
      </c>
      <c r="AW790" s="3">
        <f t="shared" ca="1" si="786"/>
        <v>699237.20551626862</v>
      </c>
      <c r="AX790" s="3">
        <f t="shared" ca="1" si="787"/>
        <v>728312.52559945069</v>
      </c>
      <c r="AY790" s="3">
        <f t="shared" ca="1" si="788"/>
        <v>745498.14441241708</v>
      </c>
      <c r="AZ790" s="3">
        <f t="shared" ca="1" si="789"/>
        <v>778428.61485112039</v>
      </c>
      <c r="BA790" s="3">
        <f t="shared" ca="1" si="790"/>
        <v>778154.47598849924</v>
      </c>
      <c r="BB790" s="3">
        <f t="shared" ca="1" si="791"/>
        <v>795212.29730279127</v>
      </c>
      <c r="BC790" s="3">
        <f t="shared" ca="1" si="792"/>
        <v>755274.21415356931</v>
      </c>
      <c r="BD790" s="3">
        <f t="shared" ca="1" si="793"/>
        <v>749693.52990118298</v>
      </c>
      <c r="BE790" s="3">
        <f t="shared" ca="1" si="794"/>
        <v>733695.90174159443</v>
      </c>
      <c r="BF790" s="3">
        <f t="shared" ca="1" si="795"/>
        <v>736344.04523990722</v>
      </c>
      <c r="BG790" s="3">
        <f t="shared" ca="1" si="796"/>
        <v>707059.82076084369</v>
      </c>
    </row>
    <row r="791" spans="1:59" x14ac:dyDescent="0.3">
      <c r="A791" t="s">
        <v>870</v>
      </c>
      <c r="B791" s="3">
        <f t="shared" ca="1" si="797"/>
        <v>344735.49514231039</v>
      </c>
      <c r="C791" s="3">
        <f t="shared" ca="1" si="740"/>
        <v>346202.28508028202</v>
      </c>
      <c r="D791" s="3">
        <f t="shared" ca="1" si="741"/>
        <v>332594.6109735418</v>
      </c>
      <c r="E791" s="3">
        <f t="shared" ca="1" si="742"/>
        <v>339009.37609889015</v>
      </c>
      <c r="F791" s="3">
        <f t="shared" ca="1" si="743"/>
        <v>358945.03065256844</v>
      </c>
      <c r="G791" s="3">
        <f t="shared" ca="1" si="744"/>
        <v>351100.23880509287</v>
      </c>
      <c r="H791" s="3">
        <f t="shared" ca="1" si="745"/>
        <v>358538.06943592819</v>
      </c>
      <c r="I791" s="3">
        <f t="shared" ca="1" si="746"/>
        <v>372864.41213817109</v>
      </c>
      <c r="J791" s="3">
        <f t="shared" ca="1" si="747"/>
        <v>384524.54248274287</v>
      </c>
      <c r="K791" s="3">
        <f t="shared" ca="1" si="748"/>
        <v>382974.69363407366</v>
      </c>
      <c r="L791" s="3">
        <f t="shared" ca="1" si="749"/>
        <v>357796.0669903098</v>
      </c>
      <c r="M791" s="3">
        <f t="shared" ca="1" si="750"/>
        <v>362626.6536449432</v>
      </c>
      <c r="N791" s="3">
        <f t="shared" ca="1" si="751"/>
        <v>374041.76675345539</v>
      </c>
      <c r="O791" s="3">
        <f t="shared" ca="1" si="752"/>
        <v>402587.88653734187</v>
      </c>
      <c r="P791" s="3">
        <f t="shared" ca="1" si="753"/>
        <v>417874.52038557344</v>
      </c>
      <c r="Q791" s="3">
        <f t="shared" ca="1" si="754"/>
        <v>433815.82260946301</v>
      </c>
      <c r="R791" s="3">
        <f t="shared" ca="1" si="755"/>
        <v>437952.31853396533</v>
      </c>
      <c r="S791" s="3">
        <f t="shared" ca="1" si="756"/>
        <v>449685.42704737937</v>
      </c>
      <c r="T791" s="3">
        <f t="shared" ca="1" si="757"/>
        <v>469435.50349580118</v>
      </c>
      <c r="U791" s="3">
        <f t="shared" ca="1" si="758"/>
        <v>497760.71023002517</v>
      </c>
      <c r="V791" s="3">
        <f t="shared" ca="1" si="759"/>
        <v>493843.90718258836</v>
      </c>
      <c r="W791" s="3">
        <f t="shared" ca="1" si="760"/>
        <v>460784.17315080937</v>
      </c>
      <c r="X791" s="3">
        <f t="shared" ca="1" si="761"/>
        <v>463056.62016294559</v>
      </c>
      <c r="Y791" s="3">
        <f t="shared" ca="1" si="762"/>
        <v>472417.38425026758</v>
      </c>
      <c r="Z791" s="3">
        <f t="shared" ca="1" si="763"/>
        <v>430146.18605205178</v>
      </c>
      <c r="AA791" s="3">
        <f t="shared" ca="1" si="764"/>
        <v>438669.03318192885</v>
      </c>
      <c r="AB791" s="3">
        <f t="shared" ca="1" si="765"/>
        <v>436236.6041249375</v>
      </c>
      <c r="AC791" s="3">
        <f t="shared" ca="1" si="766"/>
        <v>452039.7035890079</v>
      </c>
      <c r="AD791" s="3">
        <f t="shared" ca="1" si="767"/>
        <v>456565.27826457168</v>
      </c>
      <c r="AE791" s="3">
        <f t="shared" ca="1" si="768"/>
        <v>462375.83388486016</v>
      </c>
      <c r="AF791" s="3">
        <f t="shared" ca="1" si="769"/>
        <v>444573.10511361243</v>
      </c>
      <c r="AG791" s="3">
        <f t="shared" ca="1" si="770"/>
        <v>454689.71922614676</v>
      </c>
      <c r="AH791" s="3">
        <f t="shared" ca="1" si="771"/>
        <v>446140.86641660903</v>
      </c>
      <c r="AI791" s="3">
        <f t="shared" ca="1" si="772"/>
        <v>432787.64686865272</v>
      </c>
      <c r="AJ791" s="3">
        <f t="shared" ca="1" si="773"/>
        <v>447934.48314364569</v>
      </c>
      <c r="AK791" s="3">
        <f t="shared" ca="1" si="774"/>
        <v>448845.86677176761</v>
      </c>
      <c r="AL791" s="3">
        <f t="shared" ca="1" si="775"/>
        <v>473713.94096801977</v>
      </c>
      <c r="AM791" s="3">
        <f t="shared" ca="1" si="776"/>
        <v>481475.81563880254</v>
      </c>
      <c r="AN791" s="3">
        <f t="shared" ca="1" si="777"/>
        <v>475307.13867559948</v>
      </c>
      <c r="AO791" s="3">
        <f t="shared" ca="1" si="778"/>
        <v>471847.04719991423</v>
      </c>
      <c r="AP791" s="3">
        <f t="shared" ca="1" si="779"/>
        <v>480386.29718024959</v>
      </c>
      <c r="AQ791" s="3">
        <f t="shared" ca="1" si="780"/>
        <v>439377.02555179084</v>
      </c>
      <c r="AR791" s="3">
        <f t="shared" ca="1" si="781"/>
        <v>452565.25095414912</v>
      </c>
      <c r="AS791" s="3">
        <f t="shared" ca="1" si="782"/>
        <v>441017.70935155731</v>
      </c>
      <c r="AT791" s="3">
        <f t="shared" ca="1" si="783"/>
        <v>457924.94066376839</v>
      </c>
      <c r="AU791" s="3">
        <f t="shared" ca="1" si="784"/>
        <v>465542.09118768363</v>
      </c>
      <c r="AV791" s="3">
        <f t="shared" ca="1" si="785"/>
        <v>447262.45581442246</v>
      </c>
      <c r="AW791" s="3">
        <f t="shared" ca="1" si="786"/>
        <v>457847.746898268</v>
      </c>
      <c r="AX791" s="3">
        <f t="shared" ca="1" si="787"/>
        <v>484465.56477369985</v>
      </c>
      <c r="AY791" s="3">
        <f t="shared" ca="1" si="788"/>
        <v>500515.95708471746</v>
      </c>
      <c r="AZ791" s="3">
        <f t="shared" ca="1" si="789"/>
        <v>488250.62207071442</v>
      </c>
      <c r="BA791" s="3">
        <f t="shared" ca="1" si="790"/>
        <v>475570.49797170592</v>
      </c>
      <c r="BB791" s="3">
        <f t="shared" ca="1" si="791"/>
        <v>436437.89801054896</v>
      </c>
      <c r="BC791" s="3">
        <f t="shared" ca="1" si="792"/>
        <v>425539.62519765442</v>
      </c>
      <c r="BD791" s="3">
        <f t="shared" ca="1" si="793"/>
        <v>434760.49905837793</v>
      </c>
      <c r="BE791" s="3">
        <f t="shared" ca="1" si="794"/>
        <v>454750.99180758349</v>
      </c>
      <c r="BF791" s="3">
        <f t="shared" ca="1" si="795"/>
        <v>448962.11907000345</v>
      </c>
      <c r="BG791" s="3">
        <f t="shared" ca="1" si="796"/>
        <v>483834.98230149678</v>
      </c>
    </row>
    <row r="792" spans="1:59" x14ac:dyDescent="0.3">
      <c r="A792" t="s">
        <v>871</v>
      </c>
      <c r="B792" s="3">
        <f t="shared" ca="1" si="797"/>
        <v>363479.33565266576</v>
      </c>
      <c r="C792" s="3">
        <f t="shared" ca="1" si="740"/>
        <v>369144.30473376572</v>
      </c>
      <c r="D792" s="3">
        <f t="shared" ca="1" si="741"/>
        <v>412586.13112541556</v>
      </c>
      <c r="E792" s="3">
        <f t="shared" ca="1" si="742"/>
        <v>410635.7122070819</v>
      </c>
      <c r="F792" s="3">
        <f t="shared" ca="1" si="743"/>
        <v>409407.22249334771</v>
      </c>
      <c r="G792" s="3">
        <f t="shared" ca="1" si="744"/>
        <v>384663.86694682</v>
      </c>
      <c r="H792" s="3">
        <f t="shared" ca="1" si="745"/>
        <v>361794.85274360777</v>
      </c>
      <c r="I792" s="3">
        <f t="shared" ca="1" si="746"/>
        <v>381763.42793653742</v>
      </c>
      <c r="J792" s="3">
        <f t="shared" ca="1" si="747"/>
        <v>387132.87604733801</v>
      </c>
      <c r="K792" s="3">
        <f t="shared" ca="1" si="748"/>
        <v>403734.49117329251</v>
      </c>
      <c r="L792" s="3">
        <f t="shared" ca="1" si="749"/>
        <v>413896.88544332027</v>
      </c>
      <c r="M792" s="3">
        <f t="shared" ca="1" si="750"/>
        <v>445114.89756135567</v>
      </c>
      <c r="N792" s="3">
        <f t="shared" ca="1" si="751"/>
        <v>490144.78371641604</v>
      </c>
      <c r="O792" s="3">
        <f t="shared" ca="1" si="752"/>
        <v>509590.77300029411</v>
      </c>
      <c r="P792" s="3">
        <f t="shared" ca="1" si="753"/>
        <v>516117.90578027634</v>
      </c>
      <c r="Q792" s="3">
        <f t="shared" ca="1" si="754"/>
        <v>511805.12445187487</v>
      </c>
      <c r="R792" s="3">
        <f t="shared" ca="1" si="755"/>
        <v>527587.827516124</v>
      </c>
      <c r="S792" s="3">
        <f t="shared" ca="1" si="756"/>
        <v>538300.46904270293</v>
      </c>
      <c r="T792" s="3">
        <f t="shared" ca="1" si="757"/>
        <v>548205.48623186408</v>
      </c>
      <c r="U792" s="3">
        <f t="shared" ca="1" si="758"/>
        <v>554630.08262126986</v>
      </c>
      <c r="V792" s="3">
        <f t="shared" ca="1" si="759"/>
        <v>554303.9379766382</v>
      </c>
      <c r="W792" s="3">
        <f t="shared" ca="1" si="760"/>
        <v>511245.74148250406</v>
      </c>
      <c r="X792" s="3">
        <f t="shared" ca="1" si="761"/>
        <v>517520.95507640333</v>
      </c>
      <c r="Y792" s="3">
        <f t="shared" ca="1" si="762"/>
        <v>509646.84560383816</v>
      </c>
      <c r="Z792" s="3">
        <f t="shared" ca="1" si="763"/>
        <v>525526.21298915963</v>
      </c>
      <c r="AA792" s="3">
        <f t="shared" ca="1" si="764"/>
        <v>531159.99121277139</v>
      </c>
      <c r="AB792" s="3">
        <f t="shared" ca="1" si="765"/>
        <v>525934.12719012611</v>
      </c>
      <c r="AC792" s="3">
        <f t="shared" ca="1" si="766"/>
        <v>585255.03729853197</v>
      </c>
      <c r="AD792" s="3">
        <f t="shared" ca="1" si="767"/>
        <v>594846.84659636591</v>
      </c>
      <c r="AE792" s="3">
        <f t="shared" ca="1" si="768"/>
        <v>572949.25145236403</v>
      </c>
      <c r="AF792" s="3">
        <f t="shared" ca="1" si="769"/>
        <v>566288.05309704971</v>
      </c>
      <c r="AG792" s="3">
        <f t="shared" ca="1" si="770"/>
        <v>592444.44298766262</v>
      </c>
      <c r="AH792" s="3">
        <f t="shared" ca="1" si="771"/>
        <v>613173.58565583557</v>
      </c>
      <c r="AI792" s="3">
        <f t="shared" ca="1" si="772"/>
        <v>639972.10694199975</v>
      </c>
      <c r="AJ792" s="3">
        <f t="shared" ca="1" si="773"/>
        <v>610720.74174217717</v>
      </c>
      <c r="AK792" s="3">
        <f t="shared" ca="1" si="774"/>
        <v>625425.53776364704</v>
      </c>
      <c r="AL792" s="3">
        <f t="shared" ca="1" si="775"/>
        <v>632063.87086769298</v>
      </c>
      <c r="AM792" s="3">
        <f t="shared" ca="1" si="776"/>
        <v>654665.27211700869</v>
      </c>
      <c r="AN792" s="3">
        <f t="shared" ca="1" si="777"/>
        <v>622131.88282824052</v>
      </c>
      <c r="AO792" s="3">
        <f t="shared" ca="1" si="778"/>
        <v>637107.61967494281</v>
      </c>
      <c r="AP792" s="3">
        <f t="shared" ca="1" si="779"/>
        <v>640005.72926388285</v>
      </c>
      <c r="AQ792" s="3">
        <f t="shared" ca="1" si="780"/>
        <v>679735.84748535312</v>
      </c>
      <c r="AR792" s="3">
        <f t="shared" ca="1" si="781"/>
        <v>688760.62422946689</v>
      </c>
      <c r="AS792" s="3">
        <f t="shared" ca="1" si="782"/>
        <v>706607.91010217438</v>
      </c>
      <c r="AT792" s="3">
        <f t="shared" ca="1" si="783"/>
        <v>713743.13445085345</v>
      </c>
      <c r="AU792" s="3">
        <f t="shared" ca="1" si="784"/>
        <v>677750.00972480245</v>
      </c>
      <c r="AV792" s="3">
        <f t="shared" ca="1" si="785"/>
        <v>662326.91208649089</v>
      </c>
      <c r="AW792" s="3">
        <f t="shared" ca="1" si="786"/>
        <v>704877.57918737084</v>
      </c>
      <c r="AX792" s="3">
        <f t="shared" ca="1" si="787"/>
        <v>728222.23011255008</v>
      </c>
      <c r="AY792" s="3">
        <f t="shared" ca="1" si="788"/>
        <v>728098.65182592324</v>
      </c>
      <c r="AZ792" s="3">
        <f t="shared" ca="1" si="789"/>
        <v>781787.56872981461</v>
      </c>
      <c r="BA792" s="3">
        <f t="shared" ca="1" si="790"/>
        <v>736868.40448233264</v>
      </c>
      <c r="BB792" s="3">
        <f t="shared" ca="1" si="791"/>
        <v>760004.04486982757</v>
      </c>
      <c r="BC792" s="3">
        <f t="shared" ca="1" si="792"/>
        <v>782918.14954792091</v>
      </c>
      <c r="BD792" s="3">
        <f t="shared" ca="1" si="793"/>
        <v>832416.83312184853</v>
      </c>
      <c r="BE792" s="3">
        <f t="shared" ca="1" si="794"/>
        <v>799570.37842468789</v>
      </c>
      <c r="BF792" s="3">
        <f t="shared" ca="1" si="795"/>
        <v>735699.90277895809</v>
      </c>
      <c r="BG792" s="3">
        <f t="shared" ca="1" si="796"/>
        <v>723218.12167891115</v>
      </c>
    </row>
    <row r="793" spans="1:59" x14ac:dyDescent="0.3">
      <c r="A793" t="s">
        <v>872</v>
      </c>
      <c r="B793" s="3">
        <f t="shared" ca="1" si="797"/>
        <v>361335.91572421632</v>
      </c>
      <c r="C793" s="3">
        <f t="shared" ca="1" si="740"/>
        <v>334306.02477956191</v>
      </c>
      <c r="D793" s="3">
        <f t="shared" ca="1" si="741"/>
        <v>335065.52669783827</v>
      </c>
      <c r="E793" s="3">
        <f t="shared" ca="1" si="742"/>
        <v>357356.09583915304</v>
      </c>
      <c r="F793" s="3">
        <f t="shared" ca="1" si="743"/>
        <v>371163.98856780212</v>
      </c>
      <c r="G793" s="3">
        <f t="shared" ca="1" si="744"/>
        <v>363943.53579598176</v>
      </c>
      <c r="H793" s="3">
        <f t="shared" ca="1" si="745"/>
        <v>380914.63424658979</v>
      </c>
      <c r="I793" s="3">
        <f t="shared" ca="1" si="746"/>
        <v>361533.3246294526</v>
      </c>
      <c r="J793" s="3">
        <f t="shared" ca="1" si="747"/>
        <v>370819.53858451865</v>
      </c>
      <c r="K793" s="3">
        <f t="shared" ca="1" si="748"/>
        <v>397101.88375652529</v>
      </c>
      <c r="L793" s="3">
        <f t="shared" ca="1" si="749"/>
        <v>407585.22994450096</v>
      </c>
      <c r="M793" s="3">
        <f t="shared" ca="1" si="750"/>
        <v>402820.67463376484</v>
      </c>
      <c r="N793" s="3">
        <f t="shared" ca="1" si="751"/>
        <v>382239.25848307752</v>
      </c>
      <c r="O793" s="3">
        <f t="shared" ca="1" si="752"/>
        <v>394119.55251515884</v>
      </c>
      <c r="P793" s="3">
        <f t="shared" ca="1" si="753"/>
        <v>411133.28254937602</v>
      </c>
      <c r="Q793" s="3">
        <f t="shared" ca="1" si="754"/>
        <v>427884.49036371999</v>
      </c>
      <c r="R793" s="3">
        <f t="shared" ca="1" si="755"/>
        <v>446190.07641338697</v>
      </c>
      <c r="S793" s="3">
        <f t="shared" ca="1" si="756"/>
        <v>467196.09801777382</v>
      </c>
      <c r="T793" s="3">
        <f t="shared" ca="1" si="757"/>
        <v>470321.62732001982</v>
      </c>
      <c r="U793" s="3">
        <f t="shared" ca="1" si="758"/>
        <v>509278.97268441011</v>
      </c>
      <c r="V793" s="3">
        <f t="shared" ca="1" si="759"/>
        <v>530863.96054369409</v>
      </c>
      <c r="W793" s="3">
        <f t="shared" ca="1" si="760"/>
        <v>532735.25302184746</v>
      </c>
      <c r="X793" s="3">
        <f t="shared" ca="1" si="761"/>
        <v>544692.92966451542</v>
      </c>
      <c r="Y793" s="3">
        <f t="shared" ca="1" si="762"/>
        <v>561583.84389509936</v>
      </c>
      <c r="Z793" s="3">
        <f t="shared" ca="1" si="763"/>
        <v>557240.59813724924</v>
      </c>
      <c r="AA793" s="3">
        <f t="shared" ca="1" si="764"/>
        <v>581314.81097798108</v>
      </c>
      <c r="AB793" s="3">
        <f t="shared" ca="1" si="765"/>
        <v>582788.29879477667</v>
      </c>
      <c r="AC793" s="3">
        <f t="shared" ca="1" si="766"/>
        <v>584822.70465353248</v>
      </c>
      <c r="AD793" s="3">
        <f t="shared" ca="1" si="767"/>
        <v>562583.58047103975</v>
      </c>
      <c r="AE793" s="3">
        <f t="shared" ca="1" si="768"/>
        <v>553329.41953727929</v>
      </c>
      <c r="AF793" s="3">
        <f t="shared" ca="1" si="769"/>
        <v>536850.54696282896</v>
      </c>
      <c r="AG793" s="3">
        <f t="shared" ca="1" si="770"/>
        <v>590449.67928153661</v>
      </c>
      <c r="AH793" s="3">
        <f t="shared" ca="1" si="771"/>
        <v>586882.66136273241</v>
      </c>
      <c r="AI793" s="3">
        <f t="shared" ca="1" si="772"/>
        <v>616975.93149951368</v>
      </c>
      <c r="AJ793" s="3">
        <f t="shared" ca="1" si="773"/>
        <v>615750.60408820934</v>
      </c>
      <c r="AK793" s="3">
        <f t="shared" ca="1" si="774"/>
        <v>599982.63111625705</v>
      </c>
      <c r="AL793" s="3">
        <f t="shared" ca="1" si="775"/>
        <v>608924.38689819479</v>
      </c>
      <c r="AM793" s="3">
        <f t="shared" ca="1" si="776"/>
        <v>670535.05742019659</v>
      </c>
      <c r="AN793" s="3">
        <f t="shared" ca="1" si="777"/>
        <v>668304.95542930462</v>
      </c>
      <c r="AO793" s="3">
        <f t="shared" ca="1" si="778"/>
        <v>706247.98685122991</v>
      </c>
      <c r="AP793" s="3">
        <f t="shared" ca="1" si="779"/>
        <v>725879.38426902669</v>
      </c>
      <c r="AQ793" s="3">
        <f t="shared" ca="1" si="780"/>
        <v>703089.35533649905</v>
      </c>
      <c r="AR793" s="3">
        <f t="shared" ca="1" si="781"/>
        <v>691109.55849667522</v>
      </c>
      <c r="AS793" s="3">
        <f t="shared" ca="1" si="782"/>
        <v>736561.33577727049</v>
      </c>
      <c r="AT793" s="3">
        <f t="shared" ca="1" si="783"/>
        <v>786337.60205620783</v>
      </c>
      <c r="AU793" s="3">
        <f t="shared" ca="1" si="784"/>
        <v>762098.7762790476</v>
      </c>
      <c r="AV793" s="3">
        <f t="shared" ca="1" si="785"/>
        <v>807653.95182290208</v>
      </c>
      <c r="AW793" s="3">
        <f t="shared" ca="1" si="786"/>
        <v>822744.16557823808</v>
      </c>
      <c r="AX793" s="3">
        <f t="shared" ca="1" si="787"/>
        <v>847837.96190747758</v>
      </c>
      <c r="AY793" s="3">
        <f t="shared" ca="1" si="788"/>
        <v>883440.1956960992</v>
      </c>
      <c r="AZ793" s="3">
        <f t="shared" ca="1" si="789"/>
        <v>883982.75200060755</v>
      </c>
      <c r="BA793" s="3">
        <f t="shared" ca="1" si="790"/>
        <v>899006.49894547684</v>
      </c>
      <c r="BB793" s="3">
        <f t="shared" ca="1" si="791"/>
        <v>902830.01938202791</v>
      </c>
      <c r="BC793" s="3">
        <f t="shared" ca="1" si="792"/>
        <v>1019298.3023300575</v>
      </c>
      <c r="BD793" s="3">
        <f t="shared" ca="1" si="793"/>
        <v>1045995.3701362818</v>
      </c>
      <c r="BE793" s="3">
        <f t="shared" ca="1" si="794"/>
        <v>1029183.6489961355</v>
      </c>
      <c r="BF793" s="3">
        <f t="shared" ca="1" si="795"/>
        <v>1051924.9298236386</v>
      </c>
      <c r="BG793" s="3">
        <f t="shared" ca="1" si="796"/>
        <v>1018620.5804485048</v>
      </c>
    </row>
    <row r="794" spans="1:59" x14ac:dyDescent="0.3">
      <c r="A794" t="s">
        <v>873</v>
      </c>
      <c r="B794" s="3">
        <f t="shared" ca="1" si="797"/>
        <v>359804.14390307653</v>
      </c>
      <c r="C794" s="3">
        <f t="shared" ca="1" si="740"/>
        <v>380553.43911546684</v>
      </c>
      <c r="D794" s="3">
        <f t="shared" ca="1" si="741"/>
        <v>404549.60767885426</v>
      </c>
      <c r="E794" s="3">
        <f t="shared" ca="1" si="742"/>
        <v>404249.20833759796</v>
      </c>
      <c r="F794" s="3">
        <f t="shared" ca="1" si="743"/>
        <v>397183.24450291152</v>
      </c>
      <c r="G794" s="3">
        <f t="shared" ca="1" si="744"/>
        <v>393587.79807416565</v>
      </c>
      <c r="H794" s="3">
        <f t="shared" ca="1" si="745"/>
        <v>370345.00849410676</v>
      </c>
      <c r="I794" s="3">
        <f t="shared" ca="1" si="746"/>
        <v>347020.04377626209</v>
      </c>
      <c r="J794" s="3">
        <f t="shared" ca="1" si="747"/>
        <v>351181.6152966955</v>
      </c>
      <c r="K794" s="3">
        <f t="shared" ca="1" si="748"/>
        <v>357551.92506391095</v>
      </c>
      <c r="L794" s="3">
        <f t="shared" ca="1" si="749"/>
        <v>386581.10829272482</v>
      </c>
      <c r="M794" s="3">
        <f t="shared" ca="1" si="750"/>
        <v>419229.57876511203</v>
      </c>
      <c r="N794" s="3">
        <f t="shared" ca="1" si="751"/>
        <v>397439.49166284979</v>
      </c>
      <c r="O794" s="3">
        <f t="shared" ca="1" si="752"/>
        <v>418632.29898231354</v>
      </c>
      <c r="P794" s="3">
        <f t="shared" ca="1" si="753"/>
        <v>432490.71813528577</v>
      </c>
      <c r="Q794" s="3">
        <f t="shared" ca="1" si="754"/>
        <v>447259.92172006262</v>
      </c>
      <c r="R794" s="3">
        <f t="shared" ca="1" si="755"/>
        <v>470818.40188909264</v>
      </c>
      <c r="S794" s="3">
        <f t="shared" ca="1" si="756"/>
        <v>475515.80709385901</v>
      </c>
      <c r="T794" s="3">
        <f t="shared" ca="1" si="757"/>
        <v>510545.24741031259</v>
      </c>
      <c r="U794" s="3">
        <f t="shared" ca="1" si="758"/>
        <v>515163.54826400941</v>
      </c>
      <c r="V794" s="3">
        <f t="shared" ca="1" si="759"/>
        <v>508841.7584433835</v>
      </c>
      <c r="W794" s="3">
        <f t="shared" ca="1" si="760"/>
        <v>522943.69233159209</v>
      </c>
      <c r="X794" s="3">
        <f t="shared" ca="1" si="761"/>
        <v>510262.86629172723</v>
      </c>
      <c r="Y794" s="3">
        <f t="shared" ca="1" si="762"/>
        <v>504189.30471864541</v>
      </c>
      <c r="Z794" s="3">
        <f t="shared" ca="1" si="763"/>
        <v>538643.72556996241</v>
      </c>
      <c r="AA794" s="3">
        <f t="shared" ca="1" si="764"/>
        <v>579194.39533869608</v>
      </c>
      <c r="AB794" s="3">
        <f t="shared" ca="1" si="765"/>
        <v>568534.60862698231</v>
      </c>
      <c r="AC794" s="3">
        <f t="shared" ca="1" si="766"/>
        <v>583242.84081549826</v>
      </c>
      <c r="AD794" s="3">
        <f t="shared" ca="1" si="767"/>
        <v>574080.07800688047</v>
      </c>
      <c r="AE794" s="3">
        <f t="shared" ca="1" si="768"/>
        <v>546133.46141135239</v>
      </c>
      <c r="AF794" s="3">
        <f t="shared" ca="1" si="769"/>
        <v>610480.25481722527</v>
      </c>
      <c r="AG794" s="3">
        <f t="shared" ca="1" si="770"/>
        <v>620142.55951144628</v>
      </c>
      <c r="AH794" s="3">
        <f t="shared" ca="1" si="771"/>
        <v>636205.71522657212</v>
      </c>
      <c r="AI794" s="3">
        <f t="shared" ca="1" si="772"/>
        <v>651002.22554278001</v>
      </c>
      <c r="AJ794" s="3">
        <f t="shared" ca="1" si="773"/>
        <v>637197.07711702969</v>
      </c>
      <c r="AK794" s="3">
        <f t="shared" ca="1" si="774"/>
        <v>654005.35706528241</v>
      </c>
      <c r="AL794" s="3">
        <f t="shared" ca="1" si="775"/>
        <v>640144.17347531521</v>
      </c>
      <c r="AM794" s="3">
        <f t="shared" ca="1" si="776"/>
        <v>648960.26138655224</v>
      </c>
      <c r="AN794" s="3">
        <f t="shared" ca="1" si="777"/>
        <v>635625.84564248484</v>
      </c>
      <c r="AO794" s="3">
        <f t="shared" ca="1" si="778"/>
        <v>630087.1449379418</v>
      </c>
      <c r="AP794" s="3">
        <f t="shared" ca="1" si="779"/>
        <v>649070.99198286573</v>
      </c>
      <c r="AQ794" s="3">
        <f t="shared" ca="1" si="780"/>
        <v>698275.23376642074</v>
      </c>
      <c r="AR794" s="3">
        <f t="shared" ca="1" si="781"/>
        <v>718868.95417386328</v>
      </c>
      <c r="AS794" s="3">
        <f t="shared" ca="1" si="782"/>
        <v>685977.47402827651</v>
      </c>
      <c r="AT794" s="3">
        <f t="shared" ca="1" si="783"/>
        <v>658929.75148100767</v>
      </c>
      <c r="AU794" s="3">
        <f t="shared" ca="1" si="784"/>
        <v>688031.08679568709</v>
      </c>
      <c r="AV794" s="3">
        <f t="shared" ca="1" si="785"/>
        <v>707592.31706976006</v>
      </c>
      <c r="AW794" s="3">
        <f t="shared" ca="1" si="786"/>
        <v>693510.65657093097</v>
      </c>
      <c r="AX794" s="3">
        <f t="shared" ca="1" si="787"/>
        <v>712088.28399543324</v>
      </c>
      <c r="AY794" s="3">
        <f t="shared" ca="1" si="788"/>
        <v>716510.02302906057</v>
      </c>
      <c r="AZ794" s="3">
        <f t="shared" ca="1" si="789"/>
        <v>692434.06099336571</v>
      </c>
      <c r="BA794" s="3">
        <f t="shared" ca="1" si="790"/>
        <v>710421.36076944042</v>
      </c>
      <c r="BB794" s="3">
        <f t="shared" ca="1" si="791"/>
        <v>700124.29293030524</v>
      </c>
      <c r="BC794" s="3">
        <f t="shared" ca="1" si="792"/>
        <v>685509.36713875353</v>
      </c>
      <c r="BD794" s="3">
        <f t="shared" ca="1" si="793"/>
        <v>738712.79863876931</v>
      </c>
      <c r="BE794" s="3">
        <f t="shared" ca="1" si="794"/>
        <v>792566.00736993237</v>
      </c>
      <c r="BF794" s="3">
        <f t="shared" ca="1" si="795"/>
        <v>834197.01049418061</v>
      </c>
      <c r="BG794" s="3">
        <f t="shared" ca="1" si="796"/>
        <v>834318.60156577476</v>
      </c>
    </row>
    <row r="795" spans="1:59" x14ac:dyDescent="0.3">
      <c r="A795" t="s">
        <v>874</v>
      </c>
      <c r="B795" s="3">
        <f t="shared" ca="1" si="797"/>
        <v>373735.54694340675</v>
      </c>
      <c r="C795" s="3">
        <f t="shared" ca="1" si="740"/>
        <v>380425.99962624436</v>
      </c>
      <c r="D795" s="3">
        <f t="shared" ca="1" si="741"/>
        <v>371874.89140869945</v>
      </c>
      <c r="E795" s="3">
        <f t="shared" ca="1" si="742"/>
        <v>408264.3672610299</v>
      </c>
      <c r="F795" s="3">
        <f t="shared" ca="1" si="743"/>
        <v>386649.65460149874</v>
      </c>
      <c r="G795" s="3">
        <f t="shared" ca="1" si="744"/>
        <v>399254.2234768261</v>
      </c>
      <c r="H795" s="3">
        <f t="shared" ca="1" si="745"/>
        <v>415092.55855715252</v>
      </c>
      <c r="I795" s="3">
        <f t="shared" ca="1" si="746"/>
        <v>435467.17704935838</v>
      </c>
      <c r="J795" s="3">
        <f t="shared" ca="1" si="747"/>
        <v>451340.75222761498</v>
      </c>
      <c r="K795" s="3">
        <f t="shared" ca="1" si="748"/>
        <v>483940.8438485752</v>
      </c>
      <c r="L795" s="3">
        <f t="shared" ca="1" si="749"/>
        <v>535846.07074287976</v>
      </c>
      <c r="M795" s="3">
        <f t="shared" ca="1" si="750"/>
        <v>518519.03154054756</v>
      </c>
      <c r="N795" s="3">
        <f t="shared" ca="1" si="751"/>
        <v>495605.05897830514</v>
      </c>
      <c r="O795" s="3">
        <f t="shared" ca="1" si="752"/>
        <v>518714.63492207497</v>
      </c>
      <c r="P795" s="3">
        <f t="shared" ca="1" si="753"/>
        <v>515244.15370770165</v>
      </c>
      <c r="Q795" s="3">
        <f t="shared" ca="1" si="754"/>
        <v>488462.44716453622</v>
      </c>
      <c r="R795" s="3">
        <f t="shared" ca="1" si="755"/>
        <v>501421.71178863983</v>
      </c>
      <c r="S795" s="3">
        <f t="shared" ca="1" si="756"/>
        <v>514958.05784818815</v>
      </c>
      <c r="T795" s="3">
        <f t="shared" ca="1" si="757"/>
        <v>467167.34987657174</v>
      </c>
      <c r="U795" s="3">
        <f t="shared" ca="1" si="758"/>
        <v>478188.96633056592</v>
      </c>
      <c r="V795" s="3">
        <f t="shared" ca="1" si="759"/>
        <v>509475.59511283878</v>
      </c>
      <c r="W795" s="3">
        <f t="shared" ca="1" si="760"/>
        <v>523492.99446693528</v>
      </c>
      <c r="X795" s="3">
        <f t="shared" ca="1" si="761"/>
        <v>567784.55738326977</v>
      </c>
      <c r="Y795" s="3">
        <f t="shared" ca="1" si="762"/>
        <v>580156.08978150401</v>
      </c>
      <c r="Z795" s="3">
        <f t="shared" ca="1" si="763"/>
        <v>617593.76581821928</v>
      </c>
      <c r="AA795" s="3">
        <f t="shared" ca="1" si="764"/>
        <v>619535.2040952181</v>
      </c>
      <c r="AB795" s="3">
        <f t="shared" ca="1" si="765"/>
        <v>639321.61047629907</v>
      </c>
      <c r="AC795" s="3">
        <f t="shared" ca="1" si="766"/>
        <v>656423.41049157351</v>
      </c>
      <c r="AD795" s="3">
        <f t="shared" ca="1" si="767"/>
        <v>663562.38482271438</v>
      </c>
      <c r="AE795" s="3">
        <f t="shared" ca="1" si="768"/>
        <v>672436.80399251054</v>
      </c>
      <c r="AF795" s="3">
        <f t="shared" ca="1" si="769"/>
        <v>692705.18264598527</v>
      </c>
      <c r="AG795" s="3">
        <f t="shared" ca="1" si="770"/>
        <v>720729.77920244855</v>
      </c>
      <c r="AH795" s="3">
        <f t="shared" ca="1" si="771"/>
        <v>748088.22205335298</v>
      </c>
      <c r="AI795" s="3">
        <f t="shared" ca="1" si="772"/>
        <v>720760.1462807972</v>
      </c>
      <c r="AJ795" s="3">
        <f t="shared" ca="1" si="773"/>
        <v>766326.52885827515</v>
      </c>
      <c r="AK795" s="3">
        <f t="shared" ca="1" si="774"/>
        <v>823152.06388925191</v>
      </c>
      <c r="AL795" s="3">
        <f t="shared" ca="1" si="775"/>
        <v>873229.67588832288</v>
      </c>
      <c r="AM795" s="3">
        <f t="shared" ca="1" si="776"/>
        <v>876893.60120495758</v>
      </c>
      <c r="AN795" s="3">
        <f t="shared" ca="1" si="777"/>
        <v>938973.13874858175</v>
      </c>
      <c r="AO795" s="3">
        <f t="shared" ca="1" si="778"/>
        <v>894853.73552885919</v>
      </c>
      <c r="AP795" s="3">
        <f t="shared" ca="1" si="779"/>
        <v>951160.30871562508</v>
      </c>
      <c r="AQ795" s="3">
        <f t="shared" ca="1" si="780"/>
        <v>914456.29140843463</v>
      </c>
      <c r="AR795" s="3">
        <f t="shared" ca="1" si="781"/>
        <v>978565.97975235933</v>
      </c>
      <c r="AS795" s="3">
        <f t="shared" ca="1" si="782"/>
        <v>953507.19604871224</v>
      </c>
      <c r="AT795" s="3">
        <f t="shared" ca="1" si="783"/>
        <v>955323.78204475762</v>
      </c>
      <c r="AU795" s="3">
        <f t="shared" ca="1" si="784"/>
        <v>1028809.9569355091</v>
      </c>
      <c r="AV795" s="3">
        <f t="shared" ca="1" si="785"/>
        <v>980852.91455912648</v>
      </c>
      <c r="AW795" s="3">
        <f t="shared" ca="1" si="786"/>
        <v>1080534.1708459631</v>
      </c>
      <c r="AX795" s="3">
        <f t="shared" ca="1" si="787"/>
        <v>1104200.3749633899</v>
      </c>
      <c r="AY795" s="3">
        <f t="shared" ca="1" si="788"/>
        <v>1147211.2276845037</v>
      </c>
      <c r="AZ795" s="3">
        <f t="shared" ca="1" si="789"/>
        <v>1202922.8873424605</v>
      </c>
      <c r="BA795" s="3">
        <f t="shared" ca="1" si="790"/>
        <v>1146673.3546015932</v>
      </c>
      <c r="BB795" s="3">
        <f t="shared" ca="1" si="791"/>
        <v>1088058.901541414</v>
      </c>
      <c r="BC795" s="3">
        <f t="shared" ca="1" si="792"/>
        <v>1085768.0302922397</v>
      </c>
      <c r="BD795" s="3">
        <f t="shared" ca="1" si="793"/>
        <v>1034627.6707732753</v>
      </c>
      <c r="BE795" s="3">
        <f t="shared" ca="1" si="794"/>
        <v>1059276.0848437811</v>
      </c>
      <c r="BF795" s="3">
        <f t="shared" ca="1" si="795"/>
        <v>1086874.6121697421</v>
      </c>
      <c r="BG795" s="3">
        <f t="shared" ca="1" si="796"/>
        <v>1033133.4862238438</v>
      </c>
    </row>
    <row r="796" spans="1:59" x14ac:dyDescent="0.3">
      <c r="A796" t="s">
        <v>875</v>
      </c>
      <c r="B796" s="3">
        <f t="shared" ca="1" si="797"/>
        <v>346254.36029828928</v>
      </c>
      <c r="C796" s="3">
        <f t="shared" ca="1" si="740"/>
        <v>353460.07139448624</v>
      </c>
      <c r="D796" s="3">
        <f t="shared" ca="1" si="741"/>
        <v>366670.3659715759</v>
      </c>
      <c r="E796" s="3">
        <f t="shared" ca="1" si="742"/>
        <v>349798.73530461569</v>
      </c>
      <c r="F796" s="3">
        <f t="shared" ca="1" si="743"/>
        <v>340554.22940499696</v>
      </c>
      <c r="G796" s="3">
        <f t="shared" ca="1" si="744"/>
        <v>349410.30477056571</v>
      </c>
      <c r="H796" s="3">
        <f t="shared" ca="1" si="745"/>
        <v>337054.04017660714</v>
      </c>
      <c r="I796" s="3">
        <f t="shared" ca="1" si="746"/>
        <v>312481.72659819439</v>
      </c>
      <c r="J796" s="3">
        <f t="shared" ca="1" si="747"/>
        <v>324382.30984634103</v>
      </c>
      <c r="K796" s="3">
        <f t="shared" ca="1" si="748"/>
        <v>328480.44258257386</v>
      </c>
      <c r="L796" s="3">
        <f t="shared" ca="1" si="749"/>
        <v>337332.16324451903</v>
      </c>
      <c r="M796" s="3">
        <f t="shared" ca="1" si="750"/>
        <v>361378.84661887481</v>
      </c>
      <c r="N796" s="3">
        <f t="shared" ca="1" si="751"/>
        <v>377924.57393019326</v>
      </c>
      <c r="O796" s="3">
        <f t="shared" ca="1" si="752"/>
        <v>406970.59681350901</v>
      </c>
      <c r="P796" s="3">
        <f t="shared" ca="1" si="753"/>
        <v>424996.58695456228</v>
      </c>
      <c r="Q796" s="3">
        <f t="shared" ca="1" si="754"/>
        <v>431462.0253553621</v>
      </c>
      <c r="R796" s="3">
        <f t="shared" ca="1" si="755"/>
        <v>437316.29235588951</v>
      </c>
      <c r="S796" s="3">
        <f t="shared" ca="1" si="756"/>
        <v>420478.75075201126</v>
      </c>
      <c r="T796" s="3">
        <f t="shared" ca="1" si="757"/>
        <v>424623.75959758728</v>
      </c>
      <c r="U796" s="3">
        <f t="shared" ca="1" si="758"/>
        <v>406782.67646056577</v>
      </c>
      <c r="V796" s="3">
        <f t="shared" ca="1" si="759"/>
        <v>454329.9048156786</v>
      </c>
      <c r="W796" s="3">
        <f t="shared" ca="1" si="760"/>
        <v>451133.32057037909</v>
      </c>
      <c r="X796" s="3">
        <f t="shared" ca="1" si="761"/>
        <v>467512.95841384848</v>
      </c>
      <c r="Y796" s="3">
        <f t="shared" ca="1" si="762"/>
        <v>501837.90395033523</v>
      </c>
      <c r="Z796" s="3">
        <f t="shared" ca="1" si="763"/>
        <v>510906.88555226015</v>
      </c>
      <c r="AA796" s="3">
        <f t="shared" ca="1" si="764"/>
        <v>539480.42160256836</v>
      </c>
      <c r="AB796" s="3">
        <f t="shared" ca="1" si="765"/>
        <v>544853.47513263568</v>
      </c>
      <c r="AC796" s="3">
        <f t="shared" ca="1" si="766"/>
        <v>558817.70644137426</v>
      </c>
      <c r="AD796" s="3">
        <f t="shared" ca="1" si="767"/>
        <v>571507.12553497986</v>
      </c>
      <c r="AE796" s="3">
        <f t="shared" ca="1" si="768"/>
        <v>532332.93879207561</v>
      </c>
      <c r="AF796" s="3">
        <f t="shared" ca="1" si="769"/>
        <v>561938.02730571933</v>
      </c>
      <c r="AG796" s="3">
        <f t="shared" ca="1" si="770"/>
        <v>559058.28864088387</v>
      </c>
      <c r="AH796" s="3">
        <f t="shared" ca="1" si="771"/>
        <v>564430.07096990023</v>
      </c>
      <c r="AI796" s="3">
        <f t="shared" ca="1" si="772"/>
        <v>565743.52386126306</v>
      </c>
      <c r="AJ796" s="3">
        <f t="shared" ca="1" si="773"/>
        <v>568887.05677966867</v>
      </c>
      <c r="AK796" s="3">
        <f t="shared" ca="1" si="774"/>
        <v>514871.01885100565</v>
      </c>
      <c r="AL796" s="3">
        <f t="shared" ca="1" si="775"/>
        <v>542615.91294180579</v>
      </c>
      <c r="AM796" s="3">
        <f t="shared" ca="1" si="776"/>
        <v>579617.34162294294</v>
      </c>
      <c r="AN796" s="3">
        <f t="shared" ca="1" si="777"/>
        <v>598727.27832246164</v>
      </c>
      <c r="AO796" s="3">
        <f t="shared" ca="1" si="778"/>
        <v>626436.73906107864</v>
      </c>
      <c r="AP796" s="3">
        <f t="shared" ca="1" si="779"/>
        <v>586703.97806436394</v>
      </c>
      <c r="AQ796" s="3">
        <f t="shared" ca="1" si="780"/>
        <v>667287.26308948465</v>
      </c>
      <c r="AR796" s="3">
        <f t="shared" ca="1" si="781"/>
        <v>701666.15636036696</v>
      </c>
      <c r="AS796" s="3">
        <f t="shared" ca="1" si="782"/>
        <v>712491.09341585927</v>
      </c>
      <c r="AT796" s="3">
        <f t="shared" ca="1" si="783"/>
        <v>693083.55524454371</v>
      </c>
      <c r="AU796" s="3">
        <f t="shared" ca="1" si="784"/>
        <v>749833.17713599594</v>
      </c>
      <c r="AV796" s="3">
        <f t="shared" ca="1" si="785"/>
        <v>775917.94354796223</v>
      </c>
      <c r="AW796" s="3">
        <f t="shared" ca="1" si="786"/>
        <v>790390.56786945031</v>
      </c>
      <c r="AX796" s="3">
        <f t="shared" ca="1" si="787"/>
        <v>759140.1287790481</v>
      </c>
      <c r="AY796" s="3">
        <f t="shared" ca="1" si="788"/>
        <v>748583.57394557656</v>
      </c>
      <c r="AZ796" s="3">
        <f t="shared" ca="1" si="789"/>
        <v>750986.41128938447</v>
      </c>
      <c r="BA796" s="3">
        <f t="shared" ca="1" si="790"/>
        <v>764353.14426173957</v>
      </c>
      <c r="BB796" s="3">
        <f t="shared" ca="1" si="791"/>
        <v>848728.89013949991</v>
      </c>
      <c r="BC796" s="3">
        <f t="shared" ca="1" si="792"/>
        <v>836144.66233794589</v>
      </c>
      <c r="BD796" s="3">
        <f t="shared" ca="1" si="793"/>
        <v>855128.85778422316</v>
      </c>
      <c r="BE796" s="3">
        <f t="shared" ca="1" si="794"/>
        <v>834225.93340135762</v>
      </c>
      <c r="BF796" s="3">
        <f t="shared" ca="1" si="795"/>
        <v>871205.82608917123</v>
      </c>
      <c r="BG796" s="3">
        <f t="shared" ca="1" si="796"/>
        <v>834752.77628116449</v>
      </c>
    </row>
    <row r="797" spans="1:59" x14ac:dyDescent="0.3">
      <c r="A797" t="s">
        <v>876</v>
      </c>
      <c r="B797" s="3">
        <f t="shared" ca="1" si="797"/>
        <v>340091.94274887309</v>
      </c>
      <c r="C797" s="3">
        <f t="shared" ca="1" si="740"/>
        <v>324677.44096239336</v>
      </c>
      <c r="D797" s="3">
        <f t="shared" ca="1" si="741"/>
        <v>349994.30555411312</v>
      </c>
      <c r="E797" s="3">
        <f t="shared" ca="1" si="742"/>
        <v>339828.1288423409</v>
      </c>
      <c r="F797" s="3">
        <f t="shared" ca="1" si="743"/>
        <v>341362.26492763258</v>
      </c>
      <c r="G797" s="3">
        <f t="shared" ca="1" si="744"/>
        <v>338913.02785484737</v>
      </c>
      <c r="H797" s="3">
        <f t="shared" ca="1" si="745"/>
        <v>342214.85277746059</v>
      </c>
      <c r="I797" s="3">
        <f t="shared" ca="1" si="746"/>
        <v>357809.67493915593</v>
      </c>
      <c r="J797" s="3">
        <f t="shared" ca="1" si="747"/>
        <v>368164.81156954152</v>
      </c>
      <c r="K797" s="3">
        <f t="shared" ca="1" si="748"/>
        <v>395621.05317651585</v>
      </c>
      <c r="L797" s="3">
        <f t="shared" ca="1" si="749"/>
        <v>371392.44218672003</v>
      </c>
      <c r="M797" s="3">
        <f t="shared" ca="1" si="750"/>
        <v>394014.46757487219</v>
      </c>
      <c r="N797" s="3">
        <f t="shared" ca="1" si="751"/>
        <v>421045.02012683376</v>
      </c>
      <c r="O797" s="3">
        <f t="shared" ca="1" si="752"/>
        <v>419329.18100490852</v>
      </c>
      <c r="P797" s="3">
        <f t="shared" ca="1" si="753"/>
        <v>421500.76210438734</v>
      </c>
      <c r="Q797" s="3">
        <f t="shared" ca="1" si="754"/>
        <v>471128.21077205369</v>
      </c>
      <c r="R797" s="3">
        <f t="shared" ca="1" si="755"/>
        <v>435246.75862560968</v>
      </c>
      <c r="S797" s="3">
        <f t="shared" ca="1" si="756"/>
        <v>437822.48142141465</v>
      </c>
      <c r="T797" s="3">
        <f t="shared" ca="1" si="757"/>
        <v>457925.13044706499</v>
      </c>
      <c r="U797" s="3">
        <f t="shared" ca="1" si="758"/>
        <v>501494.03527173254</v>
      </c>
      <c r="V797" s="3">
        <f t="shared" ca="1" si="759"/>
        <v>490768.01817970432</v>
      </c>
      <c r="W797" s="3">
        <f t="shared" ca="1" si="760"/>
        <v>504702.01571932971</v>
      </c>
      <c r="X797" s="3">
        <f t="shared" ca="1" si="761"/>
        <v>490818.01548932958</v>
      </c>
      <c r="Y797" s="3">
        <f t="shared" ca="1" si="762"/>
        <v>488133.57070497487</v>
      </c>
      <c r="Z797" s="3">
        <f t="shared" ca="1" si="763"/>
        <v>488096.2584154025</v>
      </c>
      <c r="AA797" s="3">
        <f t="shared" ca="1" si="764"/>
        <v>476133.53368915123</v>
      </c>
      <c r="AB797" s="3">
        <f t="shared" ca="1" si="765"/>
        <v>485059.23830082169</v>
      </c>
      <c r="AC797" s="3">
        <f t="shared" ca="1" si="766"/>
        <v>474231.18815054203</v>
      </c>
      <c r="AD797" s="3">
        <f t="shared" ca="1" si="767"/>
        <v>521311.0980666143</v>
      </c>
      <c r="AE797" s="3">
        <f t="shared" ca="1" si="768"/>
        <v>505608.68318826798</v>
      </c>
      <c r="AF797" s="3">
        <f t="shared" ca="1" si="769"/>
        <v>524995.99423895252</v>
      </c>
      <c r="AG797" s="3">
        <f t="shared" ca="1" si="770"/>
        <v>536120.97059113963</v>
      </c>
      <c r="AH797" s="3">
        <f t="shared" ca="1" si="771"/>
        <v>517151.78349666006</v>
      </c>
      <c r="AI797" s="3">
        <f t="shared" ca="1" si="772"/>
        <v>498485.57934850361</v>
      </c>
      <c r="AJ797" s="3">
        <f t="shared" ca="1" si="773"/>
        <v>450976.07771342155</v>
      </c>
      <c r="AK797" s="3">
        <f t="shared" ca="1" si="774"/>
        <v>483981.61045034439</v>
      </c>
      <c r="AL797" s="3">
        <f t="shared" ca="1" si="775"/>
        <v>516520.2721557052</v>
      </c>
      <c r="AM797" s="3">
        <f t="shared" ca="1" si="776"/>
        <v>535442.89245442708</v>
      </c>
      <c r="AN797" s="3">
        <f t="shared" ca="1" si="777"/>
        <v>562716.53710977198</v>
      </c>
      <c r="AO797" s="3">
        <f t="shared" ca="1" si="778"/>
        <v>612335.10096766683</v>
      </c>
      <c r="AP797" s="3">
        <f t="shared" ca="1" si="779"/>
        <v>629729.34432047582</v>
      </c>
      <c r="AQ797" s="3">
        <f t="shared" ca="1" si="780"/>
        <v>673470.57968732342</v>
      </c>
      <c r="AR797" s="3">
        <f t="shared" ca="1" si="781"/>
        <v>739018.81406685896</v>
      </c>
      <c r="AS797" s="3">
        <f t="shared" ca="1" si="782"/>
        <v>730972.1373981809</v>
      </c>
      <c r="AT797" s="3">
        <f t="shared" ca="1" si="783"/>
        <v>777121.06600797805</v>
      </c>
      <c r="AU797" s="3">
        <f t="shared" ca="1" si="784"/>
        <v>823607.74120660964</v>
      </c>
      <c r="AV797" s="3">
        <f t="shared" ca="1" si="785"/>
        <v>859507.09468762157</v>
      </c>
      <c r="AW797" s="3">
        <f t="shared" ca="1" si="786"/>
        <v>890004.73478904844</v>
      </c>
      <c r="AX797" s="3">
        <f t="shared" ca="1" si="787"/>
        <v>877438.97285587701</v>
      </c>
      <c r="AY797" s="3">
        <f t="shared" ca="1" si="788"/>
        <v>884680.41584610532</v>
      </c>
      <c r="AZ797" s="3">
        <f t="shared" ca="1" si="789"/>
        <v>918693.18046757276</v>
      </c>
      <c r="BA797" s="3">
        <f t="shared" ca="1" si="790"/>
        <v>947673.00557769462</v>
      </c>
      <c r="BB797" s="3">
        <f t="shared" ca="1" si="791"/>
        <v>945718.36303303379</v>
      </c>
      <c r="BC797" s="3">
        <f t="shared" ca="1" si="792"/>
        <v>1003084.5228847644</v>
      </c>
      <c r="BD797" s="3">
        <f t="shared" ca="1" si="793"/>
        <v>1005555.543952462</v>
      </c>
      <c r="BE797" s="3">
        <f t="shared" ca="1" si="794"/>
        <v>980688.75598542776</v>
      </c>
      <c r="BF797" s="3">
        <f t="shared" ca="1" si="795"/>
        <v>1053248.8357347762</v>
      </c>
      <c r="BG797" s="3">
        <f t="shared" ca="1" si="796"/>
        <v>1141743.8708899382</v>
      </c>
    </row>
    <row r="798" spans="1:59" x14ac:dyDescent="0.3">
      <c r="A798" t="s">
        <v>877</v>
      </c>
      <c r="B798" s="3">
        <f t="shared" ca="1" si="797"/>
        <v>397839.35027148132</v>
      </c>
      <c r="C798" s="3">
        <f t="shared" ca="1" si="740"/>
        <v>408170.8070616083</v>
      </c>
      <c r="D798" s="3">
        <f t="shared" ca="1" si="741"/>
        <v>423881.0584774171</v>
      </c>
      <c r="E798" s="3">
        <f t="shared" ca="1" si="742"/>
        <v>431385.80023260368</v>
      </c>
      <c r="F798" s="3">
        <f t="shared" ca="1" si="743"/>
        <v>436856.12217849412</v>
      </c>
      <c r="G798" s="3">
        <f t="shared" ca="1" si="744"/>
        <v>431426.53185516695</v>
      </c>
      <c r="H798" s="3">
        <f t="shared" ca="1" si="745"/>
        <v>450599.03005636943</v>
      </c>
      <c r="I798" s="3">
        <f t="shared" ca="1" si="746"/>
        <v>456001.96654892905</v>
      </c>
      <c r="J798" s="3">
        <f t="shared" ca="1" si="747"/>
        <v>473930.28508788015</v>
      </c>
      <c r="K798" s="3">
        <f t="shared" ca="1" si="748"/>
        <v>502837.18642128754</v>
      </c>
      <c r="L798" s="3">
        <f t="shared" ca="1" si="749"/>
        <v>502839.97751989798</v>
      </c>
      <c r="M798" s="3">
        <f t="shared" ca="1" si="750"/>
        <v>498817.10273708764</v>
      </c>
      <c r="N798" s="3">
        <f t="shared" ca="1" si="751"/>
        <v>516172.91652171774</v>
      </c>
      <c r="O798" s="3">
        <f t="shared" ca="1" si="752"/>
        <v>483809.786528742</v>
      </c>
      <c r="P798" s="3">
        <f t="shared" ca="1" si="753"/>
        <v>529978.03362545557</v>
      </c>
      <c r="Q798" s="3">
        <f t="shared" ca="1" si="754"/>
        <v>558727.16916844947</v>
      </c>
      <c r="R798" s="3">
        <f t="shared" ca="1" si="755"/>
        <v>568061.92854417558</v>
      </c>
      <c r="S798" s="3">
        <f t="shared" ca="1" si="756"/>
        <v>575459.2177598268</v>
      </c>
      <c r="T798" s="3">
        <f t="shared" ca="1" si="757"/>
        <v>549012.5515354462</v>
      </c>
      <c r="U798" s="3">
        <f t="shared" ca="1" si="758"/>
        <v>509220.81734845991</v>
      </c>
      <c r="V798" s="3">
        <f t="shared" ca="1" si="759"/>
        <v>525318.18445973692</v>
      </c>
      <c r="W798" s="3">
        <f t="shared" ca="1" si="760"/>
        <v>529873.50541854824</v>
      </c>
      <c r="X798" s="3">
        <f t="shared" ca="1" si="761"/>
        <v>486169.5277641791</v>
      </c>
      <c r="Y798" s="3">
        <f t="shared" ca="1" si="762"/>
        <v>514692.58017754607</v>
      </c>
      <c r="Z798" s="3">
        <f t="shared" ca="1" si="763"/>
        <v>516285.97382739547</v>
      </c>
      <c r="AA798" s="3">
        <f t="shared" ca="1" si="764"/>
        <v>548929.95715134789</v>
      </c>
      <c r="AB798" s="3">
        <f t="shared" ca="1" si="765"/>
        <v>601078.02910999395</v>
      </c>
      <c r="AC798" s="3">
        <f t="shared" ca="1" si="766"/>
        <v>595005.48337159352</v>
      </c>
      <c r="AD798" s="3">
        <f t="shared" ca="1" si="767"/>
        <v>604038.06008743483</v>
      </c>
      <c r="AE798" s="3">
        <f t="shared" ca="1" si="768"/>
        <v>638240.40533305006</v>
      </c>
      <c r="AF798" s="3">
        <f t="shared" ca="1" si="769"/>
        <v>631293.72995870048</v>
      </c>
      <c r="AG798" s="3">
        <f t="shared" ca="1" si="770"/>
        <v>691299.9404265004</v>
      </c>
      <c r="AH798" s="3">
        <f t="shared" ca="1" si="771"/>
        <v>680216.866154099</v>
      </c>
      <c r="AI798" s="3">
        <f t="shared" ca="1" si="772"/>
        <v>639294.28737686889</v>
      </c>
      <c r="AJ798" s="3">
        <f t="shared" ca="1" si="773"/>
        <v>630812.59854924656</v>
      </c>
      <c r="AK798" s="3">
        <f t="shared" ca="1" si="774"/>
        <v>650425.07827368786</v>
      </c>
      <c r="AL798" s="3">
        <f t="shared" ca="1" si="775"/>
        <v>571847.13308136526</v>
      </c>
      <c r="AM798" s="3">
        <f t="shared" ca="1" si="776"/>
        <v>552832.05858699605</v>
      </c>
      <c r="AN798" s="3">
        <f t="shared" ca="1" si="777"/>
        <v>562156.12238887639</v>
      </c>
      <c r="AO798" s="3">
        <f t="shared" ca="1" si="778"/>
        <v>552813.18123933591</v>
      </c>
      <c r="AP798" s="3">
        <f t="shared" ca="1" si="779"/>
        <v>591878.83658227581</v>
      </c>
      <c r="AQ798" s="3">
        <f t="shared" ca="1" si="780"/>
        <v>621453.51351135026</v>
      </c>
      <c r="AR798" s="3">
        <f t="shared" ca="1" si="781"/>
        <v>622364.40985202882</v>
      </c>
      <c r="AS798" s="3">
        <f t="shared" ca="1" si="782"/>
        <v>628186.82371603127</v>
      </c>
      <c r="AT798" s="3">
        <f t="shared" ca="1" si="783"/>
        <v>638187.3748170113</v>
      </c>
      <c r="AU798" s="3">
        <f t="shared" ca="1" si="784"/>
        <v>645812.33324745647</v>
      </c>
      <c r="AV798" s="3">
        <f t="shared" ca="1" si="785"/>
        <v>680380.27444902016</v>
      </c>
      <c r="AW798" s="3">
        <f t="shared" ca="1" si="786"/>
        <v>725981.02540182916</v>
      </c>
      <c r="AX798" s="3">
        <f t="shared" ca="1" si="787"/>
        <v>800627.85512803996</v>
      </c>
      <c r="AY798" s="3">
        <f t="shared" ca="1" si="788"/>
        <v>783988.59559651068</v>
      </c>
      <c r="AZ798" s="3">
        <f t="shared" ca="1" si="789"/>
        <v>791959.48635047243</v>
      </c>
      <c r="BA798" s="3">
        <f t="shared" ca="1" si="790"/>
        <v>861817.49236329296</v>
      </c>
      <c r="BB798" s="3">
        <f t="shared" ca="1" si="791"/>
        <v>822565.60661337979</v>
      </c>
      <c r="BC798" s="3">
        <f t="shared" ca="1" si="792"/>
        <v>825030.67067800148</v>
      </c>
      <c r="BD798" s="3">
        <f t="shared" ca="1" si="793"/>
        <v>864182.02481773228</v>
      </c>
      <c r="BE798" s="3">
        <f t="shared" ca="1" si="794"/>
        <v>877809.50391047995</v>
      </c>
      <c r="BF798" s="3">
        <f t="shared" ca="1" si="795"/>
        <v>906336.02161687356</v>
      </c>
      <c r="BG798" s="3">
        <f t="shared" ca="1" si="796"/>
        <v>861015.85706457647</v>
      </c>
    </row>
    <row r="799" spans="1:59" x14ac:dyDescent="0.3">
      <c r="A799" t="s">
        <v>878</v>
      </c>
      <c r="B799" s="3">
        <f t="shared" ca="1" si="797"/>
        <v>372830.55637059268</v>
      </c>
      <c r="C799" s="3">
        <f t="shared" ca="1" si="740"/>
        <v>375843.07804640633</v>
      </c>
      <c r="D799" s="3">
        <f t="shared" ca="1" si="741"/>
        <v>403544.4200751835</v>
      </c>
      <c r="E799" s="3">
        <f t="shared" ca="1" si="742"/>
        <v>397184.08177236398</v>
      </c>
      <c r="F799" s="3">
        <f t="shared" ca="1" si="743"/>
        <v>387393.4913383433</v>
      </c>
      <c r="G799" s="3">
        <f t="shared" ca="1" si="744"/>
        <v>408395.10514808656</v>
      </c>
      <c r="H799" s="3">
        <f t="shared" ca="1" si="745"/>
        <v>435120.93702481524</v>
      </c>
      <c r="I799" s="3">
        <f t="shared" ca="1" si="746"/>
        <v>445393.97360424505</v>
      </c>
      <c r="J799" s="3">
        <f t="shared" ca="1" si="747"/>
        <v>451811.2270114696</v>
      </c>
      <c r="K799" s="3">
        <f t="shared" ca="1" si="748"/>
        <v>458059.53527136246</v>
      </c>
      <c r="L799" s="3">
        <f t="shared" ca="1" si="749"/>
        <v>450470.90498762665</v>
      </c>
      <c r="M799" s="3">
        <f t="shared" ca="1" si="750"/>
        <v>493628.0777581989</v>
      </c>
      <c r="N799" s="3">
        <f t="shared" ca="1" si="751"/>
        <v>525046.15403213003</v>
      </c>
      <c r="O799" s="3">
        <f t="shared" ca="1" si="752"/>
        <v>522563.41753413499</v>
      </c>
      <c r="P799" s="3">
        <f t="shared" ca="1" si="753"/>
        <v>539970.44755965017</v>
      </c>
      <c r="Q799" s="3">
        <f t="shared" ca="1" si="754"/>
        <v>569161.64934502845</v>
      </c>
      <c r="R799" s="3">
        <f t="shared" ca="1" si="755"/>
        <v>552187.12544458616</v>
      </c>
      <c r="S799" s="3">
        <f t="shared" ca="1" si="756"/>
        <v>554680.53160648735</v>
      </c>
      <c r="T799" s="3">
        <f t="shared" ca="1" si="757"/>
        <v>597889.64564491902</v>
      </c>
      <c r="U799" s="3">
        <f t="shared" ca="1" si="758"/>
        <v>613080.80874763429</v>
      </c>
      <c r="V799" s="3">
        <f t="shared" ca="1" si="759"/>
        <v>619633.78797142883</v>
      </c>
      <c r="W799" s="3">
        <f t="shared" ca="1" si="760"/>
        <v>636841.96526303084</v>
      </c>
      <c r="X799" s="3">
        <f t="shared" ca="1" si="761"/>
        <v>664824.00634236052</v>
      </c>
      <c r="Y799" s="3">
        <f t="shared" ca="1" si="762"/>
        <v>733285.95759148954</v>
      </c>
      <c r="Z799" s="3">
        <f t="shared" ca="1" si="763"/>
        <v>781289.26399498561</v>
      </c>
      <c r="AA799" s="3">
        <f t="shared" ca="1" si="764"/>
        <v>831018.30028008996</v>
      </c>
      <c r="AB799" s="3">
        <f t="shared" ca="1" si="765"/>
        <v>905182.94395342446</v>
      </c>
      <c r="AC799" s="3">
        <f t="shared" ca="1" si="766"/>
        <v>835738.24731849658</v>
      </c>
      <c r="AD799" s="3">
        <f t="shared" ca="1" si="767"/>
        <v>859683.78827085404</v>
      </c>
      <c r="AE799" s="3">
        <f t="shared" ca="1" si="768"/>
        <v>849199.95628460112</v>
      </c>
      <c r="AF799" s="3">
        <f t="shared" ca="1" si="769"/>
        <v>854728.34584517428</v>
      </c>
      <c r="AG799" s="3">
        <f t="shared" ca="1" si="770"/>
        <v>883446.73899854568</v>
      </c>
      <c r="AH799" s="3">
        <f t="shared" ca="1" si="771"/>
        <v>882160.35684689065</v>
      </c>
      <c r="AI799" s="3">
        <f t="shared" ca="1" si="772"/>
        <v>832045.7378712513</v>
      </c>
      <c r="AJ799" s="3">
        <f t="shared" ca="1" si="773"/>
        <v>816769.9453937622</v>
      </c>
      <c r="AK799" s="3">
        <f t="shared" ca="1" si="774"/>
        <v>821893.88799323502</v>
      </c>
      <c r="AL799" s="3">
        <f t="shared" ca="1" si="775"/>
        <v>800551.42459822807</v>
      </c>
      <c r="AM799" s="3">
        <f t="shared" ca="1" si="776"/>
        <v>815441.89097854821</v>
      </c>
      <c r="AN799" s="3">
        <f t="shared" ca="1" si="777"/>
        <v>859319.62929950026</v>
      </c>
      <c r="AO799" s="3">
        <f t="shared" ca="1" si="778"/>
        <v>813786.23813544551</v>
      </c>
      <c r="AP799" s="3">
        <f t="shared" ca="1" si="779"/>
        <v>792885.70807770349</v>
      </c>
      <c r="AQ799" s="3">
        <f t="shared" ca="1" si="780"/>
        <v>845837.87451820867</v>
      </c>
      <c r="AR799" s="3">
        <f t="shared" ca="1" si="781"/>
        <v>854416.24447769159</v>
      </c>
      <c r="AS799" s="3">
        <f t="shared" ca="1" si="782"/>
        <v>894839.52472689352</v>
      </c>
      <c r="AT799" s="3">
        <f t="shared" ca="1" si="783"/>
        <v>848005.97355726687</v>
      </c>
      <c r="AU799" s="3">
        <f t="shared" ca="1" si="784"/>
        <v>791058.27354958584</v>
      </c>
      <c r="AV799" s="3">
        <f t="shared" ca="1" si="785"/>
        <v>826402.87411488069</v>
      </c>
      <c r="AW799" s="3">
        <f t="shared" ca="1" si="786"/>
        <v>828508.63971408177</v>
      </c>
      <c r="AX799" s="3">
        <f t="shared" ca="1" si="787"/>
        <v>867923.02388594567</v>
      </c>
      <c r="AY799" s="3">
        <f t="shared" ca="1" si="788"/>
        <v>858096.07677999209</v>
      </c>
      <c r="AZ799" s="3">
        <f t="shared" ca="1" si="789"/>
        <v>932102.84113239509</v>
      </c>
      <c r="BA799" s="3">
        <f t="shared" ca="1" si="790"/>
        <v>947412.19034501002</v>
      </c>
      <c r="BB799" s="3">
        <f t="shared" ca="1" si="791"/>
        <v>970288.5331858946</v>
      </c>
      <c r="BC799" s="3">
        <f t="shared" ca="1" si="792"/>
        <v>948656.988171387</v>
      </c>
      <c r="BD799" s="3">
        <f t="shared" ca="1" si="793"/>
        <v>942161.55726690334</v>
      </c>
      <c r="BE799" s="3">
        <f t="shared" ca="1" si="794"/>
        <v>887346.43102058582</v>
      </c>
      <c r="BF799" s="3">
        <f t="shared" ca="1" si="795"/>
        <v>922526.93133790279</v>
      </c>
      <c r="BG799" s="3">
        <f t="shared" ca="1" si="796"/>
        <v>907632.78760686715</v>
      </c>
    </row>
    <row r="800" spans="1:59" x14ac:dyDescent="0.3">
      <c r="A800" t="s">
        <v>879</v>
      </c>
      <c r="B800" s="3">
        <f t="shared" ca="1" si="797"/>
        <v>371745.9425095694</v>
      </c>
      <c r="C800" s="3">
        <f t="shared" ca="1" si="740"/>
        <v>381177.27331239427</v>
      </c>
      <c r="D800" s="3">
        <f t="shared" ca="1" si="741"/>
        <v>379862.11309236498</v>
      </c>
      <c r="E800" s="3">
        <f t="shared" ca="1" si="742"/>
        <v>371741.90296617593</v>
      </c>
      <c r="F800" s="3">
        <f t="shared" ca="1" si="743"/>
        <v>384722.2072891983</v>
      </c>
      <c r="G800" s="3">
        <f t="shared" ca="1" si="744"/>
        <v>385654.80626975041</v>
      </c>
      <c r="H800" s="3">
        <f t="shared" ca="1" si="745"/>
        <v>389026.22505594353</v>
      </c>
      <c r="I800" s="3">
        <f t="shared" ca="1" si="746"/>
        <v>390160.87437587685</v>
      </c>
      <c r="J800" s="3">
        <f t="shared" ca="1" si="747"/>
        <v>434010.93727211596</v>
      </c>
      <c r="K800" s="3">
        <f t="shared" ca="1" si="748"/>
        <v>427807.73931451578</v>
      </c>
      <c r="L800" s="3">
        <f t="shared" ca="1" si="749"/>
        <v>461702.97382884944</v>
      </c>
      <c r="M800" s="3">
        <f t="shared" ca="1" si="750"/>
        <v>493394.89819795097</v>
      </c>
      <c r="N800" s="3">
        <f t="shared" ca="1" si="751"/>
        <v>503876.74557623029</v>
      </c>
      <c r="O800" s="3">
        <f t="shared" ca="1" si="752"/>
        <v>513169.02103324136</v>
      </c>
      <c r="P800" s="3">
        <f t="shared" ca="1" si="753"/>
        <v>497929.1165745997</v>
      </c>
      <c r="Q800" s="3">
        <f t="shared" ca="1" si="754"/>
        <v>530074.62163286714</v>
      </c>
      <c r="R800" s="3">
        <f t="shared" ca="1" si="755"/>
        <v>506053.76006546605</v>
      </c>
      <c r="S800" s="3">
        <f t="shared" ca="1" si="756"/>
        <v>521883.0598762802</v>
      </c>
      <c r="T800" s="3">
        <f t="shared" ca="1" si="757"/>
        <v>509767.53883492399</v>
      </c>
      <c r="U800" s="3">
        <f t="shared" ca="1" si="758"/>
        <v>501496.4976648498</v>
      </c>
      <c r="V800" s="3">
        <f t="shared" ca="1" si="759"/>
        <v>519385.75460142508</v>
      </c>
      <c r="W800" s="3">
        <f t="shared" ca="1" si="760"/>
        <v>562055.79870146606</v>
      </c>
      <c r="X800" s="3">
        <f t="shared" ca="1" si="761"/>
        <v>612515.78355626587</v>
      </c>
      <c r="Y800" s="3">
        <f t="shared" ca="1" si="762"/>
        <v>620237.51072921162</v>
      </c>
      <c r="Z800" s="3">
        <f t="shared" ca="1" si="763"/>
        <v>640688.85330727894</v>
      </c>
      <c r="AA800" s="3">
        <f t="shared" ca="1" si="764"/>
        <v>616066.15831809375</v>
      </c>
      <c r="AB800" s="3">
        <f t="shared" ca="1" si="765"/>
        <v>642008.74967651372</v>
      </c>
      <c r="AC800" s="3">
        <f t="shared" ca="1" si="766"/>
        <v>626318.73837872222</v>
      </c>
      <c r="AD800" s="3">
        <f t="shared" ca="1" si="767"/>
        <v>672656.77226566407</v>
      </c>
      <c r="AE800" s="3">
        <f t="shared" ca="1" si="768"/>
        <v>664669.56611580669</v>
      </c>
      <c r="AF800" s="3">
        <f t="shared" ca="1" si="769"/>
        <v>679603.53495281632</v>
      </c>
      <c r="AG800" s="3">
        <f t="shared" ca="1" si="770"/>
        <v>760616.35291766946</v>
      </c>
      <c r="AH800" s="3">
        <f t="shared" ca="1" si="771"/>
        <v>800295.72277713683</v>
      </c>
      <c r="AI800" s="3">
        <f t="shared" ca="1" si="772"/>
        <v>784820.88312983396</v>
      </c>
      <c r="AJ800" s="3">
        <f t="shared" ca="1" si="773"/>
        <v>806635.69801580638</v>
      </c>
      <c r="AK800" s="3">
        <f t="shared" ca="1" si="774"/>
        <v>869696.14498389524</v>
      </c>
      <c r="AL800" s="3">
        <f t="shared" ca="1" si="775"/>
        <v>866427.62340907974</v>
      </c>
      <c r="AM800" s="3">
        <f t="shared" ca="1" si="776"/>
        <v>834814.82500254933</v>
      </c>
      <c r="AN800" s="3">
        <f t="shared" ca="1" si="777"/>
        <v>877983.98335112433</v>
      </c>
      <c r="AO800" s="3">
        <f t="shared" ca="1" si="778"/>
        <v>840826.53385653964</v>
      </c>
      <c r="AP800" s="3">
        <f t="shared" ca="1" si="779"/>
        <v>813680.38795157126</v>
      </c>
      <c r="AQ800" s="3">
        <f t="shared" ca="1" si="780"/>
        <v>841940.20917565096</v>
      </c>
      <c r="AR800" s="3">
        <f t="shared" ca="1" si="781"/>
        <v>837771.81659706996</v>
      </c>
      <c r="AS800" s="3">
        <f t="shared" ca="1" si="782"/>
        <v>877753.758912583</v>
      </c>
      <c r="AT800" s="3">
        <f t="shared" ca="1" si="783"/>
        <v>852661.95170271071</v>
      </c>
      <c r="AU800" s="3">
        <f t="shared" ca="1" si="784"/>
        <v>930583.388773132</v>
      </c>
      <c r="AV800" s="3">
        <f t="shared" ca="1" si="785"/>
        <v>989494.6245465338</v>
      </c>
      <c r="AW800" s="3">
        <f t="shared" ca="1" si="786"/>
        <v>1062782.9055052698</v>
      </c>
      <c r="AX800" s="3">
        <f t="shared" ca="1" si="787"/>
        <v>1124153.5348042613</v>
      </c>
      <c r="AY800" s="3">
        <f t="shared" ca="1" si="788"/>
        <v>1131708.0614084348</v>
      </c>
      <c r="AZ800" s="3">
        <f t="shared" ca="1" si="789"/>
        <v>1167847.4804991684</v>
      </c>
      <c r="BA800" s="3">
        <f t="shared" ca="1" si="790"/>
        <v>1164628.9150959954</v>
      </c>
      <c r="BB800" s="3">
        <f t="shared" ca="1" si="791"/>
        <v>1150866.1047986229</v>
      </c>
      <c r="BC800" s="3">
        <f t="shared" ca="1" si="792"/>
        <v>1137566.2505599312</v>
      </c>
      <c r="BD800" s="3">
        <f t="shared" ca="1" si="793"/>
        <v>1088487.9254846256</v>
      </c>
      <c r="BE800" s="3">
        <f t="shared" ca="1" si="794"/>
        <v>1192494.5890141407</v>
      </c>
      <c r="BF800" s="3">
        <f t="shared" ca="1" si="795"/>
        <v>1082446.8933355296</v>
      </c>
      <c r="BG800" s="3">
        <f t="shared" ca="1" si="796"/>
        <v>1077826.7763696285</v>
      </c>
    </row>
    <row r="801" spans="1:59" x14ac:dyDescent="0.3">
      <c r="A801" t="s">
        <v>880</v>
      </c>
      <c r="B801" s="3">
        <f t="shared" ca="1" si="797"/>
        <v>343772.73210550717</v>
      </c>
      <c r="C801" s="3">
        <f t="shared" ca="1" si="740"/>
        <v>349309.31970984419</v>
      </c>
      <c r="D801" s="3">
        <f t="shared" ca="1" si="741"/>
        <v>345787.39830995904</v>
      </c>
      <c r="E801" s="3">
        <f t="shared" ca="1" si="742"/>
        <v>341966.22827798943</v>
      </c>
      <c r="F801" s="3">
        <f t="shared" ca="1" si="743"/>
        <v>335027.73512466776</v>
      </c>
      <c r="G801" s="3">
        <f t="shared" ca="1" si="744"/>
        <v>364428.15752694174</v>
      </c>
      <c r="H801" s="3">
        <f t="shared" ca="1" si="745"/>
        <v>372173.35935032135</v>
      </c>
      <c r="I801" s="3">
        <f t="shared" ca="1" si="746"/>
        <v>344854.21715792769</v>
      </c>
      <c r="J801" s="3">
        <f t="shared" ca="1" si="747"/>
        <v>345446.05092811229</v>
      </c>
      <c r="K801" s="3">
        <f t="shared" ca="1" si="748"/>
        <v>333412.26841178775</v>
      </c>
      <c r="L801" s="3">
        <f t="shared" ca="1" si="749"/>
        <v>333129.37141409452</v>
      </c>
      <c r="M801" s="3">
        <f t="shared" ca="1" si="750"/>
        <v>328647.90659253538</v>
      </c>
      <c r="N801" s="3">
        <f t="shared" ca="1" si="751"/>
        <v>332716.52676238818</v>
      </c>
      <c r="O801" s="3">
        <f t="shared" ca="1" si="752"/>
        <v>324888.68588247936</v>
      </c>
      <c r="P801" s="3">
        <f t="shared" ca="1" si="753"/>
        <v>355198.0169398188</v>
      </c>
      <c r="Q801" s="3">
        <f t="shared" ca="1" si="754"/>
        <v>359160.13962045184</v>
      </c>
      <c r="R801" s="3">
        <f t="shared" ca="1" si="755"/>
        <v>345429.93998981244</v>
      </c>
      <c r="S801" s="3">
        <f t="shared" ca="1" si="756"/>
        <v>369747.39825634641</v>
      </c>
      <c r="T801" s="3">
        <f t="shared" ca="1" si="757"/>
        <v>368626.06552954315</v>
      </c>
      <c r="U801" s="3">
        <f t="shared" ca="1" si="758"/>
        <v>385354.80386424519</v>
      </c>
      <c r="V801" s="3">
        <f t="shared" ca="1" si="759"/>
        <v>402109.91042394878</v>
      </c>
      <c r="W801" s="3">
        <f t="shared" ca="1" si="760"/>
        <v>395170.44604596402</v>
      </c>
      <c r="X801" s="3">
        <f t="shared" ca="1" si="761"/>
        <v>376547.32456074527</v>
      </c>
      <c r="Y801" s="3">
        <f t="shared" ca="1" si="762"/>
        <v>381603.12406797142</v>
      </c>
      <c r="Z801" s="3">
        <f t="shared" ca="1" si="763"/>
        <v>383783.86155593826</v>
      </c>
      <c r="AA801" s="3">
        <f t="shared" ca="1" si="764"/>
        <v>389415.26691906125</v>
      </c>
      <c r="AB801" s="3">
        <f t="shared" ca="1" si="765"/>
        <v>388679.85719995556</v>
      </c>
      <c r="AC801" s="3">
        <f t="shared" ca="1" si="766"/>
        <v>376556.93929507805</v>
      </c>
      <c r="AD801" s="3">
        <f t="shared" ca="1" si="767"/>
        <v>392778.0557507826</v>
      </c>
      <c r="AE801" s="3">
        <f t="shared" ca="1" si="768"/>
        <v>443084.03729366948</v>
      </c>
      <c r="AF801" s="3">
        <f t="shared" ca="1" si="769"/>
        <v>478077.78307737672</v>
      </c>
      <c r="AG801" s="3">
        <f t="shared" ca="1" si="770"/>
        <v>474506.95961083652</v>
      </c>
      <c r="AH801" s="3">
        <f t="shared" ca="1" si="771"/>
        <v>506634.91592425026</v>
      </c>
      <c r="AI801" s="3">
        <f t="shared" ca="1" si="772"/>
        <v>516791.53717906709</v>
      </c>
      <c r="AJ801" s="3">
        <f t="shared" ca="1" si="773"/>
        <v>539689.01359153562</v>
      </c>
      <c r="AK801" s="3">
        <f t="shared" ca="1" si="774"/>
        <v>543886.47653751285</v>
      </c>
      <c r="AL801" s="3">
        <f t="shared" ca="1" si="775"/>
        <v>550590.90744156286</v>
      </c>
      <c r="AM801" s="3">
        <f t="shared" ca="1" si="776"/>
        <v>571630.47582358355</v>
      </c>
      <c r="AN801" s="3">
        <f t="shared" ca="1" si="777"/>
        <v>579696.74187379063</v>
      </c>
      <c r="AO801" s="3">
        <f t="shared" ca="1" si="778"/>
        <v>610685.53832507227</v>
      </c>
      <c r="AP801" s="3">
        <f t="shared" ca="1" si="779"/>
        <v>606830.33459351177</v>
      </c>
      <c r="AQ801" s="3">
        <f t="shared" ca="1" si="780"/>
        <v>611256.57992358448</v>
      </c>
      <c r="AR801" s="3">
        <f t="shared" ca="1" si="781"/>
        <v>595197.53884667356</v>
      </c>
      <c r="AS801" s="3">
        <f t="shared" ca="1" si="782"/>
        <v>681202.4246162402</v>
      </c>
      <c r="AT801" s="3">
        <f t="shared" ca="1" si="783"/>
        <v>700685.83994507149</v>
      </c>
      <c r="AU801" s="3">
        <f t="shared" ca="1" si="784"/>
        <v>684447.38633753487</v>
      </c>
      <c r="AV801" s="3">
        <f t="shared" ca="1" si="785"/>
        <v>656147.72560345416</v>
      </c>
      <c r="AW801" s="3">
        <f t="shared" ca="1" si="786"/>
        <v>636730.97260863637</v>
      </c>
      <c r="AX801" s="3">
        <f t="shared" ca="1" si="787"/>
        <v>645102.16943350236</v>
      </c>
      <c r="AY801" s="3">
        <f t="shared" ca="1" si="788"/>
        <v>624249.03929567011</v>
      </c>
      <c r="AZ801" s="3">
        <f t="shared" ca="1" si="789"/>
        <v>636313.80785921635</v>
      </c>
      <c r="BA801" s="3">
        <f t="shared" ca="1" si="790"/>
        <v>601636.88848311617</v>
      </c>
      <c r="BB801" s="3">
        <f t="shared" ca="1" si="791"/>
        <v>598310.62385856186</v>
      </c>
      <c r="BC801" s="3">
        <f t="shared" ca="1" si="792"/>
        <v>612129.27903731307</v>
      </c>
      <c r="BD801" s="3">
        <f t="shared" ca="1" si="793"/>
        <v>630534.83327223791</v>
      </c>
      <c r="BE801" s="3">
        <f t="shared" ca="1" si="794"/>
        <v>673166.46077552228</v>
      </c>
      <c r="BF801" s="3">
        <f t="shared" ca="1" si="795"/>
        <v>662060.11629549379</v>
      </c>
      <c r="BG801" s="3">
        <f t="shared" ca="1" si="796"/>
        <v>650379.34819365223</v>
      </c>
    </row>
    <row r="802" spans="1:59" x14ac:dyDescent="0.3">
      <c r="A802" t="s">
        <v>881</v>
      </c>
      <c r="B802" s="3">
        <f t="shared" ca="1" si="797"/>
        <v>341316.09658799722</v>
      </c>
      <c r="C802" s="3">
        <f t="shared" ca="1" si="740"/>
        <v>356844.39488138712</v>
      </c>
      <c r="D802" s="3">
        <f t="shared" ca="1" si="741"/>
        <v>374994.90373524185</v>
      </c>
      <c r="E802" s="3">
        <f t="shared" ca="1" si="742"/>
        <v>370437.51114164101</v>
      </c>
      <c r="F802" s="3">
        <f t="shared" ca="1" si="743"/>
        <v>391565.18439058983</v>
      </c>
      <c r="G802" s="3">
        <f t="shared" ca="1" si="744"/>
        <v>389445.8776241552</v>
      </c>
      <c r="H802" s="3">
        <f t="shared" ca="1" si="745"/>
        <v>368188.55302186898</v>
      </c>
      <c r="I802" s="3">
        <f t="shared" ca="1" si="746"/>
        <v>373631.45437826321</v>
      </c>
      <c r="J802" s="3">
        <f t="shared" ca="1" si="747"/>
        <v>385863.26779205754</v>
      </c>
      <c r="K802" s="3">
        <f t="shared" ca="1" si="748"/>
        <v>395687.98742501094</v>
      </c>
      <c r="L802" s="3">
        <f t="shared" ca="1" si="749"/>
        <v>382663.91931638389</v>
      </c>
      <c r="M802" s="3">
        <f t="shared" ca="1" si="750"/>
        <v>369480.56153944263</v>
      </c>
      <c r="N802" s="3">
        <f t="shared" ca="1" si="751"/>
        <v>385864.71363926999</v>
      </c>
      <c r="O802" s="3">
        <f t="shared" ca="1" si="752"/>
        <v>396359.32880670286</v>
      </c>
      <c r="P802" s="3">
        <f t="shared" ca="1" si="753"/>
        <v>404324.49474600202</v>
      </c>
      <c r="Q802" s="3">
        <f t="shared" ca="1" si="754"/>
        <v>420944.97361980827</v>
      </c>
      <c r="R802" s="3">
        <f t="shared" ca="1" si="755"/>
        <v>470492.66541829734</v>
      </c>
      <c r="S802" s="3">
        <f t="shared" ca="1" si="756"/>
        <v>491503.08365777764</v>
      </c>
      <c r="T802" s="3">
        <f t="shared" ca="1" si="757"/>
        <v>500513.29118836526</v>
      </c>
      <c r="U802" s="3">
        <f t="shared" ca="1" si="758"/>
        <v>508463.21293402102</v>
      </c>
      <c r="V802" s="3">
        <f t="shared" ca="1" si="759"/>
        <v>546546.75234527024</v>
      </c>
      <c r="W802" s="3">
        <f t="shared" ca="1" si="760"/>
        <v>584095.04307256057</v>
      </c>
      <c r="X802" s="3">
        <f t="shared" ca="1" si="761"/>
        <v>585624.146933162</v>
      </c>
      <c r="Y802" s="3">
        <f t="shared" ca="1" si="762"/>
        <v>577748.14359002595</v>
      </c>
      <c r="Z802" s="3">
        <f t="shared" ca="1" si="763"/>
        <v>562500.01186091558</v>
      </c>
      <c r="AA802" s="3">
        <f t="shared" ca="1" si="764"/>
        <v>587790.57382426364</v>
      </c>
      <c r="AB802" s="3">
        <f t="shared" ca="1" si="765"/>
        <v>632571.77440716513</v>
      </c>
      <c r="AC802" s="3">
        <f t="shared" ca="1" si="766"/>
        <v>619755.68920443661</v>
      </c>
      <c r="AD802" s="3">
        <f t="shared" ca="1" si="767"/>
        <v>682577.41038248932</v>
      </c>
      <c r="AE802" s="3">
        <f t="shared" ca="1" si="768"/>
        <v>667078.14518135821</v>
      </c>
      <c r="AF802" s="3">
        <f t="shared" ca="1" si="769"/>
        <v>667340.91322664195</v>
      </c>
      <c r="AG802" s="3">
        <f t="shared" ca="1" si="770"/>
        <v>680582.63363441103</v>
      </c>
      <c r="AH802" s="3">
        <f t="shared" ca="1" si="771"/>
        <v>716873.01392793923</v>
      </c>
      <c r="AI802" s="3">
        <f t="shared" ca="1" si="772"/>
        <v>731762.68787480122</v>
      </c>
      <c r="AJ802" s="3">
        <f t="shared" ca="1" si="773"/>
        <v>772006.16638962587</v>
      </c>
      <c r="AK802" s="3">
        <f t="shared" ca="1" si="774"/>
        <v>751972.92997593409</v>
      </c>
      <c r="AL802" s="3">
        <f t="shared" ca="1" si="775"/>
        <v>772235.74388810294</v>
      </c>
      <c r="AM802" s="3">
        <f t="shared" ca="1" si="776"/>
        <v>800368.77363951667</v>
      </c>
      <c r="AN802" s="3">
        <f t="shared" ca="1" si="777"/>
        <v>801031.33054156019</v>
      </c>
      <c r="AO802" s="3">
        <f t="shared" ca="1" si="778"/>
        <v>830056.01867974177</v>
      </c>
      <c r="AP802" s="3">
        <f t="shared" ca="1" si="779"/>
        <v>843204.03725774039</v>
      </c>
      <c r="AQ802" s="3">
        <f t="shared" ca="1" si="780"/>
        <v>815761.87581461901</v>
      </c>
      <c r="AR802" s="3">
        <f t="shared" ca="1" si="781"/>
        <v>889077.9149154959</v>
      </c>
      <c r="AS802" s="3">
        <f t="shared" ca="1" si="782"/>
        <v>869957.42024691903</v>
      </c>
      <c r="AT802" s="3">
        <f t="shared" ca="1" si="783"/>
        <v>834516.79621282301</v>
      </c>
      <c r="AU802" s="3">
        <f t="shared" ca="1" si="784"/>
        <v>878721.04631125228</v>
      </c>
      <c r="AV802" s="3">
        <f t="shared" ca="1" si="785"/>
        <v>931626.41682334233</v>
      </c>
      <c r="AW802" s="3">
        <f t="shared" ca="1" si="786"/>
        <v>954532.31406227278</v>
      </c>
      <c r="AX802" s="3">
        <f t="shared" ca="1" si="787"/>
        <v>942970.36484955857</v>
      </c>
      <c r="AY802" s="3">
        <f t="shared" ca="1" si="788"/>
        <v>996304.41722159134</v>
      </c>
      <c r="AZ802" s="3">
        <f t="shared" ca="1" si="789"/>
        <v>1080579.9773765374</v>
      </c>
      <c r="BA802" s="3">
        <f t="shared" ca="1" si="790"/>
        <v>1071046.5840733778</v>
      </c>
      <c r="BB802" s="3">
        <f t="shared" ca="1" si="791"/>
        <v>1089051.4218135525</v>
      </c>
      <c r="BC802" s="3">
        <f t="shared" ca="1" si="792"/>
        <v>1108621.0692753058</v>
      </c>
      <c r="BD802" s="3">
        <f t="shared" ca="1" si="793"/>
        <v>1266891.9231141929</v>
      </c>
      <c r="BE802" s="3">
        <f t="shared" ca="1" si="794"/>
        <v>1358700.4760172605</v>
      </c>
      <c r="BF802" s="3">
        <f t="shared" ca="1" si="795"/>
        <v>1452015.2274971122</v>
      </c>
      <c r="BG802" s="3">
        <f t="shared" ca="1" si="796"/>
        <v>1397522.7927731101</v>
      </c>
    </row>
    <row r="803" spans="1:59" x14ac:dyDescent="0.3">
      <c r="A803" t="s">
        <v>882</v>
      </c>
      <c r="B803" s="3">
        <f t="shared" ca="1" si="797"/>
        <v>369479.88505564333</v>
      </c>
      <c r="C803" s="3">
        <f t="shared" ca="1" si="740"/>
        <v>355059.86777416989</v>
      </c>
      <c r="D803" s="3">
        <f t="shared" ca="1" si="741"/>
        <v>388315.61291557894</v>
      </c>
      <c r="E803" s="3">
        <f t="shared" ca="1" si="742"/>
        <v>385505.6242434376</v>
      </c>
      <c r="F803" s="3">
        <f t="shared" ca="1" si="743"/>
        <v>378500.24141820805</v>
      </c>
      <c r="G803" s="3">
        <f t="shared" ca="1" si="744"/>
        <v>363789.8272287554</v>
      </c>
      <c r="H803" s="3">
        <f t="shared" ca="1" si="745"/>
        <v>383304.61392519856</v>
      </c>
      <c r="I803" s="3">
        <f t="shared" ca="1" si="746"/>
        <v>403421.05470720067</v>
      </c>
      <c r="J803" s="3">
        <f t="shared" ca="1" si="747"/>
        <v>381506.58679408615</v>
      </c>
      <c r="K803" s="3">
        <f t="shared" ca="1" si="748"/>
        <v>391719.800785292</v>
      </c>
      <c r="L803" s="3">
        <f t="shared" ca="1" si="749"/>
        <v>412980.60220909712</v>
      </c>
      <c r="M803" s="3">
        <f t="shared" ca="1" si="750"/>
        <v>414159.29327980144</v>
      </c>
      <c r="N803" s="3">
        <f t="shared" ca="1" si="751"/>
        <v>423996.64582671894</v>
      </c>
      <c r="O803" s="3">
        <f t="shared" ca="1" si="752"/>
        <v>441656.48948470829</v>
      </c>
      <c r="P803" s="3">
        <f t="shared" ca="1" si="753"/>
        <v>457105.21792782395</v>
      </c>
      <c r="Q803" s="3">
        <f t="shared" ca="1" si="754"/>
        <v>518501.98543485062</v>
      </c>
      <c r="R803" s="3">
        <f t="shared" ca="1" si="755"/>
        <v>573712.44339221378</v>
      </c>
      <c r="S803" s="3">
        <f t="shared" ca="1" si="756"/>
        <v>527994.59010696271</v>
      </c>
      <c r="T803" s="3">
        <f t="shared" ca="1" si="757"/>
        <v>556105.75128425355</v>
      </c>
      <c r="U803" s="3">
        <f t="shared" ca="1" si="758"/>
        <v>543200.55018862279</v>
      </c>
      <c r="V803" s="3">
        <f t="shared" ca="1" si="759"/>
        <v>562917.10285369982</v>
      </c>
      <c r="W803" s="3">
        <f t="shared" ca="1" si="760"/>
        <v>566894.59376742831</v>
      </c>
      <c r="X803" s="3">
        <f t="shared" ca="1" si="761"/>
        <v>577184.64301401994</v>
      </c>
      <c r="Y803" s="3">
        <f t="shared" ca="1" si="762"/>
        <v>591089.74827572866</v>
      </c>
      <c r="Z803" s="3">
        <f t="shared" ca="1" si="763"/>
        <v>601125.8625063207</v>
      </c>
      <c r="AA803" s="3">
        <f t="shared" ca="1" si="764"/>
        <v>603065.45345868915</v>
      </c>
      <c r="AB803" s="3">
        <f t="shared" ca="1" si="765"/>
        <v>638594.73413266917</v>
      </c>
      <c r="AC803" s="3">
        <f t="shared" ca="1" si="766"/>
        <v>647418.39183224202</v>
      </c>
      <c r="AD803" s="3">
        <f t="shared" ca="1" si="767"/>
        <v>632470.04255852115</v>
      </c>
      <c r="AE803" s="3">
        <f t="shared" ca="1" si="768"/>
        <v>607648.57340609725</v>
      </c>
      <c r="AF803" s="3">
        <f t="shared" ca="1" si="769"/>
        <v>620540.42482869793</v>
      </c>
      <c r="AG803" s="3">
        <f t="shared" ca="1" si="770"/>
        <v>660230.67276161478</v>
      </c>
      <c r="AH803" s="3">
        <f t="shared" ca="1" si="771"/>
        <v>654117.86690555792</v>
      </c>
      <c r="AI803" s="3">
        <f t="shared" ca="1" si="772"/>
        <v>674020.33227474429</v>
      </c>
      <c r="AJ803" s="3">
        <f t="shared" ca="1" si="773"/>
        <v>704460.17311378429</v>
      </c>
      <c r="AK803" s="3">
        <f t="shared" ca="1" si="774"/>
        <v>753879.79247867782</v>
      </c>
      <c r="AL803" s="3">
        <f t="shared" ca="1" si="775"/>
        <v>743887.37873615138</v>
      </c>
      <c r="AM803" s="3">
        <f t="shared" ca="1" si="776"/>
        <v>686200.89075194579</v>
      </c>
      <c r="AN803" s="3">
        <f t="shared" ca="1" si="777"/>
        <v>729318.83775729733</v>
      </c>
      <c r="AO803" s="3">
        <f t="shared" ca="1" si="778"/>
        <v>728732.70339035557</v>
      </c>
      <c r="AP803" s="3">
        <f t="shared" ca="1" si="779"/>
        <v>678821.66179474443</v>
      </c>
      <c r="AQ803" s="3">
        <f t="shared" ca="1" si="780"/>
        <v>723640.60819971585</v>
      </c>
      <c r="AR803" s="3">
        <f t="shared" ca="1" si="781"/>
        <v>732663.36288201401</v>
      </c>
      <c r="AS803" s="3">
        <f t="shared" ca="1" si="782"/>
        <v>788341.07177347899</v>
      </c>
      <c r="AT803" s="3">
        <f t="shared" ca="1" si="783"/>
        <v>794273.48982279911</v>
      </c>
      <c r="AU803" s="3">
        <f t="shared" ca="1" si="784"/>
        <v>832438.51819522574</v>
      </c>
      <c r="AV803" s="3">
        <f t="shared" ca="1" si="785"/>
        <v>864958.9958658152</v>
      </c>
      <c r="AW803" s="3">
        <f t="shared" ca="1" si="786"/>
        <v>840356.23086181597</v>
      </c>
      <c r="AX803" s="3">
        <f t="shared" ca="1" si="787"/>
        <v>843975.34382945881</v>
      </c>
      <c r="AY803" s="3">
        <f t="shared" ca="1" si="788"/>
        <v>863717.11726150184</v>
      </c>
      <c r="AZ803" s="3">
        <f t="shared" ca="1" si="789"/>
        <v>886514.85389657272</v>
      </c>
      <c r="BA803" s="3">
        <f t="shared" ca="1" si="790"/>
        <v>914208.9790402283</v>
      </c>
      <c r="BB803" s="3">
        <f t="shared" ca="1" si="791"/>
        <v>946584.70426235069</v>
      </c>
      <c r="BC803" s="3">
        <f t="shared" ca="1" si="792"/>
        <v>969011.73744588625</v>
      </c>
      <c r="BD803" s="3">
        <f t="shared" ca="1" si="793"/>
        <v>982091.96923408005</v>
      </c>
      <c r="BE803" s="3">
        <f t="shared" ca="1" si="794"/>
        <v>979590.45498740033</v>
      </c>
      <c r="BF803" s="3">
        <f t="shared" ca="1" si="795"/>
        <v>1054300.0889453848</v>
      </c>
      <c r="BG803" s="3">
        <f t="shared" ca="1" si="796"/>
        <v>1140194.4049785305</v>
      </c>
    </row>
    <row r="804" spans="1:59" x14ac:dyDescent="0.3">
      <c r="A804" t="s">
        <v>883</v>
      </c>
      <c r="B804" s="3">
        <f t="shared" ca="1" si="797"/>
        <v>361097.43975944095</v>
      </c>
      <c r="C804" s="3">
        <f t="shared" ca="1" si="740"/>
        <v>369018.89968025748</v>
      </c>
      <c r="D804" s="3">
        <f t="shared" ca="1" si="741"/>
        <v>368642.26885168866</v>
      </c>
      <c r="E804" s="3">
        <f t="shared" ca="1" si="742"/>
        <v>360373.05072300782</v>
      </c>
      <c r="F804" s="3">
        <f t="shared" ca="1" si="743"/>
        <v>363142.53254729882</v>
      </c>
      <c r="G804" s="3">
        <f t="shared" ca="1" si="744"/>
        <v>364083.41937463294</v>
      </c>
      <c r="H804" s="3">
        <f t="shared" ca="1" si="745"/>
        <v>383722.37219104235</v>
      </c>
      <c r="I804" s="3">
        <f t="shared" ca="1" si="746"/>
        <v>405629.93372228305</v>
      </c>
      <c r="J804" s="3">
        <f t="shared" ca="1" si="747"/>
        <v>391821.57755114394</v>
      </c>
      <c r="K804" s="3">
        <f t="shared" ca="1" si="748"/>
        <v>374944.3405194119</v>
      </c>
      <c r="L804" s="3">
        <f t="shared" ca="1" si="749"/>
        <v>370278.64369970321</v>
      </c>
      <c r="M804" s="3">
        <f t="shared" ca="1" si="750"/>
        <v>375897.94104363309</v>
      </c>
      <c r="N804" s="3">
        <f t="shared" ca="1" si="751"/>
        <v>382201.40993513091</v>
      </c>
      <c r="O804" s="3">
        <f t="shared" ca="1" si="752"/>
        <v>346772.44046721194</v>
      </c>
      <c r="P804" s="3">
        <f t="shared" ca="1" si="753"/>
        <v>341206.01632832567</v>
      </c>
      <c r="Q804" s="3">
        <f t="shared" ca="1" si="754"/>
        <v>338557.33171713847</v>
      </c>
      <c r="R804" s="3">
        <f t="shared" ca="1" si="755"/>
        <v>349406.52749171009</v>
      </c>
      <c r="S804" s="3">
        <f t="shared" ca="1" si="756"/>
        <v>376646.87512828736</v>
      </c>
      <c r="T804" s="3">
        <f t="shared" ca="1" si="757"/>
        <v>356751.18255144375</v>
      </c>
      <c r="U804" s="3">
        <f t="shared" ca="1" si="758"/>
        <v>386270.59048766713</v>
      </c>
      <c r="V804" s="3">
        <f t="shared" ca="1" si="759"/>
        <v>378116.87072362658</v>
      </c>
      <c r="W804" s="3">
        <f t="shared" ca="1" si="760"/>
        <v>380345.37821942294</v>
      </c>
      <c r="X804" s="3">
        <f t="shared" ca="1" si="761"/>
        <v>372904.33668687392</v>
      </c>
      <c r="Y804" s="3">
        <f t="shared" ca="1" si="762"/>
        <v>374779.73232836201</v>
      </c>
      <c r="Z804" s="3">
        <f t="shared" ca="1" si="763"/>
        <v>360214.0918596242</v>
      </c>
      <c r="AA804" s="3">
        <f t="shared" ca="1" si="764"/>
        <v>372214.69215900631</v>
      </c>
      <c r="AB804" s="3">
        <f t="shared" ca="1" si="765"/>
        <v>422239.46351776493</v>
      </c>
      <c r="AC804" s="3">
        <f t="shared" ca="1" si="766"/>
        <v>423028.22288684756</v>
      </c>
      <c r="AD804" s="3">
        <f t="shared" ca="1" si="767"/>
        <v>432199.71623664745</v>
      </c>
      <c r="AE804" s="3">
        <f t="shared" ca="1" si="768"/>
        <v>397423.23734714044</v>
      </c>
      <c r="AF804" s="3">
        <f t="shared" ca="1" si="769"/>
        <v>409727.7498904696</v>
      </c>
      <c r="AG804" s="3">
        <f t="shared" ca="1" si="770"/>
        <v>424421.19131558971</v>
      </c>
      <c r="AH804" s="3">
        <f t="shared" ca="1" si="771"/>
        <v>447279.98194303171</v>
      </c>
      <c r="AI804" s="3">
        <f t="shared" ca="1" si="772"/>
        <v>440149.20852297067</v>
      </c>
      <c r="AJ804" s="3">
        <f t="shared" ca="1" si="773"/>
        <v>432038.9879719271</v>
      </c>
      <c r="AK804" s="3">
        <f t="shared" ca="1" si="774"/>
        <v>420836.15744302439</v>
      </c>
      <c r="AL804" s="3">
        <f t="shared" ca="1" si="775"/>
        <v>424761.35492938495</v>
      </c>
      <c r="AM804" s="3">
        <f t="shared" ca="1" si="776"/>
        <v>459397.17967779387</v>
      </c>
      <c r="AN804" s="3">
        <f t="shared" ca="1" si="777"/>
        <v>464751.53917118302</v>
      </c>
      <c r="AO804" s="3">
        <f t="shared" ca="1" si="778"/>
        <v>483192.06575322518</v>
      </c>
      <c r="AP804" s="3">
        <f t="shared" ca="1" si="779"/>
        <v>463447.04928673356</v>
      </c>
      <c r="AQ804" s="3">
        <f t="shared" ca="1" si="780"/>
        <v>481045.88113694655</v>
      </c>
      <c r="AR804" s="3">
        <f t="shared" ca="1" si="781"/>
        <v>466838.02856130933</v>
      </c>
      <c r="AS804" s="3">
        <f t="shared" ca="1" si="782"/>
        <v>475857.52331263438</v>
      </c>
      <c r="AT804" s="3">
        <f t="shared" ca="1" si="783"/>
        <v>450608.09514691884</v>
      </c>
      <c r="AU804" s="3">
        <f t="shared" ca="1" si="784"/>
        <v>470992.30846730602</v>
      </c>
      <c r="AV804" s="3">
        <f t="shared" ca="1" si="785"/>
        <v>444926.62220974476</v>
      </c>
      <c r="AW804" s="3">
        <f t="shared" ca="1" si="786"/>
        <v>403500.91150756495</v>
      </c>
      <c r="AX804" s="3">
        <f t="shared" ca="1" si="787"/>
        <v>412261.92125639034</v>
      </c>
      <c r="AY804" s="3">
        <f t="shared" ca="1" si="788"/>
        <v>418256.38023386302</v>
      </c>
      <c r="AZ804" s="3">
        <f t="shared" ca="1" si="789"/>
        <v>429096.93524803146</v>
      </c>
      <c r="BA804" s="3">
        <f t="shared" ca="1" si="790"/>
        <v>454524.4031364788</v>
      </c>
      <c r="BB804" s="3">
        <f t="shared" ca="1" si="791"/>
        <v>475526.02398135711</v>
      </c>
      <c r="BC804" s="3">
        <f t="shared" ca="1" si="792"/>
        <v>472373.51430966321</v>
      </c>
      <c r="BD804" s="3">
        <f t="shared" ca="1" si="793"/>
        <v>452663.56215612334</v>
      </c>
      <c r="BE804" s="3">
        <f t="shared" ca="1" si="794"/>
        <v>456769.88670508371</v>
      </c>
      <c r="BF804" s="3">
        <f t="shared" ca="1" si="795"/>
        <v>450180.43613488961</v>
      </c>
      <c r="BG804" s="3">
        <f t="shared" ca="1" si="796"/>
        <v>469189.81392623647</v>
      </c>
    </row>
    <row r="805" spans="1:59" x14ac:dyDescent="0.3">
      <c r="A805" t="s">
        <v>884</v>
      </c>
      <c r="B805" s="3">
        <f t="shared" ca="1" si="797"/>
        <v>346676.42743573664</v>
      </c>
      <c r="C805" s="3">
        <f t="shared" ca="1" si="740"/>
        <v>352724.3768220229</v>
      </c>
      <c r="D805" s="3">
        <f t="shared" ca="1" si="741"/>
        <v>336885.02230674261</v>
      </c>
      <c r="E805" s="3">
        <f t="shared" ca="1" si="742"/>
        <v>324084.61214497773</v>
      </c>
      <c r="F805" s="3">
        <f t="shared" ca="1" si="743"/>
        <v>320607.10860527388</v>
      </c>
      <c r="G805" s="3">
        <f t="shared" ca="1" si="744"/>
        <v>308073.00773810624</v>
      </c>
      <c r="H805" s="3">
        <f t="shared" ca="1" si="745"/>
        <v>300155.51600986283</v>
      </c>
      <c r="I805" s="3">
        <f t="shared" ca="1" si="746"/>
        <v>308124.15877451951</v>
      </c>
      <c r="J805" s="3">
        <f t="shared" ca="1" si="747"/>
        <v>340424.85587711952</v>
      </c>
      <c r="K805" s="3">
        <f t="shared" ca="1" si="748"/>
        <v>334089.47743095877</v>
      </c>
      <c r="L805" s="3">
        <f t="shared" ca="1" si="749"/>
        <v>349108.38327165268</v>
      </c>
      <c r="M805" s="3">
        <f t="shared" ca="1" si="750"/>
        <v>334605.82444287476</v>
      </c>
      <c r="N805" s="3">
        <f t="shared" ca="1" si="751"/>
        <v>348580.93781073054</v>
      </c>
      <c r="O805" s="3">
        <f t="shared" ca="1" si="752"/>
        <v>369140.03965187626</v>
      </c>
      <c r="P805" s="3">
        <f t="shared" ca="1" si="753"/>
        <v>349982.60026286676</v>
      </c>
      <c r="Q805" s="3">
        <f t="shared" ca="1" si="754"/>
        <v>371490.78050737892</v>
      </c>
      <c r="R805" s="3">
        <f t="shared" ca="1" si="755"/>
        <v>383113.32312695909</v>
      </c>
      <c r="S805" s="3">
        <f t="shared" ca="1" si="756"/>
        <v>388427.83542775532</v>
      </c>
      <c r="T805" s="3">
        <f t="shared" ca="1" si="757"/>
        <v>400130.88537034654</v>
      </c>
      <c r="U805" s="3">
        <f t="shared" ca="1" si="758"/>
        <v>411794.7814042251</v>
      </c>
      <c r="V805" s="3">
        <f t="shared" ca="1" si="759"/>
        <v>425300.03241318534</v>
      </c>
      <c r="W805" s="3">
        <f t="shared" ca="1" si="760"/>
        <v>446082.36602675298</v>
      </c>
      <c r="X805" s="3">
        <f t="shared" ca="1" si="761"/>
        <v>450959.41708653898</v>
      </c>
      <c r="Y805" s="3">
        <f t="shared" ca="1" si="762"/>
        <v>453423.96543127246</v>
      </c>
      <c r="Z805" s="3">
        <f t="shared" ca="1" si="763"/>
        <v>481549.18875756412</v>
      </c>
      <c r="AA805" s="3">
        <f t="shared" ca="1" si="764"/>
        <v>502729.19490452303</v>
      </c>
      <c r="AB805" s="3">
        <f t="shared" ca="1" si="765"/>
        <v>513901.42858548969</v>
      </c>
      <c r="AC805" s="3">
        <f t="shared" ca="1" si="766"/>
        <v>507858.80384455703</v>
      </c>
      <c r="AD805" s="3">
        <f t="shared" ca="1" si="767"/>
        <v>537360.33115448267</v>
      </c>
      <c r="AE805" s="3">
        <f t="shared" ca="1" si="768"/>
        <v>557270.18563097226</v>
      </c>
      <c r="AF805" s="3">
        <f t="shared" ca="1" si="769"/>
        <v>617373.00296121556</v>
      </c>
      <c r="AG805" s="3">
        <f t="shared" ca="1" si="770"/>
        <v>597182.54602952581</v>
      </c>
      <c r="AH805" s="3">
        <f t="shared" ca="1" si="771"/>
        <v>607257.25117837801</v>
      </c>
      <c r="AI805" s="3">
        <f t="shared" ca="1" si="772"/>
        <v>549355.19641081372</v>
      </c>
      <c r="AJ805" s="3">
        <f t="shared" ca="1" si="773"/>
        <v>574554.48945876874</v>
      </c>
      <c r="AK805" s="3">
        <f t="shared" ca="1" si="774"/>
        <v>556126.41075613233</v>
      </c>
      <c r="AL805" s="3">
        <f t="shared" ca="1" si="775"/>
        <v>590139.25613651366</v>
      </c>
      <c r="AM805" s="3">
        <f t="shared" ca="1" si="776"/>
        <v>601673.12401017558</v>
      </c>
      <c r="AN805" s="3">
        <f t="shared" ca="1" si="777"/>
        <v>579337.41134621773</v>
      </c>
      <c r="AO805" s="3">
        <f t="shared" ca="1" si="778"/>
        <v>636901.04528894799</v>
      </c>
      <c r="AP805" s="3">
        <f t="shared" ca="1" si="779"/>
        <v>669770.64683353156</v>
      </c>
      <c r="AQ805" s="3">
        <f t="shared" ca="1" si="780"/>
        <v>683353.77096867119</v>
      </c>
      <c r="AR805" s="3">
        <f t="shared" ca="1" si="781"/>
        <v>721705.18665122485</v>
      </c>
      <c r="AS805" s="3">
        <f t="shared" ca="1" si="782"/>
        <v>702819.12268883036</v>
      </c>
      <c r="AT805" s="3">
        <f t="shared" ca="1" si="783"/>
        <v>753749.50973187853</v>
      </c>
      <c r="AU805" s="3">
        <f t="shared" ca="1" si="784"/>
        <v>746367.5063316517</v>
      </c>
      <c r="AV805" s="3">
        <f t="shared" ca="1" si="785"/>
        <v>733879.95383093902</v>
      </c>
      <c r="AW805" s="3">
        <f t="shared" ca="1" si="786"/>
        <v>738363.05996239174</v>
      </c>
      <c r="AX805" s="3">
        <f t="shared" ca="1" si="787"/>
        <v>793595.65928855492</v>
      </c>
      <c r="AY805" s="3">
        <f t="shared" ca="1" si="788"/>
        <v>810516.74436922662</v>
      </c>
      <c r="AZ805" s="3">
        <f t="shared" ca="1" si="789"/>
        <v>742943.60581255669</v>
      </c>
      <c r="BA805" s="3">
        <f t="shared" ca="1" si="790"/>
        <v>764082.88837313233</v>
      </c>
      <c r="BB805" s="3">
        <f t="shared" ca="1" si="791"/>
        <v>801806.18207829865</v>
      </c>
      <c r="BC805" s="3">
        <f t="shared" ca="1" si="792"/>
        <v>837857.5261600134</v>
      </c>
      <c r="BD805" s="3">
        <f t="shared" ca="1" si="793"/>
        <v>867889.9409129502</v>
      </c>
      <c r="BE805" s="3">
        <f t="shared" ca="1" si="794"/>
        <v>910361.4453622544</v>
      </c>
      <c r="BF805" s="3">
        <f t="shared" ca="1" si="795"/>
        <v>889120.48312537512</v>
      </c>
      <c r="BG805" s="3">
        <f t="shared" ca="1" si="796"/>
        <v>848084.39930781245</v>
      </c>
    </row>
    <row r="806" spans="1:59" x14ac:dyDescent="0.3">
      <c r="A806" t="s">
        <v>885</v>
      </c>
      <c r="B806" s="3">
        <f t="shared" ca="1" si="797"/>
        <v>348259.09477335034</v>
      </c>
      <c r="C806" s="3">
        <f t="shared" ca="1" si="740"/>
        <v>371478.84551263379</v>
      </c>
      <c r="D806" s="3">
        <f t="shared" ca="1" si="741"/>
        <v>369559.08242384897</v>
      </c>
      <c r="E806" s="3">
        <f t="shared" ca="1" si="742"/>
        <v>376156.31215333246</v>
      </c>
      <c r="F806" s="3">
        <f t="shared" ca="1" si="743"/>
        <v>377775.36026687245</v>
      </c>
      <c r="G806" s="3">
        <f t="shared" ca="1" si="744"/>
        <v>400558.61632579623</v>
      </c>
      <c r="H806" s="3">
        <f t="shared" ca="1" si="745"/>
        <v>427647.38790515112</v>
      </c>
      <c r="I806" s="3">
        <f t="shared" ca="1" si="746"/>
        <v>433091.81708522839</v>
      </c>
      <c r="J806" s="3">
        <f t="shared" ca="1" si="747"/>
        <v>425048.25783435261</v>
      </c>
      <c r="K806" s="3">
        <f t="shared" ca="1" si="748"/>
        <v>425843.48047280253</v>
      </c>
      <c r="L806" s="3">
        <f t="shared" ca="1" si="749"/>
        <v>405728.90415058925</v>
      </c>
      <c r="M806" s="3">
        <f t="shared" ca="1" si="750"/>
        <v>419795.499319772</v>
      </c>
      <c r="N806" s="3">
        <f t="shared" ca="1" si="751"/>
        <v>371704.31558546505</v>
      </c>
      <c r="O806" s="3">
        <f t="shared" ca="1" si="752"/>
        <v>372381.50342392921</v>
      </c>
      <c r="P806" s="3">
        <f t="shared" ca="1" si="753"/>
        <v>398470.16498831939</v>
      </c>
      <c r="Q806" s="3">
        <f t="shared" ca="1" si="754"/>
        <v>383887.64606675814</v>
      </c>
      <c r="R806" s="3">
        <f t="shared" ca="1" si="755"/>
        <v>395521.53976185084</v>
      </c>
      <c r="S806" s="3">
        <f t="shared" ca="1" si="756"/>
        <v>381984.68443996931</v>
      </c>
      <c r="T806" s="3">
        <f t="shared" ca="1" si="757"/>
        <v>381590.33366150002</v>
      </c>
      <c r="U806" s="3">
        <f t="shared" ca="1" si="758"/>
        <v>409659.7084200122</v>
      </c>
      <c r="V806" s="3">
        <f t="shared" ca="1" si="759"/>
        <v>395287.48288743477</v>
      </c>
      <c r="W806" s="3">
        <f t="shared" ca="1" si="760"/>
        <v>397602.54251269705</v>
      </c>
      <c r="X806" s="3">
        <f t="shared" ca="1" si="761"/>
        <v>395290.35892531113</v>
      </c>
      <c r="Y806" s="3">
        <f t="shared" ca="1" si="762"/>
        <v>398949.55903776799</v>
      </c>
      <c r="Z806" s="3">
        <f t="shared" ca="1" si="763"/>
        <v>399026.11967761809</v>
      </c>
      <c r="AA806" s="3">
        <f t="shared" ca="1" si="764"/>
        <v>392600.63879966206</v>
      </c>
      <c r="AB806" s="3">
        <f t="shared" ca="1" si="765"/>
        <v>389141.89824478753</v>
      </c>
      <c r="AC806" s="3">
        <f t="shared" ca="1" si="766"/>
        <v>370963.9798436804</v>
      </c>
      <c r="AD806" s="3">
        <f t="shared" ca="1" si="767"/>
        <v>349160.5163221439</v>
      </c>
      <c r="AE806" s="3">
        <f t="shared" ca="1" si="768"/>
        <v>368195.95198423159</v>
      </c>
      <c r="AF806" s="3">
        <f t="shared" ca="1" si="769"/>
        <v>364233.17957057711</v>
      </c>
      <c r="AG806" s="3">
        <f t="shared" ca="1" si="770"/>
        <v>340702.72125306795</v>
      </c>
      <c r="AH806" s="3">
        <f t="shared" ca="1" si="771"/>
        <v>376028.8810568247</v>
      </c>
      <c r="AI806" s="3">
        <f t="shared" ca="1" si="772"/>
        <v>387939.02426119935</v>
      </c>
      <c r="AJ806" s="3">
        <f t="shared" ca="1" si="773"/>
        <v>436198.81264654757</v>
      </c>
      <c r="AK806" s="3">
        <f t="shared" ca="1" si="774"/>
        <v>451482.88361110445</v>
      </c>
      <c r="AL806" s="3">
        <f t="shared" ca="1" si="775"/>
        <v>424708.61311064439</v>
      </c>
      <c r="AM806" s="3">
        <f t="shared" ca="1" si="776"/>
        <v>435250.11029519432</v>
      </c>
      <c r="AN806" s="3">
        <f t="shared" ca="1" si="777"/>
        <v>480398.62268082803</v>
      </c>
      <c r="AO806" s="3">
        <f t="shared" ca="1" si="778"/>
        <v>517200.59483878728</v>
      </c>
      <c r="AP806" s="3">
        <f t="shared" ca="1" si="779"/>
        <v>500165.09622515214</v>
      </c>
      <c r="AQ806" s="3">
        <f t="shared" ca="1" si="780"/>
        <v>493108.40704730246</v>
      </c>
      <c r="AR806" s="3">
        <f t="shared" ca="1" si="781"/>
        <v>503862.2903730321</v>
      </c>
      <c r="AS806" s="3">
        <f t="shared" ca="1" si="782"/>
        <v>516528.4842939385</v>
      </c>
      <c r="AT806" s="3">
        <f t="shared" ca="1" si="783"/>
        <v>551615.81429401773</v>
      </c>
      <c r="AU806" s="3">
        <f t="shared" ca="1" si="784"/>
        <v>563418.22953894327</v>
      </c>
      <c r="AV806" s="3">
        <f t="shared" ca="1" si="785"/>
        <v>568397.91562519781</v>
      </c>
      <c r="AW806" s="3">
        <f t="shared" ca="1" si="786"/>
        <v>593030.19059525814</v>
      </c>
      <c r="AX806" s="3">
        <f t="shared" ca="1" si="787"/>
        <v>603522.21783575753</v>
      </c>
      <c r="AY806" s="3">
        <f t="shared" ca="1" si="788"/>
        <v>588657.67814662564</v>
      </c>
      <c r="AZ806" s="3">
        <f t="shared" ca="1" si="789"/>
        <v>590724.9389516412</v>
      </c>
      <c r="BA806" s="3">
        <f t="shared" ca="1" si="790"/>
        <v>636429.16063511791</v>
      </c>
      <c r="BB806" s="3">
        <f t="shared" ca="1" si="791"/>
        <v>665325.96853913763</v>
      </c>
      <c r="BC806" s="3">
        <f t="shared" ca="1" si="792"/>
        <v>679286.34833283199</v>
      </c>
      <c r="BD806" s="3">
        <f t="shared" ca="1" si="793"/>
        <v>720968.89275063213</v>
      </c>
      <c r="BE806" s="3">
        <f t="shared" ca="1" si="794"/>
        <v>740966.26052140526</v>
      </c>
      <c r="BF806" s="3">
        <f t="shared" ca="1" si="795"/>
        <v>723380.52337593352</v>
      </c>
      <c r="BG806" s="3">
        <f t="shared" ca="1" si="796"/>
        <v>752780.42062247288</v>
      </c>
    </row>
    <row r="807" spans="1:59" x14ac:dyDescent="0.3">
      <c r="A807" t="s">
        <v>886</v>
      </c>
      <c r="B807" s="3">
        <f t="shared" ca="1" si="797"/>
        <v>360471.54782392789</v>
      </c>
      <c r="C807" s="3">
        <f t="shared" ca="1" si="740"/>
        <v>352962.17194605927</v>
      </c>
      <c r="D807" s="3">
        <f t="shared" ca="1" si="741"/>
        <v>367833.19143697218</v>
      </c>
      <c r="E807" s="3">
        <f t="shared" ca="1" si="742"/>
        <v>374831.94713697053</v>
      </c>
      <c r="F807" s="3">
        <f t="shared" ca="1" si="743"/>
        <v>398189.57852235477</v>
      </c>
      <c r="G807" s="3">
        <f t="shared" ca="1" si="744"/>
        <v>432970.24275055301</v>
      </c>
      <c r="H807" s="3">
        <f t="shared" ca="1" si="745"/>
        <v>435252.28483103833</v>
      </c>
      <c r="I807" s="3">
        <f t="shared" ca="1" si="746"/>
        <v>455436.43852887512</v>
      </c>
      <c r="J807" s="3">
        <f t="shared" ca="1" si="747"/>
        <v>469712.66054060013</v>
      </c>
      <c r="K807" s="3">
        <f t="shared" ca="1" si="748"/>
        <v>485671.94885727577</v>
      </c>
      <c r="L807" s="3">
        <f t="shared" ca="1" si="749"/>
        <v>448822.1553933816</v>
      </c>
      <c r="M807" s="3">
        <f t="shared" ca="1" si="750"/>
        <v>450402.0859599461</v>
      </c>
      <c r="N807" s="3">
        <f t="shared" ca="1" si="751"/>
        <v>479842.57143933722</v>
      </c>
      <c r="O807" s="3">
        <f t="shared" ca="1" si="752"/>
        <v>483142.84176287096</v>
      </c>
      <c r="P807" s="3">
        <f t="shared" ca="1" si="753"/>
        <v>508494.15972222143</v>
      </c>
      <c r="Q807" s="3">
        <f t="shared" ca="1" si="754"/>
        <v>485262.95033086929</v>
      </c>
      <c r="R807" s="3">
        <f t="shared" ca="1" si="755"/>
        <v>515626.92773970572</v>
      </c>
      <c r="S807" s="3">
        <f t="shared" ca="1" si="756"/>
        <v>498348.52993576223</v>
      </c>
      <c r="T807" s="3">
        <f t="shared" ca="1" si="757"/>
        <v>519773.90690089384</v>
      </c>
      <c r="U807" s="3">
        <f t="shared" ca="1" si="758"/>
        <v>530759.44487722253</v>
      </c>
      <c r="V807" s="3">
        <f t="shared" ca="1" si="759"/>
        <v>534713.29713374213</v>
      </c>
      <c r="W807" s="3">
        <f t="shared" ca="1" si="760"/>
        <v>597984.81149910821</v>
      </c>
      <c r="X807" s="3">
        <f t="shared" ca="1" si="761"/>
        <v>598313.27258393087</v>
      </c>
      <c r="Y807" s="3">
        <f t="shared" ca="1" si="762"/>
        <v>667850.43092428253</v>
      </c>
      <c r="Z807" s="3">
        <f t="shared" ca="1" si="763"/>
        <v>635287.73665300757</v>
      </c>
      <c r="AA807" s="3">
        <f t="shared" ca="1" si="764"/>
        <v>653707.39966630843</v>
      </c>
      <c r="AB807" s="3">
        <f t="shared" ca="1" si="765"/>
        <v>647341.69117135205</v>
      </c>
      <c r="AC807" s="3">
        <f t="shared" ca="1" si="766"/>
        <v>623215.02848489617</v>
      </c>
      <c r="AD807" s="3">
        <f t="shared" ca="1" si="767"/>
        <v>596083.44194962457</v>
      </c>
      <c r="AE807" s="3">
        <f t="shared" ca="1" si="768"/>
        <v>620938.44407697488</v>
      </c>
      <c r="AF807" s="3">
        <f t="shared" ca="1" si="769"/>
        <v>645690.36205533182</v>
      </c>
      <c r="AG807" s="3">
        <f t="shared" ca="1" si="770"/>
        <v>617923.17895009718</v>
      </c>
      <c r="AH807" s="3">
        <f t="shared" ca="1" si="771"/>
        <v>614164.19642749324</v>
      </c>
      <c r="AI807" s="3">
        <f t="shared" ca="1" si="772"/>
        <v>641791.69225339766</v>
      </c>
      <c r="AJ807" s="3">
        <f t="shared" ca="1" si="773"/>
        <v>631939.56864857371</v>
      </c>
      <c r="AK807" s="3">
        <f t="shared" ca="1" si="774"/>
        <v>633674.03993601608</v>
      </c>
      <c r="AL807" s="3">
        <f t="shared" ca="1" si="775"/>
        <v>627505.92718079884</v>
      </c>
      <c r="AM807" s="3">
        <f t="shared" ca="1" si="776"/>
        <v>624345.92943660438</v>
      </c>
      <c r="AN807" s="3">
        <f t="shared" ca="1" si="777"/>
        <v>674192.84290666948</v>
      </c>
      <c r="AO807" s="3">
        <f t="shared" ca="1" si="778"/>
        <v>721103.88213348133</v>
      </c>
      <c r="AP807" s="3">
        <f t="shared" ca="1" si="779"/>
        <v>746526.62379493017</v>
      </c>
      <c r="AQ807" s="3">
        <f t="shared" ca="1" si="780"/>
        <v>801815.6713109893</v>
      </c>
      <c r="AR807" s="3">
        <f t="shared" ca="1" si="781"/>
        <v>767264.20052326785</v>
      </c>
      <c r="AS807" s="3">
        <f t="shared" ca="1" si="782"/>
        <v>801215.23148197657</v>
      </c>
      <c r="AT807" s="3">
        <f t="shared" ca="1" si="783"/>
        <v>862546.73758218833</v>
      </c>
      <c r="AU807" s="3">
        <f t="shared" ca="1" si="784"/>
        <v>871995.58744932304</v>
      </c>
      <c r="AV807" s="3">
        <f t="shared" ca="1" si="785"/>
        <v>838139.59617381752</v>
      </c>
      <c r="AW807" s="3">
        <f t="shared" ca="1" si="786"/>
        <v>914345.18982985558</v>
      </c>
      <c r="AX807" s="3">
        <f t="shared" ca="1" si="787"/>
        <v>935991.23847402993</v>
      </c>
      <c r="AY807" s="3">
        <f t="shared" ca="1" si="788"/>
        <v>931720.59111549507</v>
      </c>
      <c r="AZ807" s="3">
        <f t="shared" ca="1" si="789"/>
        <v>955171.58379254187</v>
      </c>
      <c r="BA807" s="3">
        <f t="shared" ca="1" si="790"/>
        <v>979798.87468297314</v>
      </c>
      <c r="BB807" s="3">
        <f t="shared" ca="1" si="791"/>
        <v>935211.51368601364</v>
      </c>
      <c r="BC807" s="3">
        <f t="shared" ca="1" si="792"/>
        <v>1011008.9825889649</v>
      </c>
      <c r="BD807" s="3">
        <f t="shared" ca="1" si="793"/>
        <v>1018859.0940480554</v>
      </c>
      <c r="BE807" s="3">
        <f t="shared" ca="1" si="794"/>
        <v>1083090.6999139099</v>
      </c>
      <c r="BF807" s="3">
        <f t="shared" ca="1" si="795"/>
        <v>1071200.1910015622</v>
      </c>
      <c r="BG807" s="3">
        <f t="shared" ca="1" si="796"/>
        <v>1049402.3503953381</v>
      </c>
    </row>
    <row r="808" spans="1:59" x14ac:dyDescent="0.3">
      <c r="A808" t="s">
        <v>887</v>
      </c>
      <c r="B808" s="3">
        <f t="shared" ca="1" si="797"/>
        <v>366859.77536261064</v>
      </c>
      <c r="C808" s="3">
        <f t="shared" ca="1" si="740"/>
        <v>372889.66248494707</v>
      </c>
      <c r="D808" s="3">
        <f t="shared" ca="1" si="741"/>
        <v>376130.66858887434</v>
      </c>
      <c r="E808" s="3">
        <f t="shared" ca="1" si="742"/>
        <v>360595.98191185214</v>
      </c>
      <c r="F808" s="3">
        <f t="shared" ca="1" si="743"/>
        <v>348281.83882895694</v>
      </c>
      <c r="G808" s="3">
        <f t="shared" ca="1" si="744"/>
        <v>344081.85594125197</v>
      </c>
      <c r="H808" s="3">
        <f t="shared" ca="1" si="745"/>
        <v>322810.24051790603</v>
      </c>
      <c r="I808" s="3">
        <f t="shared" ca="1" si="746"/>
        <v>320884.20829701622</v>
      </c>
      <c r="J808" s="3">
        <f t="shared" ca="1" si="747"/>
        <v>311209.74662767304</v>
      </c>
      <c r="K808" s="3">
        <f t="shared" ca="1" si="748"/>
        <v>314278.94756240107</v>
      </c>
      <c r="L808" s="3">
        <f t="shared" ca="1" si="749"/>
        <v>334567.67173888453</v>
      </c>
      <c r="M808" s="3">
        <f t="shared" ca="1" si="750"/>
        <v>335955.76282940543</v>
      </c>
      <c r="N808" s="3">
        <f t="shared" ca="1" si="751"/>
        <v>335263.79432973306</v>
      </c>
      <c r="O808" s="3">
        <f t="shared" ca="1" si="752"/>
        <v>318329.27145037032</v>
      </c>
      <c r="P808" s="3">
        <f t="shared" ca="1" si="753"/>
        <v>319778.42811543006</v>
      </c>
      <c r="Q808" s="3">
        <f t="shared" ca="1" si="754"/>
        <v>337502.18027738354</v>
      </c>
      <c r="R808" s="3">
        <f t="shared" ca="1" si="755"/>
        <v>334818.38061230915</v>
      </c>
      <c r="S808" s="3">
        <f t="shared" ca="1" si="756"/>
        <v>343150.94027175748</v>
      </c>
      <c r="T808" s="3">
        <f t="shared" ca="1" si="757"/>
        <v>366912.77051620919</v>
      </c>
      <c r="U808" s="3">
        <f t="shared" ca="1" si="758"/>
        <v>372979.31998134998</v>
      </c>
      <c r="V808" s="3">
        <f t="shared" ca="1" si="759"/>
        <v>362430.56556556275</v>
      </c>
      <c r="W808" s="3">
        <f t="shared" ca="1" si="760"/>
        <v>365412.69186021329</v>
      </c>
      <c r="X808" s="3">
        <f t="shared" ca="1" si="761"/>
        <v>384675.91027568746</v>
      </c>
      <c r="Y808" s="3">
        <f t="shared" ca="1" si="762"/>
        <v>386409.8084482046</v>
      </c>
      <c r="Z808" s="3">
        <f t="shared" ca="1" si="763"/>
        <v>395270.49625786149</v>
      </c>
      <c r="AA808" s="3">
        <f t="shared" ca="1" si="764"/>
        <v>384871.16165908112</v>
      </c>
      <c r="AB808" s="3">
        <f t="shared" ca="1" si="765"/>
        <v>376070.79678600875</v>
      </c>
      <c r="AC808" s="3">
        <f t="shared" ca="1" si="766"/>
        <v>374886.16639343416</v>
      </c>
      <c r="AD808" s="3">
        <f t="shared" ca="1" si="767"/>
        <v>352236.65360817208</v>
      </c>
      <c r="AE808" s="3">
        <f t="shared" ca="1" si="768"/>
        <v>339306.09995179827</v>
      </c>
      <c r="AF808" s="3">
        <f t="shared" ca="1" si="769"/>
        <v>327507.75695375109</v>
      </c>
      <c r="AG808" s="3">
        <f t="shared" ca="1" si="770"/>
        <v>339439.00510461151</v>
      </c>
      <c r="AH808" s="3">
        <f t="shared" ca="1" si="771"/>
        <v>349937.19714468496</v>
      </c>
      <c r="AI808" s="3">
        <f t="shared" ca="1" si="772"/>
        <v>340801.75558315823</v>
      </c>
      <c r="AJ808" s="3">
        <f t="shared" ca="1" si="773"/>
        <v>359563.89602745499</v>
      </c>
      <c r="AK808" s="3">
        <f t="shared" ca="1" si="774"/>
        <v>345793.3911021747</v>
      </c>
      <c r="AL808" s="3">
        <f t="shared" ca="1" si="775"/>
        <v>376180.8084767391</v>
      </c>
      <c r="AM808" s="3">
        <f t="shared" ca="1" si="776"/>
        <v>390810.50090947322</v>
      </c>
      <c r="AN808" s="3">
        <f t="shared" ca="1" si="777"/>
        <v>401548.11442883173</v>
      </c>
      <c r="AO808" s="3">
        <f t="shared" ca="1" si="778"/>
        <v>402444.02517494635</v>
      </c>
      <c r="AP808" s="3">
        <f t="shared" ca="1" si="779"/>
        <v>435611.74172379309</v>
      </c>
      <c r="AQ808" s="3">
        <f t="shared" ca="1" si="780"/>
        <v>456986.50783915998</v>
      </c>
      <c r="AR808" s="3">
        <f t="shared" ca="1" si="781"/>
        <v>434837.49504763621</v>
      </c>
      <c r="AS808" s="3">
        <f t="shared" ca="1" si="782"/>
        <v>438569.55757401168</v>
      </c>
      <c r="AT808" s="3">
        <f t="shared" ca="1" si="783"/>
        <v>423922.82396665053</v>
      </c>
      <c r="AU808" s="3">
        <f t="shared" ca="1" si="784"/>
        <v>418814.56985877419</v>
      </c>
      <c r="AV808" s="3">
        <f t="shared" ca="1" si="785"/>
        <v>438727.2774437663</v>
      </c>
      <c r="AW808" s="3">
        <f t="shared" ca="1" si="786"/>
        <v>472797.12423842307</v>
      </c>
      <c r="AX808" s="3">
        <f t="shared" ca="1" si="787"/>
        <v>505143.86027404491</v>
      </c>
      <c r="AY808" s="3">
        <f t="shared" ca="1" si="788"/>
        <v>554725.37383453711</v>
      </c>
      <c r="AZ808" s="3">
        <f t="shared" ca="1" si="789"/>
        <v>565606.70137483685</v>
      </c>
      <c r="BA808" s="3">
        <f t="shared" ca="1" si="790"/>
        <v>661912.03092702804</v>
      </c>
      <c r="BB808" s="3">
        <f t="shared" ca="1" si="791"/>
        <v>681303.58633903298</v>
      </c>
      <c r="BC808" s="3">
        <f t="shared" ca="1" si="792"/>
        <v>758915.56272717263</v>
      </c>
      <c r="BD808" s="3">
        <f t="shared" ca="1" si="793"/>
        <v>717956.13804452482</v>
      </c>
      <c r="BE808" s="3">
        <f t="shared" ca="1" si="794"/>
        <v>747572.49796557601</v>
      </c>
      <c r="BF808" s="3">
        <f t="shared" ca="1" si="795"/>
        <v>739045.25607011467</v>
      </c>
      <c r="BG808" s="3">
        <f t="shared" ca="1" si="796"/>
        <v>772177.28964319301</v>
      </c>
    </row>
    <row r="809" spans="1:59" x14ac:dyDescent="0.3">
      <c r="A809" t="s">
        <v>888</v>
      </c>
      <c r="B809" s="3">
        <f t="shared" ca="1" si="797"/>
        <v>352776.70341139258</v>
      </c>
      <c r="C809" s="3">
        <f t="shared" ca="1" si="740"/>
        <v>358656.59760135465</v>
      </c>
      <c r="D809" s="3">
        <f t="shared" ca="1" si="741"/>
        <v>375910.31939580385</v>
      </c>
      <c r="E809" s="3">
        <f t="shared" ca="1" si="742"/>
        <v>378333.15773782932</v>
      </c>
      <c r="F809" s="3">
        <f t="shared" ca="1" si="743"/>
        <v>388342.9083801668</v>
      </c>
      <c r="G809" s="3">
        <f t="shared" ca="1" si="744"/>
        <v>383279.65791937325</v>
      </c>
      <c r="H809" s="3">
        <f t="shared" ca="1" si="745"/>
        <v>387942.77832455887</v>
      </c>
      <c r="I809" s="3">
        <f t="shared" ca="1" si="746"/>
        <v>408322.58901771851</v>
      </c>
      <c r="J809" s="3">
        <f t="shared" ca="1" si="747"/>
        <v>423063.06191368389</v>
      </c>
      <c r="K809" s="3">
        <f t="shared" ca="1" si="748"/>
        <v>460712.69007660367</v>
      </c>
      <c r="L809" s="3">
        <f t="shared" ca="1" si="749"/>
        <v>504517.95576083084</v>
      </c>
      <c r="M809" s="3">
        <f t="shared" ca="1" si="750"/>
        <v>509539.71464147052</v>
      </c>
      <c r="N809" s="3">
        <f t="shared" ca="1" si="751"/>
        <v>518364.45055317256</v>
      </c>
      <c r="O809" s="3">
        <f t="shared" ca="1" si="752"/>
        <v>488179.49259098963</v>
      </c>
      <c r="P809" s="3">
        <f t="shared" ca="1" si="753"/>
        <v>482548.57370902621</v>
      </c>
      <c r="Q809" s="3">
        <f t="shared" ca="1" si="754"/>
        <v>484449.41935540363</v>
      </c>
      <c r="R809" s="3">
        <f t="shared" ca="1" si="755"/>
        <v>460650.95540184592</v>
      </c>
      <c r="S809" s="3">
        <f t="shared" ca="1" si="756"/>
        <v>466881.55626440531</v>
      </c>
      <c r="T809" s="3">
        <f t="shared" ca="1" si="757"/>
        <v>465866.45734043111</v>
      </c>
      <c r="U809" s="3">
        <f t="shared" ca="1" si="758"/>
        <v>474893.06567594653</v>
      </c>
      <c r="V809" s="3">
        <f t="shared" ca="1" si="759"/>
        <v>459136.37517157971</v>
      </c>
      <c r="W809" s="3">
        <f t="shared" ca="1" si="760"/>
        <v>443409.06639994303</v>
      </c>
      <c r="X809" s="3">
        <f t="shared" ca="1" si="761"/>
        <v>453112.42274727381</v>
      </c>
      <c r="Y809" s="3">
        <f t="shared" ca="1" si="762"/>
        <v>445736.42090398399</v>
      </c>
      <c r="Z809" s="3">
        <f t="shared" ca="1" si="763"/>
        <v>455589.24612559477</v>
      </c>
      <c r="AA809" s="3">
        <f t="shared" ca="1" si="764"/>
        <v>454890.65670754551</v>
      </c>
      <c r="AB809" s="3">
        <f t="shared" ca="1" si="765"/>
        <v>454202.29923753988</v>
      </c>
      <c r="AC809" s="3">
        <f t="shared" ca="1" si="766"/>
        <v>455354.27161154174</v>
      </c>
      <c r="AD809" s="3">
        <f t="shared" ca="1" si="767"/>
        <v>478574.96284102759</v>
      </c>
      <c r="AE809" s="3">
        <f t="shared" ca="1" si="768"/>
        <v>505256.69293667155</v>
      </c>
      <c r="AF809" s="3">
        <f t="shared" ca="1" si="769"/>
        <v>473218.45805770851</v>
      </c>
      <c r="AG809" s="3">
        <f t="shared" ca="1" si="770"/>
        <v>509364.98899003142</v>
      </c>
      <c r="AH809" s="3">
        <f t="shared" ca="1" si="771"/>
        <v>552490.16663283599</v>
      </c>
      <c r="AI809" s="3">
        <f t="shared" ca="1" si="772"/>
        <v>545824.91251401661</v>
      </c>
      <c r="AJ809" s="3">
        <f t="shared" ca="1" si="773"/>
        <v>538299.01021145424</v>
      </c>
      <c r="AK809" s="3">
        <f t="shared" ca="1" si="774"/>
        <v>525651.0422708682</v>
      </c>
      <c r="AL809" s="3">
        <f t="shared" ca="1" si="775"/>
        <v>527308.18580089731</v>
      </c>
      <c r="AM809" s="3">
        <f t="shared" ca="1" si="776"/>
        <v>524251.34295926022</v>
      </c>
      <c r="AN809" s="3">
        <f t="shared" ca="1" si="777"/>
        <v>548655.81468156574</v>
      </c>
      <c r="AO809" s="3">
        <f t="shared" ca="1" si="778"/>
        <v>572679.76632741117</v>
      </c>
      <c r="AP809" s="3">
        <f t="shared" ca="1" si="779"/>
        <v>617924.8002141742</v>
      </c>
      <c r="AQ809" s="3">
        <f t="shared" ca="1" si="780"/>
        <v>627137.74355479144</v>
      </c>
      <c r="AR809" s="3">
        <f t="shared" ca="1" si="781"/>
        <v>631752.80242116237</v>
      </c>
      <c r="AS809" s="3">
        <f t="shared" ca="1" si="782"/>
        <v>603517.55443304183</v>
      </c>
      <c r="AT809" s="3">
        <f t="shared" ca="1" si="783"/>
        <v>615441.08670987189</v>
      </c>
      <c r="AU809" s="3">
        <f t="shared" ca="1" si="784"/>
        <v>629854.11171620665</v>
      </c>
      <c r="AV809" s="3">
        <f t="shared" ca="1" si="785"/>
        <v>640373.71123779821</v>
      </c>
      <c r="AW809" s="3">
        <f t="shared" ca="1" si="786"/>
        <v>618977.51739657635</v>
      </c>
      <c r="AX809" s="3">
        <f t="shared" ca="1" si="787"/>
        <v>659854.47651756275</v>
      </c>
      <c r="AY809" s="3">
        <f t="shared" ca="1" si="788"/>
        <v>699496.24483446637</v>
      </c>
      <c r="AZ809" s="3">
        <f t="shared" ca="1" si="789"/>
        <v>725672.08311760437</v>
      </c>
      <c r="BA809" s="3">
        <f t="shared" ca="1" si="790"/>
        <v>719715.78988457064</v>
      </c>
      <c r="BB809" s="3">
        <f t="shared" ca="1" si="791"/>
        <v>719451.28664165887</v>
      </c>
      <c r="BC809" s="3">
        <f t="shared" ca="1" si="792"/>
        <v>740783.26130765688</v>
      </c>
      <c r="BD809" s="3">
        <f t="shared" ca="1" si="793"/>
        <v>765702.11009072443</v>
      </c>
      <c r="BE809" s="3">
        <f t="shared" ca="1" si="794"/>
        <v>773072.80542532785</v>
      </c>
      <c r="BF809" s="3">
        <f t="shared" ca="1" si="795"/>
        <v>781247.37415308726</v>
      </c>
      <c r="BG809" s="3">
        <f t="shared" ca="1" si="796"/>
        <v>772436.97426673176</v>
      </c>
    </row>
    <row r="810" spans="1:59" x14ac:dyDescent="0.3">
      <c r="A810" t="s">
        <v>889</v>
      </c>
      <c r="B810" s="3">
        <f t="shared" ca="1" si="797"/>
        <v>327426.71903630183</v>
      </c>
      <c r="C810" s="3">
        <f t="shared" ca="1" si="740"/>
        <v>333565.10748792411</v>
      </c>
      <c r="D810" s="3">
        <f t="shared" ca="1" si="741"/>
        <v>336248.37534298375</v>
      </c>
      <c r="E810" s="3">
        <f t="shared" ca="1" si="742"/>
        <v>362563.71671861678</v>
      </c>
      <c r="F810" s="3">
        <f t="shared" ca="1" si="743"/>
        <v>376538.75835329207</v>
      </c>
      <c r="G810" s="3">
        <f t="shared" ca="1" si="744"/>
        <v>373830.62865421036</v>
      </c>
      <c r="H810" s="3">
        <f t="shared" ca="1" si="745"/>
        <v>360037.67822284874</v>
      </c>
      <c r="I810" s="3">
        <f t="shared" ca="1" si="746"/>
        <v>378874.83220670867</v>
      </c>
      <c r="J810" s="3">
        <f t="shared" ca="1" si="747"/>
        <v>404609.49228856165</v>
      </c>
      <c r="K810" s="3">
        <f t="shared" ca="1" si="748"/>
        <v>411591.1568489059</v>
      </c>
      <c r="L810" s="3">
        <f t="shared" ca="1" si="749"/>
        <v>407990.01421087177</v>
      </c>
      <c r="M810" s="3">
        <f t="shared" ca="1" si="750"/>
        <v>446024.03045194526</v>
      </c>
      <c r="N810" s="3">
        <f t="shared" ca="1" si="751"/>
        <v>449978.48697328864</v>
      </c>
      <c r="O810" s="3">
        <f t="shared" ca="1" si="752"/>
        <v>473411.92462009733</v>
      </c>
      <c r="P810" s="3">
        <f t="shared" ca="1" si="753"/>
        <v>485480.33719562169</v>
      </c>
      <c r="Q810" s="3">
        <f t="shared" ca="1" si="754"/>
        <v>500920.79440204438</v>
      </c>
      <c r="R810" s="3">
        <f t="shared" ca="1" si="755"/>
        <v>457775.6808491876</v>
      </c>
      <c r="S810" s="3">
        <f t="shared" ca="1" si="756"/>
        <v>459368.71633135719</v>
      </c>
      <c r="T810" s="3">
        <f t="shared" ca="1" si="757"/>
        <v>491902.65986876161</v>
      </c>
      <c r="U810" s="3">
        <f t="shared" ca="1" si="758"/>
        <v>526135.84530037257</v>
      </c>
      <c r="V810" s="3">
        <f t="shared" ca="1" si="759"/>
        <v>541212.64572003146</v>
      </c>
      <c r="W810" s="3">
        <f t="shared" ca="1" si="760"/>
        <v>601571.93149068893</v>
      </c>
      <c r="X810" s="3">
        <f t="shared" ca="1" si="761"/>
        <v>602308.73641756643</v>
      </c>
      <c r="Y810" s="3">
        <f t="shared" ca="1" si="762"/>
        <v>579087.6640198715</v>
      </c>
      <c r="Z810" s="3">
        <f t="shared" ca="1" si="763"/>
        <v>588075.43758752139</v>
      </c>
      <c r="AA810" s="3">
        <f t="shared" ca="1" si="764"/>
        <v>581600.20687457593</v>
      </c>
      <c r="AB810" s="3">
        <f t="shared" ca="1" si="765"/>
        <v>589020.87172586005</v>
      </c>
      <c r="AC810" s="3">
        <f t="shared" ca="1" si="766"/>
        <v>620688.00094480987</v>
      </c>
      <c r="AD810" s="3">
        <f t="shared" ca="1" si="767"/>
        <v>625479.42477007594</v>
      </c>
      <c r="AE810" s="3">
        <f t="shared" ca="1" si="768"/>
        <v>572728.57231612783</v>
      </c>
      <c r="AF810" s="3">
        <f t="shared" ca="1" si="769"/>
        <v>587447.46203801304</v>
      </c>
      <c r="AG810" s="3">
        <f t="shared" ca="1" si="770"/>
        <v>626253.56443616364</v>
      </c>
      <c r="AH810" s="3">
        <f t="shared" ca="1" si="771"/>
        <v>676251.33601932309</v>
      </c>
      <c r="AI810" s="3">
        <f t="shared" ca="1" si="772"/>
        <v>655263.86162805534</v>
      </c>
      <c r="AJ810" s="3">
        <f t="shared" ca="1" si="773"/>
        <v>629279.61440504529</v>
      </c>
      <c r="AK810" s="3">
        <f t="shared" ca="1" si="774"/>
        <v>651573.14264995768</v>
      </c>
      <c r="AL810" s="3">
        <f t="shared" ca="1" si="775"/>
        <v>620061.95961970394</v>
      </c>
      <c r="AM810" s="3">
        <f t="shared" ca="1" si="776"/>
        <v>647471.53702388261</v>
      </c>
      <c r="AN810" s="3">
        <f t="shared" ca="1" si="777"/>
        <v>679589.7687979365</v>
      </c>
      <c r="AO810" s="3">
        <f t="shared" ca="1" si="778"/>
        <v>715100.83090326947</v>
      </c>
      <c r="AP810" s="3">
        <f t="shared" ca="1" si="779"/>
        <v>736392.67470284703</v>
      </c>
      <c r="AQ810" s="3">
        <f t="shared" ca="1" si="780"/>
        <v>750124.85581646534</v>
      </c>
      <c r="AR810" s="3">
        <f t="shared" ca="1" si="781"/>
        <v>761999.80453498545</v>
      </c>
      <c r="AS810" s="3">
        <f t="shared" ca="1" si="782"/>
        <v>777249.16863443609</v>
      </c>
      <c r="AT810" s="3">
        <f t="shared" ca="1" si="783"/>
        <v>790433.91747783637</v>
      </c>
      <c r="AU810" s="3">
        <f t="shared" ca="1" si="784"/>
        <v>903844.77221381932</v>
      </c>
      <c r="AV810" s="3">
        <f t="shared" ca="1" si="785"/>
        <v>883731.74809495592</v>
      </c>
      <c r="AW810" s="3">
        <f t="shared" ca="1" si="786"/>
        <v>953453.48220073408</v>
      </c>
      <c r="AX810" s="3">
        <f t="shared" ca="1" si="787"/>
        <v>950940.26333494601</v>
      </c>
      <c r="AY810" s="3">
        <f t="shared" ca="1" si="788"/>
        <v>988278.90843563154</v>
      </c>
      <c r="AZ810" s="3">
        <f t="shared" ca="1" si="789"/>
        <v>1010124.1989695469</v>
      </c>
      <c r="BA810" s="3">
        <f t="shared" ca="1" si="790"/>
        <v>1017781.6655916859</v>
      </c>
      <c r="BB810" s="3">
        <f t="shared" ca="1" si="791"/>
        <v>1064155.0996461245</v>
      </c>
      <c r="BC810" s="3">
        <f t="shared" ca="1" si="792"/>
        <v>1081022.8992916353</v>
      </c>
      <c r="BD810" s="3">
        <f t="shared" ca="1" si="793"/>
        <v>1128209.1338897976</v>
      </c>
      <c r="BE810" s="3">
        <f t="shared" ca="1" si="794"/>
        <v>1151221.0758693479</v>
      </c>
      <c r="BF810" s="3">
        <f t="shared" ca="1" si="795"/>
        <v>1160956.1131588868</v>
      </c>
      <c r="BG810" s="3">
        <f t="shared" ca="1" si="796"/>
        <v>1216586.8659435685</v>
      </c>
    </row>
    <row r="811" spans="1:59" x14ac:dyDescent="0.3">
      <c r="A811" t="s">
        <v>890</v>
      </c>
      <c r="B811" s="3">
        <f t="shared" ca="1" si="797"/>
        <v>354780.70862493612</v>
      </c>
      <c r="C811" s="3">
        <f t="shared" ca="1" si="740"/>
        <v>362081.46999226516</v>
      </c>
      <c r="D811" s="3">
        <f t="shared" ca="1" si="741"/>
        <v>348455.56195658655</v>
      </c>
      <c r="E811" s="3">
        <f t="shared" ca="1" si="742"/>
        <v>331550.65366092487</v>
      </c>
      <c r="F811" s="3">
        <f t="shared" ca="1" si="743"/>
        <v>346114.18064553401</v>
      </c>
      <c r="G811" s="3">
        <f t="shared" ca="1" si="744"/>
        <v>357946.73304313456</v>
      </c>
      <c r="H811" s="3">
        <f t="shared" ca="1" si="745"/>
        <v>366074.85909009527</v>
      </c>
      <c r="I811" s="3">
        <f t="shared" ca="1" si="746"/>
        <v>367374.35151042003</v>
      </c>
      <c r="J811" s="3">
        <f t="shared" ca="1" si="747"/>
        <v>373411.31281637022</v>
      </c>
      <c r="K811" s="3">
        <f t="shared" ca="1" si="748"/>
        <v>386035.46473034465</v>
      </c>
      <c r="L811" s="3">
        <f t="shared" ca="1" si="749"/>
        <v>389235.69407594827</v>
      </c>
      <c r="M811" s="3">
        <f t="shared" ca="1" si="750"/>
        <v>396258.88472212374</v>
      </c>
      <c r="N811" s="3">
        <f t="shared" ca="1" si="751"/>
        <v>405309.38849243626</v>
      </c>
      <c r="O811" s="3">
        <f t="shared" ca="1" si="752"/>
        <v>386520.77649850503</v>
      </c>
      <c r="P811" s="3">
        <f t="shared" ca="1" si="753"/>
        <v>374933.06392542319</v>
      </c>
      <c r="Q811" s="3">
        <f t="shared" ca="1" si="754"/>
        <v>396857.57415501121</v>
      </c>
      <c r="R811" s="3">
        <f t="shared" ca="1" si="755"/>
        <v>411326.91995524114</v>
      </c>
      <c r="S811" s="3">
        <f t="shared" ca="1" si="756"/>
        <v>403454.64760541276</v>
      </c>
      <c r="T811" s="3">
        <f t="shared" ca="1" si="757"/>
        <v>403858.82288267493</v>
      </c>
      <c r="U811" s="3">
        <f t="shared" ca="1" si="758"/>
        <v>444030.93514475983</v>
      </c>
      <c r="V811" s="3">
        <f t="shared" ca="1" si="759"/>
        <v>443161.4824437889</v>
      </c>
      <c r="W811" s="3">
        <f t="shared" ca="1" si="760"/>
        <v>459972.46691970387</v>
      </c>
      <c r="X811" s="3">
        <f t="shared" ca="1" si="761"/>
        <v>467410.28913615405</v>
      </c>
      <c r="Y811" s="3">
        <f t="shared" ca="1" si="762"/>
        <v>478669.82952710427</v>
      </c>
      <c r="Z811" s="3">
        <f t="shared" ca="1" si="763"/>
        <v>527107.358490007</v>
      </c>
      <c r="AA811" s="3">
        <f t="shared" ca="1" si="764"/>
        <v>505279.7577988152</v>
      </c>
      <c r="AB811" s="3">
        <f t="shared" ca="1" si="765"/>
        <v>508644.62511093786</v>
      </c>
      <c r="AC811" s="3">
        <f t="shared" ca="1" si="766"/>
        <v>545847.54025673203</v>
      </c>
      <c r="AD811" s="3">
        <f t="shared" ca="1" si="767"/>
        <v>528203.64866298891</v>
      </c>
      <c r="AE811" s="3">
        <f t="shared" ca="1" si="768"/>
        <v>550308.65147335117</v>
      </c>
      <c r="AF811" s="3">
        <f t="shared" ca="1" si="769"/>
        <v>554342.40863056353</v>
      </c>
      <c r="AG811" s="3">
        <f t="shared" ca="1" si="770"/>
        <v>536059.17831420794</v>
      </c>
      <c r="AH811" s="3">
        <f t="shared" ca="1" si="771"/>
        <v>537042.63817738753</v>
      </c>
      <c r="AI811" s="3">
        <f t="shared" ca="1" si="772"/>
        <v>500292.38508090598</v>
      </c>
      <c r="AJ811" s="3">
        <f t="shared" ca="1" si="773"/>
        <v>499524.89707818744</v>
      </c>
      <c r="AK811" s="3">
        <f t="shared" ca="1" si="774"/>
        <v>507567.8262300975</v>
      </c>
      <c r="AL811" s="3">
        <f t="shared" ca="1" si="775"/>
        <v>525199.66275298456</v>
      </c>
      <c r="AM811" s="3">
        <f t="shared" ca="1" si="776"/>
        <v>531751.39089452208</v>
      </c>
      <c r="AN811" s="3">
        <f t="shared" ca="1" si="777"/>
        <v>533918.05227523681</v>
      </c>
      <c r="AO811" s="3">
        <f t="shared" ca="1" si="778"/>
        <v>538459.64672522247</v>
      </c>
      <c r="AP811" s="3">
        <f t="shared" ca="1" si="779"/>
        <v>546135.38452874636</v>
      </c>
      <c r="AQ811" s="3">
        <f t="shared" ca="1" si="780"/>
        <v>536716.06663724582</v>
      </c>
      <c r="AR811" s="3">
        <f t="shared" ca="1" si="781"/>
        <v>554148.05596978602</v>
      </c>
      <c r="AS811" s="3">
        <f t="shared" ca="1" si="782"/>
        <v>581709.36248772405</v>
      </c>
      <c r="AT811" s="3">
        <f t="shared" ca="1" si="783"/>
        <v>637965.62852409726</v>
      </c>
      <c r="AU811" s="3">
        <f t="shared" ca="1" si="784"/>
        <v>711541.50811239704</v>
      </c>
      <c r="AV811" s="3">
        <f t="shared" ca="1" si="785"/>
        <v>706223.86634099425</v>
      </c>
      <c r="AW811" s="3">
        <f t="shared" ca="1" si="786"/>
        <v>678401.43824459624</v>
      </c>
      <c r="AX811" s="3">
        <f t="shared" ca="1" si="787"/>
        <v>712174.4959306285</v>
      </c>
      <c r="AY811" s="3">
        <f t="shared" ca="1" si="788"/>
        <v>760160.77751254779</v>
      </c>
      <c r="AZ811" s="3">
        <f t="shared" ca="1" si="789"/>
        <v>746285.47956906271</v>
      </c>
      <c r="BA811" s="3">
        <f t="shared" ca="1" si="790"/>
        <v>757483.65669952519</v>
      </c>
      <c r="BB811" s="3">
        <f t="shared" ca="1" si="791"/>
        <v>761948.08820317208</v>
      </c>
      <c r="BC811" s="3">
        <f t="shared" ca="1" si="792"/>
        <v>799106.71491161059</v>
      </c>
      <c r="BD811" s="3">
        <f t="shared" ca="1" si="793"/>
        <v>821547.53074490209</v>
      </c>
      <c r="BE811" s="3">
        <f t="shared" ca="1" si="794"/>
        <v>786387.09644509165</v>
      </c>
      <c r="BF811" s="3">
        <f t="shared" ca="1" si="795"/>
        <v>810611.81006960536</v>
      </c>
      <c r="BG811" s="3">
        <f t="shared" ca="1" si="796"/>
        <v>807196.78372225142</v>
      </c>
    </row>
    <row r="812" spans="1:59" x14ac:dyDescent="0.3">
      <c r="A812" t="s">
        <v>891</v>
      </c>
      <c r="B812" s="3">
        <f t="shared" ca="1" si="797"/>
        <v>347692.35841537057</v>
      </c>
      <c r="C812" s="3">
        <f t="shared" ca="1" si="740"/>
        <v>390011.06268522312</v>
      </c>
      <c r="D812" s="3">
        <f t="shared" ca="1" si="741"/>
        <v>397352.92857150827</v>
      </c>
      <c r="E812" s="3">
        <f t="shared" ca="1" si="742"/>
        <v>401827.91182984592</v>
      </c>
      <c r="F812" s="3">
        <f t="shared" ca="1" si="743"/>
        <v>425685.05149996729</v>
      </c>
      <c r="G812" s="3">
        <f t="shared" ca="1" si="744"/>
        <v>439994.50905314466</v>
      </c>
      <c r="H812" s="3">
        <f t="shared" ca="1" si="745"/>
        <v>451931.99965827435</v>
      </c>
      <c r="I812" s="3">
        <f t="shared" ca="1" si="746"/>
        <v>466132.96540082747</v>
      </c>
      <c r="J812" s="3">
        <f t="shared" ca="1" si="747"/>
        <v>441858.13487874181</v>
      </c>
      <c r="K812" s="3">
        <f t="shared" ca="1" si="748"/>
        <v>429843.57260684756</v>
      </c>
      <c r="L812" s="3">
        <f t="shared" ca="1" si="749"/>
        <v>456464.44879898953</v>
      </c>
      <c r="M812" s="3">
        <f t="shared" ca="1" si="750"/>
        <v>442010.87090248812</v>
      </c>
      <c r="N812" s="3">
        <f t="shared" ca="1" si="751"/>
        <v>461618.33447500184</v>
      </c>
      <c r="O812" s="3">
        <f t="shared" ca="1" si="752"/>
        <v>457794.31642007089</v>
      </c>
      <c r="P812" s="3">
        <f t="shared" ca="1" si="753"/>
        <v>472476.84121142043</v>
      </c>
      <c r="Q812" s="3">
        <f t="shared" ca="1" si="754"/>
        <v>483137.91932878358</v>
      </c>
      <c r="R812" s="3">
        <f t="shared" ca="1" si="755"/>
        <v>476999.63484360272</v>
      </c>
      <c r="S812" s="3">
        <f t="shared" ca="1" si="756"/>
        <v>457425.33050219383</v>
      </c>
      <c r="T812" s="3">
        <f t="shared" ca="1" si="757"/>
        <v>456804.75340006227</v>
      </c>
      <c r="U812" s="3">
        <f t="shared" ca="1" si="758"/>
        <v>469724.42594256799</v>
      </c>
      <c r="V812" s="3">
        <f t="shared" ca="1" si="759"/>
        <v>506008.04665562732</v>
      </c>
      <c r="W812" s="3">
        <f t="shared" ca="1" si="760"/>
        <v>533722.36800956016</v>
      </c>
      <c r="X812" s="3">
        <f t="shared" ca="1" si="761"/>
        <v>529120.4019141231</v>
      </c>
      <c r="Y812" s="3">
        <f t="shared" ca="1" si="762"/>
        <v>554570.43900919438</v>
      </c>
      <c r="Z812" s="3">
        <f t="shared" ca="1" si="763"/>
        <v>568421.92237962456</v>
      </c>
      <c r="AA812" s="3">
        <f t="shared" ca="1" si="764"/>
        <v>542369.26311205968</v>
      </c>
      <c r="AB812" s="3">
        <f t="shared" ca="1" si="765"/>
        <v>538229.14490034652</v>
      </c>
      <c r="AC812" s="3">
        <f t="shared" ca="1" si="766"/>
        <v>562052.49778717395</v>
      </c>
      <c r="AD812" s="3">
        <f t="shared" ca="1" si="767"/>
        <v>564283.81169761682</v>
      </c>
      <c r="AE812" s="3">
        <f t="shared" ca="1" si="768"/>
        <v>551252.74015897047</v>
      </c>
      <c r="AF812" s="3">
        <f t="shared" ca="1" si="769"/>
        <v>578697.94754402712</v>
      </c>
      <c r="AG812" s="3">
        <f t="shared" ca="1" si="770"/>
        <v>577031.72449757368</v>
      </c>
      <c r="AH812" s="3">
        <f t="shared" ca="1" si="771"/>
        <v>560766.87187355</v>
      </c>
      <c r="AI812" s="3">
        <f t="shared" ca="1" si="772"/>
        <v>569142.84176866408</v>
      </c>
      <c r="AJ812" s="3">
        <f t="shared" ca="1" si="773"/>
        <v>553725.34089699027</v>
      </c>
      <c r="AK812" s="3">
        <f t="shared" ca="1" si="774"/>
        <v>559554.49037924409</v>
      </c>
      <c r="AL812" s="3">
        <f t="shared" ca="1" si="775"/>
        <v>573123.11292260746</v>
      </c>
      <c r="AM812" s="3">
        <f t="shared" ca="1" si="776"/>
        <v>588762.19036496989</v>
      </c>
      <c r="AN812" s="3">
        <f t="shared" ca="1" si="777"/>
        <v>627467.02803073963</v>
      </c>
      <c r="AO812" s="3">
        <f t="shared" ca="1" si="778"/>
        <v>632075.1816912283</v>
      </c>
      <c r="AP812" s="3">
        <f t="shared" ca="1" si="779"/>
        <v>618210.42165549239</v>
      </c>
      <c r="AQ812" s="3">
        <f t="shared" ca="1" si="780"/>
        <v>576025.70453432668</v>
      </c>
      <c r="AR812" s="3">
        <f t="shared" ca="1" si="781"/>
        <v>566810.66629109543</v>
      </c>
      <c r="AS812" s="3">
        <f t="shared" ca="1" si="782"/>
        <v>575351.05210130627</v>
      </c>
      <c r="AT812" s="3">
        <f t="shared" ca="1" si="783"/>
        <v>556710.3336778864</v>
      </c>
      <c r="AU812" s="3">
        <f t="shared" ca="1" si="784"/>
        <v>578052.98816426459</v>
      </c>
      <c r="AV812" s="3">
        <f t="shared" ca="1" si="785"/>
        <v>667660.59999023017</v>
      </c>
      <c r="AW812" s="3">
        <f t="shared" ca="1" si="786"/>
        <v>698249.96192830068</v>
      </c>
      <c r="AX812" s="3">
        <f t="shared" ca="1" si="787"/>
        <v>777179.44436027785</v>
      </c>
      <c r="AY812" s="3">
        <f t="shared" ca="1" si="788"/>
        <v>751854.11607055331</v>
      </c>
      <c r="AZ812" s="3">
        <f t="shared" ca="1" si="789"/>
        <v>711885.12528026395</v>
      </c>
      <c r="BA812" s="3">
        <f t="shared" ca="1" si="790"/>
        <v>742058.30320395203</v>
      </c>
      <c r="BB812" s="3">
        <f t="shared" ca="1" si="791"/>
        <v>718444.14878994459</v>
      </c>
      <c r="BC812" s="3">
        <f t="shared" ca="1" si="792"/>
        <v>765849.20405847603</v>
      </c>
      <c r="BD812" s="3">
        <f t="shared" ca="1" si="793"/>
        <v>770163.38542294828</v>
      </c>
      <c r="BE812" s="3">
        <f t="shared" ca="1" si="794"/>
        <v>783379.30654561985</v>
      </c>
      <c r="BF812" s="3">
        <f t="shared" ca="1" si="795"/>
        <v>838858.20326984057</v>
      </c>
      <c r="BG812" s="3">
        <f t="shared" ca="1" si="796"/>
        <v>843231.47507747181</v>
      </c>
    </row>
    <row r="813" spans="1:59" x14ac:dyDescent="0.3">
      <c r="A813" t="s">
        <v>892</v>
      </c>
      <c r="B813" s="3">
        <f t="shared" ca="1" si="797"/>
        <v>349973.13736245473</v>
      </c>
      <c r="C813" s="3">
        <f t="shared" ca="1" si="740"/>
        <v>362153.5170651743</v>
      </c>
      <c r="D813" s="3">
        <f t="shared" ca="1" si="741"/>
        <v>374213.46167047665</v>
      </c>
      <c r="E813" s="3">
        <f t="shared" ca="1" si="742"/>
        <v>402661.70088649809</v>
      </c>
      <c r="F813" s="3">
        <f t="shared" ca="1" si="743"/>
        <v>384091.34541997052</v>
      </c>
      <c r="G813" s="3">
        <f t="shared" ca="1" si="744"/>
        <v>403773.67297107831</v>
      </c>
      <c r="H813" s="3">
        <f t="shared" ca="1" si="745"/>
        <v>403044.4777992189</v>
      </c>
      <c r="I813" s="3">
        <f t="shared" ca="1" si="746"/>
        <v>400059.67312520207</v>
      </c>
      <c r="J813" s="3">
        <f t="shared" ca="1" si="747"/>
        <v>393442.91112669848</v>
      </c>
      <c r="K813" s="3">
        <f t="shared" ca="1" si="748"/>
        <v>418239.92357467982</v>
      </c>
      <c r="L813" s="3">
        <f t="shared" ca="1" si="749"/>
        <v>433365.21438537003</v>
      </c>
      <c r="M813" s="3">
        <f t="shared" ca="1" si="750"/>
        <v>453581.37848511321</v>
      </c>
      <c r="N813" s="3">
        <f t="shared" ca="1" si="751"/>
        <v>462277.44811250223</v>
      </c>
      <c r="O813" s="3">
        <f t="shared" ca="1" si="752"/>
        <v>446515.21801039315</v>
      </c>
      <c r="P813" s="3">
        <f t="shared" ca="1" si="753"/>
        <v>476524.9934208896</v>
      </c>
      <c r="Q813" s="3">
        <f t="shared" ca="1" si="754"/>
        <v>535232.55652919936</v>
      </c>
      <c r="R813" s="3">
        <f t="shared" ca="1" si="755"/>
        <v>556771.74631210207</v>
      </c>
      <c r="S813" s="3">
        <f t="shared" ca="1" si="756"/>
        <v>602686.65800546657</v>
      </c>
      <c r="T813" s="3">
        <f t="shared" ca="1" si="757"/>
        <v>609816.49645114876</v>
      </c>
      <c r="U813" s="3">
        <f t="shared" ca="1" si="758"/>
        <v>639081.83686381392</v>
      </c>
      <c r="V813" s="3">
        <f t="shared" ca="1" si="759"/>
        <v>663652.50293871586</v>
      </c>
      <c r="W813" s="3">
        <f t="shared" ca="1" si="760"/>
        <v>617871.31472620275</v>
      </c>
      <c r="X813" s="3">
        <f t="shared" ca="1" si="761"/>
        <v>640794.69712756644</v>
      </c>
      <c r="Y813" s="3">
        <f t="shared" ca="1" si="762"/>
        <v>675511.50249893672</v>
      </c>
      <c r="Z813" s="3">
        <f t="shared" ca="1" si="763"/>
        <v>721477.88098735397</v>
      </c>
      <c r="AA813" s="3">
        <f t="shared" ca="1" si="764"/>
        <v>694317.71222560806</v>
      </c>
      <c r="AB813" s="3">
        <f t="shared" ca="1" si="765"/>
        <v>654787.70842932642</v>
      </c>
      <c r="AC813" s="3">
        <f t="shared" ca="1" si="766"/>
        <v>696153.25709711039</v>
      </c>
      <c r="AD813" s="3">
        <f t="shared" ca="1" si="767"/>
        <v>695064.19536914246</v>
      </c>
      <c r="AE813" s="3">
        <f t="shared" ca="1" si="768"/>
        <v>659489.42509539728</v>
      </c>
      <c r="AF813" s="3">
        <f t="shared" ca="1" si="769"/>
        <v>657547.27847764001</v>
      </c>
      <c r="AG813" s="3">
        <f t="shared" ca="1" si="770"/>
        <v>656775.05038835923</v>
      </c>
      <c r="AH813" s="3">
        <f t="shared" ca="1" si="771"/>
        <v>677278.11125371722</v>
      </c>
      <c r="AI813" s="3">
        <f t="shared" ca="1" si="772"/>
        <v>660860.78867674666</v>
      </c>
      <c r="AJ813" s="3">
        <f t="shared" ca="1" si="773"/>
        <v>672838.86297903187</v>
      </c>
      <c r="AK813" s="3">
        <f t="shared" ca="1" si="774"/>
        <v>573245.28097658942</v>
      </c>
      <c r="AL813" s="3">
        <f t="shared" ca="1" si="775"/>
        <v>542938.2811316665</v>
      </c>
      <c r="AM813" s="3">
        <f t="shared" ca="1" si="776"/>
        <v>520197.49711316882</v>
      </c>
      <c r="AN813" s="3">
        <f t="shared" ca="1" si="777"/>
        <v>536131.58252221975</v>
      </c>
      <c r="AO813" s="3">
        <f t="shared" ca="1" si="778"/>
        <v>580246.01768363302</v>
      </c>
      <c r="AP813" s="3">
        <f t="shared" ca="1" si="779"/>
        <v>574282.32483001892</v>
      </c>
      <c r="AQ813" s="3">
        <f t="shared" ca="1" si="780"/>
        <v>573571.5191185117</v>
      </c>
      <c r="AR813" s="3">
        <f t="shared" ca="1" si="781"/>
        <v>564602.27162577619</v>
      </c>
      <c r="AS813" s="3">
        <f t="shared" ca="1" si="782"/>
        <v>567345.53788787092</v>
      </c>
      <c r="AT813" s="3">
        <f t="shared" ca="1" si="783"/>
        <v>591682.11533550266</v>
      </c>
      <c r="AU813" s="3">
        <f t="shared" ca="1" si="784"/>
        <v>637716.22990622651</v>
      </c>
      <c r="AV813" s="3">
        <f t="shared" ca="1" si="785"/>
        <v>654884.8352120528</v>
      </c>
      <c r="AW813" s="3">
        <f t="shared" ca="1" si="786"/>
        <v>620957.57766314875</v>
      </c>
      <c r="AX813" s="3">
        <f t="shared" ca="1" si="787"/>
        <v>660029.33649488806</v>
      </c>
      <c r="AY813" s="3">
        <f t="shared" ca="1" si="788"/>
        <v>677608.67189645453</v>
      </c>
      <c r="AZ813" s="3">
        <f t="shared" ca="1" si="789"/>
        <v>733348.41262596182</v>
      </c>
      <c r="BA813" s="3">
        <f t="shared" ca="1" si="790"/>
        <v>652411.39283648529</v>
      </c>
      <c r="BB813" s="3">
        <f t="shared" ca="1" si="791"/>
        <v>675167.44020143885</v>
      </c>
      <c r="BC813" s="3">
        <f t="shared" ca="1" si="792"/>
        <v>703420.33814008976</v>
      </c>
      <c r="BD813" s="3">
        <f t="shared" ca="1" si="793"/>
        <v>675888.43067079061</v>
      </c>
      <c r="BE813" s="3">
        <f t="shared" ca="1" si="794"/>
        <v>689090.50050994626</v>
      </c>
      <c r="BF813" s="3">
        <f t="shared" ca="1" si="795"/>
        <v>755853.49706803926</v>
      </c>
      <c r="BG813" s="3">
        <f t="shared" ca="1" si="796"/>
        <v>729489.66208066128</v>
      </c>
    </row>
    <row r="814" spans="1:59" x14ac:dyDescent="0.3">
      <c r="A814" t="s">
        <v>893</v>
      </c>
      <c r="B814" s="3">
        <f t="shared" ca="1" si="797"/>
        <v>378706.56248745485</v>
      </c>
      <c r="C814" s="3">
        <f t="shared" ca="1" si="740"/>
        <v>406176.6837335907</v>
      </c>
      <c r="D814" s="3">
        <f t="shared" ca="1" si="741"/>
        <v>400191.04106333712</v>
      </c>
      <c r="E814" s="3">
        <f t="shared" ca="1" si="742"/>
        <v>425376.95107354288</v>
      </c>
      <c r="F814" s="3">
        <f t="shared" ca="1" si="743"/>
        <v>448921.32669958129</v>
      </c>
      <c r="G814" s="3">
        <f t="shared" ca="1" si="744"/>
        <v>457299.78582661814</v>
      </c>
      <c r="H814" s="3">
        <f t="shared" ca="1" si="745"/>
        <v>450931.69940247067</v>
      </c>
      <c r="I814" s="3">
        <f t="shared" ca="1" si="746"/>
        <v>458432.0193853649</v>
      </c>
      <c r="J814" s="3">
        <f t="shared" ca="1" si="747"/>
        <v>465882.52874346648</v>
      </c>
      <c r="K814" s="3">
        <f t="shared" ca="1" si="748"/>
        <v>488013.47116389987</v>
      </c>
      <c r="L814" s="3">
        <f t="shared" ca="1" si="749"/>
        <v>491343.45980668633</v>
      </c>
      <c r="M814" s="3">
        <f t="shared" ca="1" si="750"/>
        <v>478809.15405236644</v>
      </c>
      <c r="N814" s="3">
        <f t="shared" ca="1" si="751"/>
        <v>485439.53457642451</v>
      </c>
      <c r="O814" s="3">
        <f t="shared" ca="1" si="752"/>
        <v>532033.31531137123</v>
      </c>
      <c r="P814" s="3">
        <f t="shared" ca="1" si="753"/>
        <v>560154.95900035358</v>
      </c>
      <c r="Q814" s="3">
        <f t="shared" ca="1" si="754"/>
        <v>551081.90182640892</v>
      </c>
      <c r="R814" s="3">
        <f t="shared" ca="1" si="755"/>
        <v>548791.52924820664</v>
      </c>
      <c r="S814" s="3">
        <f t="shared" ca="1" si="756"/>
        <v>598489.83983409381</v>
      </c>
      <c r="T814" s="3">
        <f t="shared" ca="1" si="757"/>
        <v>582996.81049980468</v>
      </c>
      <c r="U814" s="3">
        <f t="shared" ca="1" si="758"/>
        <v>606671.04808014364</v>
      </c>
      <c r="V814" s="3">
        <f t="shared" ca="1" si="759"/>
        <v>606454.53976182756</v>
      </c>
      <c r="W814" s="3">
        <f t="shared" ca="1" si="760"/>
        <v>617894.73853180464</v>
      </c>
      <c r="X814" s="3">
        <f t="shared" ca="1" si="761"/>
        <v>663079.43416784052</v>
      </c>
      <c r="Y814" s="3">
        <f t="shared" ca="1" si="762"/>
        <v>699141.68469525781</v>
      </c>
      <c r="Z814" s="3">
        <f t="shared" ca="1" si="763"/>
        <v>662156.55396550964</v>
      </c>
      <c r="AA814" s="3">
        <f t="shared" ca="1" si="764"/>
        <v>700633.61589350726</v>
      </c>
      <c r="AB814" s="3">
        <f t="shared" ca="1" si="765"/>
        <v>758754.69537779351</v>
      </c>
      <c r="AC814" s="3">
        <f t="shared" ca="1" si="766"/>
        <v>827777.43292820372</v>
      </c>
      <c r="AD814" s="3">
        <f t="shared" ca="1" si="767"/>
        <v>850585.33919198299</v>
      </c>
      <c r="AE814" s="3">
        <f t="shared" ca="1" si="768"/>
        <v>840729.62763292133</v>
      </c>
      <c r="AF814" s="3">
        <f t="shared" ca="1" si="769"/>
        <v>812137.39490718441</v>
      </c>
      <c r="AG814" s="3">
        <f t="shared" ca="1" si="770"/>
        <v>823417.29337467137</v>
      </c>
      <c r="AH814" s="3">
        <f t="shared" ca="1" si="771"/>
        <v>792384.44959688711</v>
      </c>
      <c r="AI814" s="3">
        <f t="shared" ca="1" si="772"/>
        <v>871037.21990568901</v>
      </c>
      <c r="AJ814" s="3">
        <f t="shared" ca="1" si="773"/>
        <v>879152.73354101006</v>
      </c>
      <c r="AK814" s="3">
        <f t="shared" ca="1" si="774"/>
        <v>934138.46567894402</v>
      </c>
      <c r="AL814" s="3">
        <f t="shared" ca="1" si="775"/>
        <v>949399.1703679621</v>
      </c>
      <c r="AM814" s="3">
        <f t="shared" ca="1" si="776"/>
        <v>1009331.0945112319</v>
      </c>
      <c r="AN814" s="3">
        <f t="shared" ca="1" si="777"/>
        <v>1090343.0760703555</v>
      </c>
      <c r="AO814" s="3">
        <f t="shared" ca="1" si="778"/>
        <v>1123557.6442181808</v>
      </c>
      <c r="AP814" s="3">
        <f t="shared" ca="1" si="779"/>
        <v>1184899.9173735692</v>
      </c>
      <c r="AQ814" s="3">
        <f t="shared" ca="1" si="780"/>
        <v>1205867.9034117239</v>
      </c>
      <c r="AR814" s="3">
        <f t="shared" ca="1" si="781"/>
        <v>1178488.658364638</v>
      </c>
      <c r="AS814" s="3">
        <f t="shared" ca="1" si="782"/>
        <v>1126219.1691938296</v>
      </c>
      <c r="AT814" s="3">
        <f t="shared" ca="1" si="783"/>
        <v>1111193.5438906853</v>
      </c>
      <c r="AU814" s="3">
        <f t="shared" ca="1" si="784"/>
        <v>1173307.0461048596</v>
      </c>
      <c r="AV814" s="3">
        <f t="shared" ca="1" si="785"/>
        <v>1216398.1337004318</v>
      </c>
      <c r="AW814" s="3">
        <f t="shared" ca="1" si="786"/>
        <v>1225714.3932844675</v>
      </c>
      <c r="AX814" s="3">
        <f t="shared" ca="1" si="787"/>
        <v>1163335.9846215227</v>
      </c>
      <c r="AY814" s="3">
        <f t="shared" ca="1" si="788"/>
        <v>1163445.7835981974</v>
      </c>
      <c r="AZ814" s="3">
        <f t="shared" ca="1" si="789"/>
        <v>1173026.049264634</v>
      </c>
      <c r="BA814" s="3">
        <f t="shared" ca="1" si="790"/>
        <v>1170344.2525842248</v>
      </c>
      <c r="BB814" s="3">
        <f t="shared" ca="1" si="791"/>
        <v>1208356.5290730102</v>
      </c>
      <c r="BC814" s="3">
        <f t="shared" ca="1" si="792"/>
        <v>1293744.0266552228</v>
      </c>
      <c r="BD814" s="3">
        <f t="shared" ca="1" si="793"/>
        <v>1323947.2439382472</v>
      </c>
      <c r="BE814" s="3">
        <f t="shared" ca="1" si="794"/>
        <v>1303477.142565663</v>
      </c>
      <c r="BF814" s="3">
        <f t="shared" ca="1" si="795"/>
        <v>1383320.2677453195</v>
      </c>
      <c r="BG814" s="3">
        <f t="shared" ca="1" si="796"/>
        <v>1407974.2085220534</v>
      </c>
    </row>
    <row r="815" spans="1:59" x14ac:dyDescent="0.3">
      <c r="A815" t="s">
        <v>894</v>
      </c>
      <c r="B815" s="3">
        <f t="shared" ca="1" si="797"/>
        <v>342678.56788612698</v>
      </c>
      <c r="C815" s="3">
        <f t="shared" ca="1" si="740"/>
        <v>357314.54915613233</v>
      </c>
      <c r="D815" s="3">
        <f t="shared" ca="1" si="741"/>
        <v>363170.24902385339</v>
      </c>
      <c r="E815" s="3">
        <f t="shared" ca="1" si="742"/>
        <v>383709.3953763388</v>
      </c>
      <c r="F815" s="3">
        <f t="shared" ca="1" si="743"/>
        <v>405502.61785642867</v>
      </c>
      <c r="G815" s="3">
        <f t="shared" ca="1" si="744"/>
        <v>408755.70295440953</v>
      </c>
      <c r="H815" s="3">
        <f t="shared" ca="1" si="745"/>
        <v>419962.21436791494</v>
      </c>
      <c r="I815" s="3">
        <f t="shared" ca="1" si="746"/>
        <v>430019.34132132266</v>
      </c>
      <c r="J815" s="3">
        <f t="shared" ca="1" si="747"/>
        <v>406634.95595261944</v>
      </c>
      <c r="K815" s="3">
        <f t="shared" ca="1" si="748"/>
        <v>434688.93817079364</v>
      </c>
      <c r="L815" s="3">
        <f t="shared" ca="1" si="749"/>
        <v>459754.24339122215</v>
      </c>
      <c r="M815" s="3">
        <f t="shared" ca="1" si="750"/>
        <v>496659.91978954541</v>
      </c>
      <c r="N815" s="3">
        <f t="shared" ca="1" si="751"/>
        <v>494778.98918076203</v>
      </c>
      <c r="O815" s="3">
        <f t="shared" ca="1" si="752"/>
        <v>521795.46863205015</v>
      </c>
      <c r="P815" s="3">
        <f t="shared" ca="1" si="753"/>
        <v>551809.27577743179</v>
      </c>
      <c r="Q815" s="3">
        <f t="shared" ca="1" si="754"/>
        <v>551050.98359354492</v>
      </c>
      <c r="R815" s="3">
        <f t="shared" ca="1" si="755"/>
        <v>527352.59411208669</v>
      </c>
      <c r="S815" s="3">
        <f t="shared" ca="1" si="756"/>
        <v>550469.86827355681</v>
      </c>
      <c r="T815" s="3">
        <f t="shared" ca="1" si="757"/>
        <v>552973.50389037316</v>
      </c>
      <c r="U815" s="3">
        <f t="shared" ca="1" si="758"/>
        <v>570362.76412783249</v>
      </c>
      <c r="V815" s="3">
        <f t="shared" ca="1" si="759"/>
        <v>612035.17649908131</v>
      </c>
      <c r="W815" s="3">
        <f t="shared" ca="1" si="760"/>
        <v>591061.46068163274</v>
      </c>
      <c r="X815" s="3">
        <f t="shared" ca="1" si="761"/>
        <v>613233.14581482811</v>
      </c>
      <c r="Y815" s="3">
        <f t="shared" ca="1" si="762"/>
        <v>642667.52717819472</v>
      </c>
      <c r="Z815" s="3">
        <f t="shared" ca="1" si="763"/>
        <v>693017.4722185483</v>
      </c>
      <c r="AA815" s="3">
        <f t="shared" ca="1" si="764"/>
        <v>739986.15738080093</v>
      </c>
      <c r="AB815" s="3">
        <f t="shared" ca="1" si="765"/>
        <v>776270.11318247649</v>
      </c>
      <c r="AC815" s="3">
        <f t="shared" ca="1" si="766"/>
        <v>789735.08986583969</v>
      </c>
      <c r="AD815" s="3">
        <f t="shared" ca="1" si="767"/>
        <v>758554.62680797372</v>
      </c>
      <c r="AE815" s="3">
        <f t="shared" ca="1" si="768"/>
        <v>750889.46049531852</v>
      </c>
      <c r="AF815" s="3">
        <f t="shared" ca="1" si="769"/>
        <v>767874.4176813768</v>
      </c>
      <c r="AG815" s="3">
        <f t="shared" ca="1" si="770"/>
        <v>778124.28002905427</v>
      </c>
      <c r="AH815" s="3">
        <f t="shared" ca="1" si="771"/>
        <v>735357.09366938786</v>
      </c>
      <c r="AI815" s="3">
        <f t="shared" ca="1" si="772"/>
        <v>818303.44331053342</v>
      </c>
      <c r="AJ815" s="3">
        <f t="shared" ca="1" si="773"/>
        <v>816692.98818500165</v>
      </c>
      <c r="AK815" s="3">
        <f t="shared" ca="1" si="774"/>
        <v>851133.04391406383</v>
      </c>
      <c r="AL815" s="3">
        <f t="shared" ca="1" si="775"/>
        <v>845977.05027040222</v>
      </c>
      <c r="AM815" s="3">
        <f t="shared" ca="1" si="776"/>
        <v>803103.84036803443</v>
      </c>
      <c r="AN815" s="3">
        <f t="shared" ca="1" si="777"/>
        <v>774228.66648958391</v>
      </c>
      <c r="AO815" s="3">
        <f t="shared" ca="1" si="778"/>
        <v>769095.86081811646</v>
      </c>
      <c r="AP815" s="3">
        <f t="shared" ca="1" si="779"/>
        <v>750504.40427199146</v>
      </c>
      <c r="AQ815" s="3">
        <f t="shared" ca="1" si="780"/>
        <v>795578.03104031819</v>
      </c>
      <c r="AR815" s="3">
        <f t="shared" ca="1" si="781"/>
        <v>823484.33567402652</v>
      </c>
      <c r="AS815" s="3">
        <f t="shared" ca="1" si="782"/>
        <v>837065.79437295522</v>
      </c>
      <c r="AT815" s="3">
        <f t="shared" ca="1" si="783"/>
        <v>875394.82400865201</v>
      </c>
      <c r="AU815" s="3">
        <f t="shared" ca="1" si="784"/>
        <v>872001.77429567708</v>
      </c>
      <c r="AV815" s="3">
        <f t="shared" ca="1" si="785"/>
        <v>889730.12001465366</v>
      </c>
      <c r="AW815" s="3">
        <f t="shared" ca="1" si="786"/>
        <v>941213.45260679896</v>
      </c>
      <c r="AX815" s="3">
        <f t="shared" ca="1" si="787"/>
        <v>993962.24121437548</v>
      </c>
      <c r="AY815" s="3">
        <f t="shared" ca="1" si="788"/>
        <v>956737.82242198964</v>
      </c>
      <c r="AZ815" s="3">
        <f t="shared" ca="1" si="789"/>
        <v>996143.09210924024</v>
      </c>
      <c r="BA815" s="3">
        <f t="shared" ca="1" si="790"/>
        <v>890926.37322212849</v>
      </c>
      <c r="BB815" s="3">
        <f t="shared" ca="1" si="791"/>
        <v>839089.4747023948</v>
      </c>
      <c r="BC815" s="3">
        <f t="shared" ca="1" si="792"/>
        <v>889133.68030145345</v>
      </c>
      <c r="BD815" s="3">
        <f t="shared" ca="1" si="793"/>
        <v>922333.91341506224</v>
      </c>
      <c r="BE815" s="3">
        <f t="shared" ca="1" si="794"/>
        <v>948670.48510182719</v>
      </c>
      <c r="BF815" s="3">
        <f t="shared" ca="1" si="795"/>
        <v>984291.24479076371</v>
      </c>
      <c r="BG815" s="3">
        <f t="shared" ca="1" si="796"/>
        <v>944057.51785385853</v>
      </c>
    </row>
    <row r="816" spans="1:59" x14ac:dyDescent="0.3">
      <c r="A816" t="s">
        <v>895</v>
      </c>
      <c r="B816" s="3">
        <f t="shared" ca="1" si="797"/>
        <v>337756.40846936544</v>
      </c>
      <c r="C816" s="3">
        <f t="shared" ca="1" si="740"/>
        <v>333427.86629273737</v>
      </c>
      <c r="D816" s="3">
        <f t="shared" ca="1" si="741"/>
        <v>352371.10343158804</v>
      </c>
      <c r="E816" s="3">
        <f t="shared" ca="1" si="742"/>
        <v>373528.97126062808</v>
      </c>
      <c r="F816" s="3">
        <f t="shared" ca="1" si="743"/>
        <v>382570.86428740667</v>
      </c>
      <c r="G816" s="3">
        <f t="shared" ca="1" si="744"/>
        <v>431335.86738879501</v>
      </c>
      <c r="H816" s="3">
        <f t="shared" ca="1" si="745"/>
        <v>409103.84371522855</v>
      </c>
      <c r="I816" s="3">
        <f t="shared" ca="1" si="746"/>
        <v>417138.09655192797</v>
      </c>
      <c r="J816" s="3">
        <f t="shared" ca="1" si="747"/>
        <v>420891.07987335534</v>
      </c>
      <c r="K816" s="3">
        <f t="shared" ca="1" si="748"/>
        <v>426532.16797287611</v>
      </c>
      <c r="L816" s="3">
        <f t="shared" ca="1" si="749"/>
        <v>446408.97329387249</v>
      </c>
      <c r="M816" s="3">
        <f t="shared" ca="1" si="750"/>
        <v>461880.51359865954</v>
      </c>
      <c r="N816" s="3">
        <f t="shared" ca="1" si="751"/>
        <v>491259.5158532731</v>
      </c>
      <c r="O816" s="3">
        <f t="shared" ca="1" si="752"/>
        <v>526972.39271989232</v>
      </c>
      <c r="P816" s="3">
        <f t="shared" ca="1" si="753"/>
        <v>528798.72351701465</v>
      </c>
      <c r="Q816" s="3">
        <f t="shared" ca="1" si="754"/>
        <v>504320.94707355351</v>
      </c>
      <c r="R816" s="3">
        <f t="shared" ca="1" si="755"/>
        <v>515936.01202124706</v>
      </c>
      <c r="S816" s="3">
        <f t="shared" ca="1" si="756"/>
        <v>495920.33900743991</v>
      </c>
      <c r="T816" s="3">
        <f t="shared" ca="1" si="757"/>
        <v>507738.3688692599</v>
      </c>
      <c r="U816" s="3">
        <f t="shared" ca="1" si="758"/>
        <v>512650.62179761368</v>
      </c>
      <c r="V816" s="3">
        <f t="shared" ca="1" si="759"/>
        <v>515531.53962681699</v>
      </c>
      <c r="W816" s="3">
        <f t="shared" ca="1" si="760"/>
        <v>513493.20163378108</v>
      </c>
      <c r="X816" s="3">
        <f t="shared" ca="1" si="761"/>
        <v>560112.24479540833</v>
      </c>
      <c r="Y816" s="3">
        <f t="shared" ca="1" si="762"/>
        <v>618943.07360588352</v>
      </c>
      <c r="Z816" s="3">
        <f t="shared" ca="1" si="763"/>
        <v>668571.97442859749</v>
      </c>
      <c r="AA816" s="3">
        <f t="shared" ca="1" si="764"/>
        <v>662294.54174406454</v>
      </c>
      <c r="AB816" s="3">
        <f t="shared" ca="1" si="765"/>
        <v>729525.34705043642</v>
      </c>
      <c r="AC816" s="3">
        <f t="shared" ca="1" si="766"/>
        <v>768713.65462216141</v>
      </c>
      <c r="AD816" s="3">
        <f t="shared" ca="1" si="767"/>
        <v>758244.73868213501</v>
      </c>
      <c r="AE816" s="3">
        <f t="shared" ca="1" si="768"/>
        <v>756841.53133055009</v>
      </c>
      <c r="AF816" s="3">
        <f t="shared" ca="1" si="769"/>
        <v>750873.48641428316</v>
      </c>
      <c r="AG816" s="3">
        <f t="shared" ca="1" si="770"/>
        <v>729369.19485263724</v>
      </c>
      <c r="AH816" s="3">
        <f t="shared" ca="1" si="771"/>
        <v>685920.69731787127</v>
      </c>
      <c r="AI816" s="3">
        <f t="shared" ca="1" si="772"/>
        <v>700720.40166380873</v>
      </c>
      <c r="AJ816" s="3">
        <f t="shared" ca="1" si="773"/>
        <v>759551.04897952324</v>
      </c>
      <c r="AK816" s="3">
        <f t="shared" ca="1" si="774"/>
        <v>752221.69039417617</v>
      </c>
      <c r="AL816" s="3">
        <f t="shared" ca="1" si="775"/>
        <v>765438.04623806349</v>
      </c>
      <c r="AM816" s="3">
        <f t="shared" ca="1" si="776"/>
        <v>779702.69325238233</v>
      </c>
      <c r="AN816" s="3">
        <f t="shared" ca="1" si="777"/>
        <v>821272.21829525754</v>
      </c>
      <c r="AO816" s="3">
        <f t="shared" ca="1" si="778"/>
        <v>851107.62299991678</v>
      </c>
      <c r="AP816" s="3">
        <f t="shared" ca="1" si="779"/>
        <v>855416.70647513622</v>
      </c>
      <c r="AQ816" s="3">
        <f t="shared" ca="1" si="780"/>
        <v>881486.02075089247</v>
      </c>
      <c r="AR816" s="3">
        <f t="shared" ca="1" si="781"/>
        <v>907014.47023117112</v>
      </c>
      <c r="AS816" s="3">
        <f t="shared" ca="1" si="782"/>
        <v>878662.72155174694</v>
      </c>
      <c r="AT816" s="3">
        <f t="shared" ca="1" si="783"/>
        <v>870303.81418679829</v>
      </c>
      <c r="AU816" s="3">
        <f t="shared" ca="1" si="784"/>
        <v>859784.17251198355</v>
      </c>
      <c r="AV816" s="3">
        <f t="shared" ca="1" si="785"/>
        <v>856951.53521449969</v>
      </c>
      <c r="AW816" s="3">
        <f t="shared" ca="1" si="786"/>
        <v>832484.2327967952</v>
      </c>
      <c r="AX816" s="3">
        <f t="shared" ca="1" si="787"/>
        <v>854701.64843577694</v>
      </c>
      <c r="AY816" s="3">
        <f t="shared" ca="1" si="788"/>
        <v>829065.17724001978</v>
      </c>
      <c r="AZ816" s="3">
        <f t="shared" ca="1" si="789"/>
        <v>864939.70670883264</v>
      </c>
      <c r="BA816" s="3">
        <f t="shared" ca="1" si="790"/>
        <v>889790.81418537011</v>
      </c>
      <c r="BB816" s="3">
        <f t="shared" ca="1" si="791"/>
        <v>872277.64064388885</v>
      </c>
      <c r="BC816" s="3">
        <f t="shared" ca="1" si="792"/>
        <v>868526.72084180731</v>
      </c>
      <c r="BD816" s="3">
        <f t="shared" ca="1" si="793"/>
        <v>922501.40349341743</v>
      </c>
      <c r="BE816" s="3">
        <f t="shared" ca="1" si="794"/>
        <v>930706.33412602055</v>
      </c>
      <c r="BF816" s="3">
        <f t="shared" ca="1" si="795"/>
        <v>927071.45548492472</v>
      </c>
      <c r="BG816" s="3">
        <f t="shared" ca="1" si="796"/>
        <v>983214.71790363255</v>
      </c>
    </row>
    <row r="817" spans="1:59" x14ac:dyDescent="0.3">
      <c r="A817" t="s">
        <v>896</v>
      </c>
      <c r="B817" s="3">
        <f t="shared" ca="1" si="797"/>
        <v>377558.11569477932</v>
      </c>
      <c r="C817" s="3">
        <f t="shared" ca="1" si="740"/>
        <v>383049.00301004632</v>
      </c>
      <c r="D817" s="3">
        <f t="shared" ca="1" si="741"/>
        <v>387580.94706265896</v>
      </c>
      <c r="E817" s="3">
        <f t="shared" ca="1" si="742"/>
        <v>385258.28521985281</v>
      </c>
      <c r="F817" s="3">
        <f t="shared" ca="1" si="743"/>
        <v>403242.87507851049</v>
      </c>
      <c r="G817" s="3">
        <f t="shared" ca="1" si="744"/>
        <v>427637.39670261362</v>
      </c>
      <c r="H817" s="3">
        <f t="shared" ca="1" si="745"/>
        <v>440382.6373374004</v>
      </c>
      <c r="I817" s="3">
        <f t="shared" ca="1" si="746"/>
        <v>419580.31635261327</v>
      </c>
      <c r="J817" s="3">
        <f t="shared" ca="1" si="747"/>
        <v>429387.49153836054</v>
      </c>
      <c r="K817" s="3">
        <f t="shared" ca="1" si="748"/>
        <v>443809.15758653573</v>
      </c>
      <c r="L817" s="3">
        <f t="shared" ca="1" si="749"/>
        <v>464137.23831349617</v>
      </c>
      <c r="M817" s="3">
        <f t="shared" ca="1" si="750"/>
        <v>448974.78216047841</v>
      </c>
      <c r="N817" s="3">
        <f t="shared" ca="1" si="751"/>
        <v>450434.25463731593</v>
      </c>
      <c r="O817" s="3">
        <f t="shared" ca="1" si="752"/>
        <v>477000.92158421502</v>
      </c>
      <c r="P817" s="3">
        <f t="shared" ca="1" si="753"/>
        <v>523864.83721252216</v>
      </c>
      <c r="Q817" s="3">
        <f t="shared" ca="1" si="754"/>
        <v>534045.58841232443</v>
      </c>
      <c r="R817" s="3">
        <f t="shared" ca="1" si="755"/>
        <v>560111.36665556941</v>
      </c>
      <c r="S817" s="3">
        <f t="shared" ca="1" si="756"/>
        <v>530160.74374964368</v>
      </c>
      <c r="T817" s="3">
        <f t="shared" ca="1" si="757"/>
        <v>556427.53499909572</v>
      </c>
      <c r="U817" s="3">
        <f t="shared" ca="1" si="758"/>
        <v>549093.75593034877</v>
      </c>
      <c r="V817" s="3">
        <f t="shared" ca="1" si="759"/>
        <v>540217.31080897304</v>
      </c>
      <c r="W817" s="3">
        <f t="shared" ca="1" si="760"/>
        <v>542774.62185726431</v>
      </c>
      <c r="X817" s="3">
        <f t="shared" ca="1" si="761"/>
        <v>569421.70416223421</v>
      </c>
      <c r="Y817" s="3">
        <f t="shared" ca="1" si="762"/>
        <v>573281.35110318335</v>
      </c>
      <c r="Z817" s="3">
        <f t="shared" ca="1" si="763"/>
        <v>567195.49498036725</v>
      </c>
      <c r="AA817" s="3">
        <f t="shared" ca="1" si="764"/>
        <v>587879.09384214401</v>
      </c>
      <c r="AB817" s="3">
        <f t="shared" ca="1" si="765"/>
        <v>573883.61009836127</v>
      </c>
      <c r="AC817" s="3">
        <f t="shared" ca="1" si="766"/>
        <v>527411.15477134369</v>
      </c>
      <c r="AD817" s="3">
        <f t="shared" ca="1" si="767"/>
        <v>555887.27395348134</v>
      </c>
      <c r="AE817" s="3">
        <f t="shared" ca="1" si="768"/>
        <v>597405.2994168665</v>
      </c>
      <c r="AF817" s="3">
        <f t="shared" ca="1" si="769"/>
        <v>589862.94807498797</v>
      </c>
      <c r="AG817" s="3">
        <f t="shared" ca="1" si="770"/>
        <v>555044.89582735952</v>
      </c>
      <c r="AH817" s="3">
        <f t="shared" ca="1" si="771"/>
        <v>599077.33003354864</v>
      </c>
      <c r="AI817" s="3">
        <f t="shared" ca="1" si="772"/>
        <v>619294.19088856434</v>
      </c>
      <c r="AJ817" s="3">
        <f t="shared" ca="1" si="773"/>
        <v>567906.29729726654</v>
      </c>
      <c r="AK817" s="3">
        <f t="shared" ca="1" si="774"/>
        <v>581716.7154507871</v>
      </c>
      <c r="AL817" s="3">
        <f t="shared" ca="1" si="775"/>
        <v>583536.24942355091</v>
      </c>
      <c r="AM817" s="3">
        <f t="shared" ca="1" si="776"/>
        <v>595961.91352078447</v>
      </c>
      <c r="AN817" s="3">
        <f t="shared" ca="1" si="777"/>
        <v>600852.29943241866</v>
      </c>
      <c r="AO817" s="3">
        <f t="shared" ca="1" si="778"/>
        <v>618180.1484950108</v>
      </c>
      <c r="AP817" s="3">
        <f t="shared" ca="1" si="779"/>
        <v>618345.56324072531</v>
      </c>
      <c r="AQ817" s="3">
        <f t="shared" ca="1" si="780"/>
        <v>674801.83152215509</v>
      </c>
      <c r="AR817" s="3">
        <f t="shared" ca="1" si="781"/>
        <v>668276.58944200666</v>
      </c>
      <c r="AS817" s="3">
        <f t="shared" ca="1" si="782"/>
        <v>705337.70686713827</v>
      </c>
      <c r="AT817" s="3">
        <f t="shared" ca="1" si="783"/>
        <v>710587.01993460383</v>
      </c>
      <c r="AU817" s="3">
        <f t="shared" ca="1" si="784"/>
        <v>695901.21838029753</v>
      </c>
      <c r="AV817" s="3">
        <f t="shared" ca="1" si="785"/>
        <v>738771.25889832445</v>
      </c>
      <c r="AW817" s="3">
        <f t="shared" ca="1" si="786"/>
        <v>668232.41219474399</v>
      </c>
      <c r="AX817" s="3">
        <f t="shared" ca="1" si="787"/>
        <v>672126.01054823271</v>
      </c>
      <c r="AY817" s="3">
        <f t="shared" ca="1" si="788"/>
        <v>654582.16971440869</v>
      </c>
      <c r="AZ817" s="3">
        <f t="shared" ca="1" si="789"/>
        <v>691635.54050980625</v>
      </c>
      <c r="BA817" s="3">
        <f t="shared" ca="1" si="790"/>
        <v>668080.65977299202</v>
      </c>
      <c r="BB817" s="3">
        <f t="shared" ca="1" si="791"/>
        <v>715201.34976042167</v>
      </c>
      <c r="BC817" s="3">
        <f t="shared" ca="1" si="792"/>
        <v>781839.17833222286</v>
      </c>
      <c r="BD817" s="3">
        <f t="shared" ca="1" si="793"/>
        <v>808559.26610575151</v>
      </c>
      <c r="BE817" s="3">
        <f t="shared" ca="1" si="794"/>
        <v>841561.84096842166</v>
      </c>
      <c r="BF817" s="3">
        <f t="shared" ca="1" si="795"/>
        <v>825268.17871320294</v>
      </c>
      <c r="BG817" s="3">
        <f t="shared" ca="1" si="796"/>
        <v>795136.32861877861</v>
      </c>
    </row>
    <row r="818" spans="1:59" x14ac:dyDescent="0.3">
      <c r="A818" t="s">
        <v>897</v>
      </c>
      <c r="B818" s="3">
        <f t="shared" ca="1" si="797"/>
        <v>364987.47645162215</v>
      </c>
      <c r="C818" s="3">
        <f t="shared" ca="1" si="740"/>
        <v>360459.3516108708</v>
      </c>
      <c r="D818" s="3">
        <f t="shared" ca="1" si="741"/>
        <v>353313.04199399747</v>
      </c>
      <c r="E818" s="3">
        <f t="shared" ca="1" si="742"/>
        <v>397609.49275792536</v>
      </c>
      <c r="F818" s="3">
        <f t="shared" ca="1" si="743"/>
        <v>404790.70143254299</v>
      </c>
      <c r="G818" s="3">
        <f t="shared" ca="1" si="744"/>
        <v>391038.09380174585</v>
      </c>
      <c r="H818" s="3">
        <f t="shared" ca="1" si="745"/>
        <v>394812.23995733127</v>
      </c>
      <c r="I818" s="3">
        <f t="shared" ca="1" si="746"/>
        <v>383171.27779140318</v>
      </c>
      <c r="J818" s="3">
        <f t="shared" ca="1" si="747"/>
        <v>380591.31612478365</v>
      </c>
      <c r="K818" s="3">
        <f t="shared" ca="1" si="748"/>
        <v>380630.33358055301</v>
      </c>
      <c r="L818" s="3">
        <f t="shared" ca="1" si="749"/>
        <v>412831.41544346564</v>
      </c>
      <c r="M818" s="3">
        <f t="shared" ca="1" si="750"/>
        <v>425022.32652913994</v>
      </c>
      <c r="N818" s="3">
        <f t="shared" ca="1" si="751"/>
        <v>436279.35326810001</v>
      </c>
      <c r="O818" s="3">
        <f t="shared" ca="1" si="752"/>
        <v>458095.14866755868</v>
      </c>
      <c r="P818" s="3">
        <f t="shared" ca="1" si="753"/>
        <v>483640.6279498199</v>
      </c>
      <c r="Q818" s="3">
        <f t="shared" ca="1" si="754"/>
        <v>479861.94142931112</v>
      </c>
      <c r="R818" s="3">
        <f t="shared" ca="1" si="755"/>
        <v>505695.84909181733</v>
      </c>
      <c r="S818" s="3">
        <f t="shared" ca="1" si="756"/>
        <v>503059.75436758908</v>
      </c>
      <c r="T818" s="3">
        <f t="shared" ca="1" si="757"/>
        <v>490415.87564087642</v>
      </c>
      <c r="U818" s="3">
        <f t="shared" ca="1" si="758"/>
        <v>462477.85931748478</v>
      </c>
      <c r="V818" s="3">
        <f t="shared" ca="1" si="759"/>
        <v>479477.4866285536</v>
      </c>
      <c r="W818" s="3">
        <f t="shared" ca="1" si="760"/>
        <v>502694.10166819871</v>
      </c>
      <c r="X818" s="3">
        <f t="shared" ca="1" si="761"/>
        <v>505330.97509903723</v>
      </c>
      <c r="Y818" s="3">
        <f t="shared" ca="1" si="762"/>
        <v>500611.26091206726</v>
      </c>
      <c r="Z818" s="3">
        <f t="shared" ca="1" si="763"/>
        <v>508284.78768176399</v>
      </c>
      <c r="AA818" s="3">
        <f t="shared" ca="1" si="764"/>
        <v>507750.17830051098</v>
      </c>
      <c r="AB818" s="3">
        <f t="shared" ca="1" si="765"/>
        <v>549915.86503435683</v>
      </c>
      <c r="AC818" s="3">
        <f t="shared" ca="1" si="766"/>
        <v>561134.53045489907</v>
      </c>
      <c r="AD818" s="3">
        <f t="shared" ca="1" si="767"/>
        <v>545226.62311237864</v>
      </c>
      <c r="AE818" s="3">
        <f t="shared" ca="1" si="768"/>
        <v>520437.99348010466</v>
      </c>
      <c r="AF818" s="3">
        <f t="shared" ca="1" si="769"/>
        <v>509081.34457891271</v>
      </c>
      <c r="AG818" s="3">
        <f t="shared" ca="1" si="770"/>
        <v>503715.3629417402</v>
      </c>
      <c r="AH818" s="3">
        <f t="shared" ca="1" si="771"/>
        <v>499024.08646854351</v>
      </c>
      <c r="AI818" s="3">
        <f t="shared" ca="1" si="772"/>
        <v>479845.75380603276</v>
      </c>
      <c r="AJ818" s="3">
        <f t="shared" ca="1" si="773"/>
        <v>492767.01711356512</v>
      </c>
      <c r="AK818" s="3">
        <f t="shared" ca="1" si="774"/>
        <v>535627.79056921776</v>
      </c>
      <c r="AL818" s="3">
        <f t="shared" ca="1" si="775"/>
        <v>556777.90886451094</v>
      </c>
      <c r="AM818" s="3">
        <f t="shared" ca="1" si="776"/>
        <v>572822.85792475194</v>
      </c>
      <c r="AN818" s="3">
        <f t="shared" ca="1" si="777"/>
        <v>579183.55992204545</v>
      </c>
      <c r="AO818" s="3">
        <f t="shared" ca="1" si="778"/>
        <v>589415.00885604811</v>
      </c>
      <c r="AP818" s="3">
        <f t="shared" ca="1" si="779"/>
        <v>593057.74058041628</v>
      </c>
      <c r="AQ818" s="3">
        <f t="shared" ca="1" si="780"/>
        <v>612270.93958411575</v>
      </c>
      <c r="AR818" s="3">
        <f t="shared" ca="1" si="781"/>
        <v>655972.37083445885</v>
      </c>
      <c r="AS818" s="3">
        <f t="shared" ca="1" si="782"/>
        <v>656441.93289158749</v>
      </c>
      <c r="AT818" s="3">
        <f t="shared" ca="1" si="783"/>
        <v>722395.94674258959</v>
      </c>
      <c r="AU818" s="3">
        <f t="shared" ca="1" si="784"/>
        <v>715945.15175685519</v>
      </c>
      <c r="AV818" s="3">
        <f t="shared" ca="1" si="785"/>
        <v>714597.09859741887</v>
      </c>
      <c r="AW818" s="3">
        <f t="shared" ca="1" si="786"/>
        <v>727209.89491371671</v>
      </c>
      <c r="AX818" s="3">
        <f t="shared" ca="1" si="787"/>
        <v>701078.92302431737</v>
      </c>
      <c r="AY818" s="3">
        <f t="shared" ca="1" si="788"/>
        <v>710594.48781247123</v>
      </c>
      <c r="AZ818" s="3">
        <f t="shared" ca="1" si="789"/>
        <v>765881.06571473251</v>
      </c>
      <c r="BA818" s="3">
        <f t="shared" ca="1" si="790"/>
        <v>777937.55601916742</v>
      </c>
      <c r="BB818" s="3">
        <f t="shared" ca="1" si="791"/>
        <v>808035.41386065679</v>
      </c>
      <c r="BC818" s="3">
        <f t="shared" ca="1" si="792"/>
        <v>826348.91456634551</v>
      </c>
      <c r="BD818" s="3">
        <f t="shared" ca="1" si="793"/>
        <v>804476.3411890805</v>
      </c>
      <c r="BE818" s="3">
        <f t="shared" ca="1" si="794"/>
        <v>788401.54860414006</v>
      </c>
      <c r="BF818" s="3">
        <f t="shared" ca="1" si="795"/>
        <v>770249.4723227747</v>
      </c>
      <c r="BG818" s="3">
        <f t="shared" ca="1" si="796"/>
        <v>758505.42146727745</v>
      </c>
    </row>
    <row r="819" spans="1:59" x14ac:dyDescent="0.3">
      <c r="A819" t="s">
        <v>898</v>
      </c>
      <c r="B819" s="3">
        <f t="shared" ca="1" si="797"/>
        <v>353111.78729300713</v>
      </c>
      <c r="C819" s="3">
        <f t="shared" ca="1" si="740"/>
        <v>392245.32245963742</v>
      </c>
      <c r="D819" s="3">
        <f t="shared" ca="1" si="741"/>
        <v>374382.46272898378</v>
      </c>
      <c r="E819" s="3">
        <f t="shared" ca="1" si="742"/>
        <v>349676.28359763173</v>
      </c>
      <c r="F819" s="3">
        <f t="shared" ca="1" si="743"/>
        <v>374743.83214091207</v>
      </c>
      <c r="G819" s="3">
        <f t="shared" ca="1" si="744"/>
        <v>400827.90026891232</v>
      </c>
      <c r="H819" s="3">
        <f t="shared" ca="1" si="745"/>
        <v>410003.74254278844</v>
      </c>
      <c r="I819" s="3">
        <f t="shared" ca="1" si="746"/>
        <v>408956.38411485334</v>
      </c>
      <c r="J819" s="3">
        <f t="shared" ca="1" si="747"/>
        <v>447262.66112158966</v>
      </c>
      <c r="K819" s="3">
        <f t="shared" ca="1" si="748"/>
        <v>442684.71980929089</v>
      </c>
      <c r="L819" s="3">
        <f t="shared" ca="1" si="749"/>
        <v>447645.14169507124</v>
      </c>
      <c r="M819" s="3">
        <f t="shared" ca="1" si="750"/>
        <v>461690.35077374871</v>
      </c>
      <c r="N819" s="3">
        <f t="shared" ca="1" si="751"/>
        <v>427333.5216232274</v>
      </c>
      <c r="O819" s="3">
        <f t="shared" ca="1" si="752"/>
        <v>438880.43571005587</v>
      </c>
      <c r="P819" s="3">
        <f t="shared" ca="1" si="753"/>
        <v>429070.2166815711</v>
      </c>
      <c r="Q819" s="3">
        <f t="shared" ca="1" si="754"/>
        <v>444669.41334737057</v>
      </c>
      <c r="R819" s="3">
        <f t="shared" ca="1" si="755"/>
        <v>427328.41602638969</v>
      </c>
      <c r="S819" s="3">
        <f t="shared" ca="1" si="756"/>
        <v>456168.17055924656</v>
      </c>
      <c r="T819" s="3">
        <f t="shared" ca="1" si="757"/>
        <v>474589.63702237274</v>
      </c>
      <c r="U819" s="3">
        <f t="shared" ca="1" si="758"/>
        <v>500637.98956474272</v>
      </c>
      <c r="V819" s="3">
        <f t="shared" ca="1" si="759"/>
        <v>487714.91059057077</v>
      </c>
      <c r="W819" s="3">
        <f t="shared" ca="1" si="760"/>
        <v>519341.10167362925</v>
      </c>
      <c r="X819" s="3">
        <f t="shared" ca="1" si="761"/>
        <v>536590.87670252123</v>
      </c>
      <c r="Y819" s="3">
        <f t="shared" ca="1" si="762"/>
        <v>593195.13017917983</v>
      </c>
      <c r="Z819" s="3">
        <f t="shared" ca="1" si="763"/>
        <v>648197.02554247912</v>
      </c>
      <c r="AA819" s="3">
        <f t="shared" ca="1" si="764"/>
        <v>648454.39771880442</v>
      </c>
      <c r="AB819" s="3">
        <f t="shared" ca="1" si="765"/>
        <v>663476.64026897564</v>
      </c>
      <c r="AC819" s="3">
        <f t="shared" ca="1" si="766"/>
        <v>663772.84188869095</v>
      </c>
      <c r="AD819" s="3">
        <f t="shared" ca="1" si="767"/>
        <v>655036.66142604407</v>
      </c>
      <c r="AE819" s="3">
        <f t="shared" ca="1" si="768"/>
        <v>666766.89224516414</v>
      </c>
      <c r="AF819" s="3">
        <f t="shared" ca="1" si="769"/>
        <v>682728.46051554242</v>
      </c>
      <c r="AG819" s="3">
        <f t="shared" ca="1" si="770"/>
        <v>696717.51300445327</v>
      </c>
      <c r="AH819" s="3">
        <f t="shared" ca="1" si="771"/>
        <v>728081.3862650838</v>
      </c>
      <c r="AI819" s="3">
        <f t="shared" ca="1" si="772"/>
        <v>754862.2848905744</v>
      </c>
      <c r="AJ819" s="3">
        <f t="shared" ca="1" si="773"/>
        <v>806389.31913498265</v>
      </c>
      <c r="AK819" s="3">
        <f t="shared" ca="1" si="774"/>
        <v>824407.51126325806</v>
      </c>
      <c r="AL819" s="3">
        <f t="shared" ca="1" si="775"/>
        <v>819000.81445239461</v>
      </c>
      <c r="AM819" s="3">
        <f t="shared" ca="1" si="776"/>
        <v>854033.63430472231</v>
      </c>
      <c r="AN819" s="3">
        <f t="shared" ca="1" si="777"/>
        <v>893868.58551547385</v>
      </c>
      <c r="AO819" s="3">
        <f t="shared" ca="1" si="778"/>
        <v>905726.18945719802</v>
      </c>
      <c r="AP819" s="3">
        <f t="shared" ca="1" si="779"/>
        <v>892124.39331318706</v>
      </c>
      <c r="AQ819" s="3">
        <f t="shared" ca="1" si="780"/>
        <v>892425.75646148925</v>
      </c>
      <c r="AR819" s="3">
        <f t="shared" ca="1" si="781"/>
        <v>909074.39425144892</v>
      </c>
      <c r="AS819" s="3">
        <f t="shared" ca="1" si="782"/>
        <v>900780.08383817412</v>
      </c>
      <c r="AT819" s="3">
        <f t="shared" ca="1" si="783"/>
        <v>847999.16082597652</v>
      </c>
      <c r="AU819" s="3">
        <f t="shared" ca="1" si="784"/>
        <v>878915.66219229402</v>
      </c>
      <c r="AV819" s="3">
        <f t="shared" ca="1" si="785"/>
        <v>811316.64353459305</v>
      </c>
      <c r="AW819" s="3">
        <f t="shared" ca="1" si="786"/>
        <v>889486.15772078384</v>
      </c>
      <c r="AX819" s="3">
        <f t="shared" ca="1" si="787"/>
        <v>947541.27592194953</v>
      </c>
      <c r="AY819" s="3">
        <f t="shared" ca="1" si="788"/>
        <v>1001214.9533147819</v>
      </c>
      <c r="AZ819" s="3">
        <f t="shared" ca="1" si="789"/>
        <v>997391.99183675926</v>
      </c>
      <c r="BA819" s="3">
        <f t="shared" ca="1" si="790"/>
        <v>997041.55606537778</v>
      </c>
      <c r="BB819" s="3">
        <f t="shared" ca="1" si="791"/>
        <v>1048694.4526020449</v>
      </c>
      <c r="BC819" s="3">
        <f t="shared" ca="1" si="792"/>
        <v>1037493.4323407942</v>
      </c>
      <c r="BD819" s="3">
        <f t="shared" ca="1" si="793"/>
        <v>973931.35483684496</v>
      </c>
      <c r="BE819" s="3">
        <f t="shared" ca="1" si="794"/>
        <v>974722.18437218154</v>
      </c>
      <c r="BF819" s="3">
        <f t="shared" ca="1" si="795"/>
        <v>1035343.9744955193</v>
      </c>
      <c r="BG819" s="3">
        <f t="shared" ca="1" si="796"/>
        <v>1011282.5872263238</v>
      </c>
    </row>
    <row r="820" spans="1:59" x14ac:dyDescent="0.3">
      <c r="A820" t="s">
        <v>899</v>
      </c>
      <c r="B820" s="3">
        <f t="shared" ca="1" si="797"/>
        <v>346976.13078832172</v>
      </c>
      <c r="C820" s="3">
        <f t="shared" ca="1" si="740"/>
        <v>364517.72441887815</v>
      </c>
      <c r="D820" s="3">
        <f t="shared" ca="1" si="741"/>
        <v>367890.87300287309</v>
      </c>
      <c r="E820" s="3">
        <f t="shared" ca="1" si="742"/>
        <v>385660.05731654284</v>
      </c>
      <c r="F820" s="3">
        <f t="shared" ca="1" si="743"/>
        <v>402788.80949163856</v>
      </c>
      <c r="G820" s="3">
        <f t="shared" ca="1" si="744"/>
        <v>409887.27335368353</v>
      </c>
      <c r="H820" s="3">
        <f t="shared" ca="1" si="745"/>
        <v>407579.60818239604</v>
      </c>
      <c r="I820" s="3">
        <f t="shared" ca="1" si="746"/>
        <v>408652.96411635971</v>
      </c>
      <c r="J820" s="3">
        <f t="shared" ca="1" si="747"/>
        <v>423623.080397018</v>
      </c>
      <c r="K820" s="3">
        <f t="shared" ca="1" si="748"/>
        <v>452904.71930209931</v>
      </c>
      <c r="L820" s="3">
        <f t="shared" ca="1" si="749"/>
        <v>488095.27883617708</v>
      </c>
      <c r="M820" s="3">
        <f t="shared" ca="1" si="750"/>
        <v>478375.01069742587</v>
      </c>
      <c r="N820" s="3">
        <f t="shared" ca="1" si="751"/>
        <v>523761.77474231611</v>
      </c>
      <c r="O820" s="3">
        <f t="shared" ca="1" si="752"/>
        <v>527072.40736093174</v>
      </c>
      <c r="P820" s="3">
        <f t="shared" ca="1" si="753"/>
        <v>574749.84250821685</v>
      </c>
      <c r="Q820" s="3">
        <f t="shared" ca="1" si="754"/>
        <v>627735.69458459795</v>
      </c>
      <c r="R820" s="3">
        <f t="shared" ca="1" si="755"/>
        <v>659230.42360951763</v>
      </c>
      <c r="S820" s="3">
        <f t="shared" ca="1" si="756"/>
        <v>671346.39086552837</v>
      </c>
      <c r="T820" s="3">
        <f t="shared" ca="1" si="757"/>
        <v>683194.95509091159</v>
      </c>
      <c r="U820" s="3">
        <f t="shared" ca="1" si="758"/>
        <v>701995.30521087022</v>
      </c>
      <c r="V820" s="3">
        <f t="shared" ca="1" si="759"/>
        <v>703878.73932972061</v>
      </c>
      <c r="W820" s="3">
        <f t="shared" ca="1" si="760"/>
        <v>789323.99287482898</v>
      </c>
      <c r="X820" s="3">
        <f t="shared" ca="1" si="761"/>
        <v>770989.3661421797</v>
      </c>
      <c r="Y820" s="3">
        <f t="shared" ca="1" si="762"/>
        <v>798092.8299955246</v>
      </c>
      <c r="Z820" s="3">
        <f t="shared" ca="1" si="763"/>
        <v>785158.16292449145</v>
      </c>
      <c r="AA820" s="3">
        <f t="shared" ca="1" si="764"/>
        <v>742739.24462851102</v>
      </c>
      <c r="AB820" s="3">
        <f t="shared" ca="1" si="765"/>
        <v>724742.96541404503</v>
      </c>
      <c r="AC820" s="3">
        <f t="shared" ca="1" si="766"/>
        <v>715095.62036487844</v>
      </c>
      <c r="AD820" s="3">
        <f t="shared" ca="1" si="767"/>
        <v>726072.77028030611</v>
      </c>
      <c r="AE820" s="3">
        <f t="shared" ca="1" si="768"/>
        <v>739137.69063126866</v>
      </c>
      <c r="AF820" s="3">
        <f t="shared" ca="1" si="769"/>
        <v>739976.7463234961</v>
      </c>
      <c r="AG820" s="3">
        <f t="shared" ca="1" si="770"/>
        <v>754374.05185695947</v>
      </c>
      <c r="AH820" s="3">
        <f t="shared" ca="1" si="771"/>
        <v>804086.06428877462</v>
      </c>
      <c r="AI820" s="3">
        <f t="shared" ca="1" si="772"/>
        <v>846570.94562232599</v>
      </c>
      <c r="AJ820" s="3">
        <f t="shared" ca="1" si="773"/>
        <v>867381.30592163734</v>
      </c>
      <c r="AK820" s="3">
        <f t="shared" ca="1" si="774"/>
        <v>872633.48889288714</v>
      </c>
      <c r="AL820" s="3">
        <f t="shared" ca="1" si="775"/>
        <v>841891.1610758414</v>
      </c>
      <c r="AM820" s="3">
        <f t="shared" ca="1" si="776"/>
        <v>824000.91413625306</v>
      </c>
      <c r="AN820" s="3">
        <f t="shared" ca="1" si="777"/>
        <v>839568.92562874197</v>
      </c>
      <c r="AO820" s="3">
        <f t="shared" ca="1" si="778"/>
        <v>835789.37405866571</v>
      </c>
      <c r="AP820" s="3">
        <f t="shared" ca="1" si="779"/>
        <v>838015.07497310673</v>
      </c>
      <c r="AQ820" s="3">
        <f t="shared" ca="1" si="780"/>
        <v>835457.84014174796</v>
      </c>
      <c r="AR820" s="3">
        <f t="shared" ca="1" si="781"/>
        <v>806949.39206559735</v>
      </c>
      <c r="AS820" s="3">
        <f t="shared" ca="1" si="782"/>
        <v>823978.90579044283</v>
      </c>
      <c r="AT820" s="3">
        <f t="shared" ca="1" si="783"/>
        <v>813086.47568864678</v>
      </c>
      <c r="AU820" s="3">
        <f t="shared" ca="1" si="784"/>
        <v>852289.29779432283</v>
      </c>
      <c r="AV820" s="3">
        <f t="shared" ca="1" si="785"/>
        <v>861369.37681397249</v>
      </c>
      <c r="AW820" s="3">
        <f t="shared" ca="1" si="786"/>
        <v>909327.85309523693</v>
      </c>
      <c r="AX820" s="3">
        <f t="shared" ca="1" si="787"/>
        <v>874251.09057583043</v>
      </c>
      <c r="AY820" s="3">
        <f t="shared" ca="1" si="788"/>
        <v>944139.66201230499</v>
      </c>
      <c r="AZ820" s="3">
        <f t="shared" ca="1" si="789"/>
        <v>939763.19093789766</v>
      </c>
      <c r="BA820" s="3">
        <f t="shared" ca="1" si="790"/>
        <v>1017183.8460969777</v>
      </c>
      <c r="BB820" s="3">
        <f t="shared" ca="1" si="791"/>
        <v>964973.74838387698</v>
      </c>
      <c r="BC820" s="3">
        <f t="shared" ca="1" si="792"/>
        <v>1032236.0386437698</v>
      </c>
      <c r="BD820" s="3">
        <f t="shared" ca="1" si="793"/>
        <v>1125236.7121455374</v>
      </c>
      <c r="BE820" s="3">
        <f t="shared" ca="1" si="794"/>
        <v>1129957.7725282628</v>
      </c>
      <c r="BF820" s="3">
        <f t="shared" ca="1" si="795"/>
        <v>1054418.5403283583</v>
      </c>
      <c r="BG820" s="3">
        <f t="shared" ca="1" si="796"/>
        <v>1078895.0074771848</v>
      </c>
    </row>
    <row r="821" spans="1:59" x14ac:dyDescent="0.3">
      <c r="A821" t="s">
        <v>900</v>
      </c>
      <c r="B821" s="3">
        <f t="shared" ca="1" si="797"/>
        <v>364090.98809868935</v>
      </c>
      <c r="C821" s="3">
        <f t="shared" ca="1" si="740"/>
        <v>345347.84963436698</v>
      </c>
      <c r="D821" s="3">
        <f t="shared" ca="1" si="741"/>
        <v>366018.17150451348</v>
      </c>
      <c r="E821" s="3">
        <f t="shared" ca="1" si="742"/>
        <v>379694.15797635366</v>
      </c>
      <c r="F821" s="3">
        <f t="shared" ca="1" si="743"/>
        <v>387829.58698770148</v>
      </c>
      <c r="G821" s="3">
        <f t="shared" ca="1" si="744"/>
        <v>416721.86494102317</v>
      </c>
      <c r="H821" s="3">
        <f t="shared" ca="1" si="745"/>
        <v>434169.87858977477</v>
      </c>
      <c r="I821" s="3">
        <f t="shared" ca="1" si="746"/>
        <v>448904.20721369231</v>
      </c>
      <c r="J821" s="3">
        <f t="shared" ca="1" si="747"/>
        <v>458240.91083439649</v>
      </c>
      <c r="K821" s="3">
        <f t="shared" ca="1" si="748"/>
        <v>491135.32630331244</v>
      </c>
      <c r="L821" s="3">
        <f t="shared" ca="1" si="749"/>
        <v>520878.29928954801</v>
      </c>
      <c r="M821" s="3">
        <f t="shared" ca="1" si="750"/>
        <v>492436.08160246589</v>
      </c>
      <c r="N821" s="3">
        <f t="shared" ca="1" si="751"/>
        <v>443444.15951347788</v>
      </c>
      <c r="O821" s="3">
        <f t="shared" ca="1" si="752"/>
        <v>436127.69803804928</v>
      </c>
      <c r="P821" s="3">
        <f t="shared" ca="1" si="753"/>
        <v>435147.14578437922</v>
      </c>
      <c r="Q821" s="3">
        <f t="shared" ca="1" si="754"/>
        <v>382144.90303468349</v>
      </c>
      <c r="R821" s="3">
        <f t="shared" ca="1" si="755"/>
        <v>402088.59961680433</v>
      </c>
      <c r="S821" s="3">
        <f t="shared" ca="1" si="756"/>
        <v>439572.15569094161</v>
      </c>
      <c r="T821" s="3">
        <f t="shared" ca="1" si="757"/>
        <v>440884.37680366368</v>
      </c>
      <c r="U821" s="3">
        <f t="shared" ca="1" si="758"/>
        <v>468189.17124930385</v>
      </c>
      <c r="V821" s="3">
        <f t="shared" ca="1" si="759"/>
        <v>478009.47030066646</v>
      </c>
      <c r="W821" s="3">
        <f t="shared" ca="1" si="760"/>
        <v>430550.58846797084</v>
      </c>
      <c r="X821" s="3">
        <f t="shared" ca="1" si="761"/>
        <v>459757.76584590017</v>
      </c>
      <c r="Y821" s="3">
        <f t="shared" ca="1" si="762"/>
        <v>461864.323514838</v>
      </c>
      <c r="Z821" s="3">
        <f t="shared" ca="1" si="763"/>
        <v>491602.08361610468</v>
      </c>
      <c r="AA821" s="3">
        <f t="shared" ca="1" si="764"/>
        <v>528041.18091600842</v>
      </c>
      <c r="AB821" s="3">
        <f t="shared" ca="1" si="765"/>
        <v>553729.43652093539</v>
      </c>
      <c r="AC821" s="3">
        <f t="shared" ca="1" si="766"/>
        <v>574373.73674334993</v>
      </c>
      <c r="AD821" s="3">
        <f t="shared" ca="1" si="767"/>
        <v>599949.20589407347</v>
      </c>
      <c r="AE821" s="3">
        <f t="shared" ca="1" si="768"/>
        <v>591807.89922909287</v>
      </c>
      <c r="AF821" s="3">
        <f t="shared" ca="1" si="769"/>
        <v>567628.50334047363</v>
      </c>
      <c r="AG821" s="3">
        <f t="shared" ca="1" si="770"/>
        <v>622996.22422071802</v>
      </c>
      <c r="AH821" s="3">
        <f t="shared" ca="1" si="771"/>
        <v>581456.1357515367</v>
      </c>
      <c r="AI821" s="3">
        <f t="shared" ca="1" si="772"/>
        <v>644063.96850644634</v>
      </c>
      <c r="AJ821" s="3">
        <f t="shared" ca="1" si="773"/>
        <v>651852.16961299931</v>
      </c>
      <c r="AK821" s="3">
        <f t="shared" ca="1" si="774"/>
        <v>649877.90962392953</v>
      </c>
      <c r="AL821" s="3">
        <f t="shared" ca="1" si="775"/>
        <v>644765.48205461854</v>
      </c>
      <c r="AM821" s="3">
        <f t="shared" ca="1" si="776"/>
        <v>675947.76349025429</v>
      </c>
      <c r="AN821" s="3">
        <f t="shared" ca="1" si="777"/>
        <v>719011.59946944145</v>
      </c>
      <c r="AO821" s="3">
        <f t="shared" ca="1" si="778"/>
        <v>737690.34525417513</v>
      </c>
      <c r="AP821" s="3">
        <f t="shared" ca="1" si="779"/>
        <v>756463.92823897884</v>
      </c>
      <c r="AQ821" s="3">
        <f t="shared" ca="1" si="780"/>
        <v>737352.04869355669</v>
      </c>
      <c r="AR821" s="3">
        <f t="shared" ca="1" si="781"/>
        <v>735379.60648010182</v>
      </c>
      <c r="AS821" s="3">
        <f t="shared" ca="1" si="782"/>
        <v>719647.42712266254</v>
      </c>
      <c r="AT821" s="3">
        <f t="shared" ca="1" si="783"/>
        <v>725686.15471749147</v>
      </c>
      <c r="AU821" s="3">
        <f t="shared" ca="1" si="784"/>
        <v>742108.34715690149</v>
      </c>
      <c r="AV821" s="3">
        <f t="shared" ca="1" si="785"/>
        <v>774719.68379821698</v>
      </c>
      <c r="AW821" s="3">
        <f t="shared" ca="1" si="786"/>
        <v>732021.20805248211</v>
      </c>
      <c r="AX821" s="3">
        <f t="shared" ca="1" si="787"/>
        <v>685028.36899553263</v>
      </c>
      <c r="AY821" s="3">
        <f t="shared" ca="1" si="788"/>
        <v>674701.98028543196</v>
      </c>
      <c r="AZ821" s="3">
        <f t="shared" ca="1" si="789"/>
        <v>650040.49840470136</v>
      </c>
      <c r="BA821" s="3">
        <f t="shared" ca="1" si="790"/>
        <v>684152.41684068704</v>
      </c>
      <c r="BB821" s="3">
        <f t="shared" ca="1" si="791"/>
        <v>758058.44303037901</v>
      </c>
      <c r="BC821" s="3">
        <f t="shared" ca="1" si="792"/>
        <v>760135.75428543903</v>
      </c>
      <c r="BD821" s="3">
        <f t="shared" ca="1" si="793"/>
        <v>788409.44423938042</v>
      </c>
      <c r="BE821" s="3">
        <f t="shared" ca="1" si="794"/>
        <v>744119.56380277441</v>
      </c>
      <c r="BF821" s="3">
        <f t="shared" ca="1" si="795"/>
        <v>804209.29244149593</v>
      </c>
      <c r="BG821" s="3">
        <f t="shared" ca="1" si="796"/>
        <v>769279.02819279477</v>
      </c>
    </row>
    <row r="822" spans="1:59" x14ac:dyDescent="0.3">
      <c r="A822" t="s">
        <v>901</v>
      </c>
      <c r="B822" s="3">
        <f t="shared" ca="1" si="797"/>
        <v>351518.36749223049</v>
      </c>
      <c r="C822" s="3">
        <f t="shared" ca="1" si="740"/>
        <v>339041.39758549689</v>
      </c>
      <c r="D822" s="3">
        <f t="shared" ca="1" si="741"/>
        <v>318068.07060882688</v>
      </c>
      <c r="E822" s="3">
        <f t="shared" ca="1" si="742"/>
        <v>309333.37237183051</v>
      </c>
      <c r="F822" s="3">
        <f t="shared" ca="1" si="743"/>
        <v>297113.33314797189</v>
      </c>
      <c r="G822" s="3">
        <f t="shared" ca="1" si="744"/>
        <v>296207.98477011366</v>
      </c>
      <c r="H822" s="3">
        <f t="shared" ca="1" si="745"/>
        <v>280091.13001970563</v>
      </c>
      <c r="I822" s="3">
        <f t="shared" ca="1" si="746"/>
        <v>267654.43911185995</v>
      </c>
      <c r="J822" s="3">
        <f t="shared" ca="1" si="747"/>
        <v>278301.09769483894</v>
      </c>
      <c r="K822" s="3">
        <f t="shared" ca="1" si="748"/>
        <v>293867.16554128285</v>
      </c>
      <c r="L822" s="3">
        <f t="shared" ca="1" si="749"/>
        <v>302556.57527830987</v>
      </c>
      <c r="M822" s="3">
        <f t="shared" ca="1" si="750"/>
        <v>278174.96259214618</v>
      </c>
      <c r="N822" s="3">
        <f t="shared" ca="1" si="751"/>
        <v>262707.84508566209</v>
      </c>
      <c r="O822" s="3">
        <f t="shared" ca="1" si="752"/>
        <v>264778.62154880603</v>
      </c>
      <c r="P822" s="3">
        <f t="shared" ca="1" si="753"/>
        <v>283001.19110219693</v>
      </c>
      <c r="Q822" s="3">
        <f t="shared" ca="1" si="754"/>
        <v>284921.84074884898</v>
      </c>
      <c r="R822" s="3">
        <f t="shared" ca="1" si="755"/>
        <v>289176.65615428233</v>
      </c>
      <c r="S822" s="3">
        <f t="shared" ca="1" si="756"/>
        <v>307489.43359161232</v>
      </c>
      <c r="T822" s="3">
        <f t="shared" ca="1" si="757"/>
        <v>317110.18166139012</v>
      </c>
      <c r="U822" s="3">
        <f t="shared" ca="1" si="758"/>
        <v>350390.020327679</v>
      </c>
      <c r="V822" s="3">
        <f t="shared" ca="1" si="759"/>
        <v>357722.50819401233</v>
      </c>
      <c r="W822" s="3">
        <f t="shared" ca="1" si="760"/>
        <v>352551.11253229954</v>
      </c>
      <c r="X822" s="3">
        <f t="shared" ca="1" si="761"/>
        <v>391885.55608009058</v>
      </c>
      <c r="Y822" s="3">
        <f t="shared" ca="1" si="762"/>
        <v>383783.43616026721</v>
      </c>
      <c r="Z822" s="3">
        <f t="shared" ca="1" si="763"/>
        <v>373252.99103085225</v>
      </c>
      <c r="AA822" s="3">
        <f t="shared" ca="1" si="764"/>
        <v>355324.14967265457</v>
      </c>
      <c r="AB822" s="3">
        <f t="shared" ca="1" si="765"/>
        <v>352824.91176590865</v>
      </c>
      <c r="AC822" s="3">
        <f t="shared" ca="1" si="766"/>
        <v>344069.6901518309</v>
      </c>
      <c r="AD822" s="3">
        <f t="shared" ca="1" si="767"/>
        <v>354766.75709960697</v>
      </c>
      <c r="AE822" s="3">
        <f t="shared" ca="1" si="768"/>
        <v>357369.15037748701</v>
      </c>
      <c r="AF822" s="3">
        <f t="shared" ca="1" si="769"/>
        <v>394362.98291806132</v>
      </c>
      <c r="AG822" s="3">
        <f t="shared" ca="1" si="770"/>
        <v>424033.50606548472</v>
      </c>
      <c r="AH822" s="3">
        <f t="shared" ca="1" si="771"/>
        <v>433024.37164097838</v>
      </c>
      <c r="AI822" s="3">
        <f t="shared" ca="1" si="772"/>
        <v>441220.6296349921</v>
      </c>
      <c r="AJ822" s="3">
        <f t="shared" ca="1" si="773"/>
        <v>432174.25000874588</v>
      </c>
      <c r="AK822" s="3">
        <f t="shared" ca="1" si="774"/>
        <v>440081.83447002427</v>
      </c>
      <c r="AL822" s="3">
        <f t="shared" ca="1" si="775"/>
        <v>465889.96825696575</v>
      </c>
      <c r="AM822" s="3">
        <f t="shared" ca="1" si="776"/>
        <v>478981.7055157146</v>
      </c>
      <c r="AN822" s="3">
        <f t="shared" ca="1" si="777"/>
        <v>432002.66637888161</v>
      </c>
      <c r="AO822" s="3">
        <f t="shared" ca="1" si="778"/>
        <v>452824.54690703959</v>
      </c>
      <c r="AP822" s="3">
        <f t="shared" ca="1" si="779"/>
        <v>484313.40035693836</v>
      </c>
      <c r="AQ822" s="3">
        <f t="shared" ca="1" si="780"/>
        <v>499490.65716200764</v>
      </c>
      <c r="AR822" s="3">
        <f t="shared" ca="1" si="781"/>
        <v>541930.52745987114</v>
      </c>
      <c r="AS822" s="3">
        <f t="shared" ca="1" si="782"/>
        <v>571795.96464826749</v>
      </c>
      <c r="AT822" s="3">
        <f t="shared" ca="1" si="783"/>
        <v>580249.92339872289</v>
      </c>
      <c r="AU822" s="3">
        <f t="shared" ca="1" si="784"/>
        <v>612142.02625602181</v>
      </c>
      <c r="AV822" s="3">
        <f t="shared" ca="1" si="785"/>
        <v>642309.9353769205</v>
      </c>
      <c r="AW822" s="3">
        <f t="shared" ca="1" si="786"/>
        <v>616644.30820472364</v>
      </c>
      <c r="AX822" s="3">
        <f t="shared" ca="1" si="787"/>
        <v>684915.16151611798</v>
      </c>
      <c r="AY822" s="3">
        <f t="shared" ca="1" si="788"/>
        <v>708662.9594114318</v>
      </c>
      <c r="AZ822" s="3">
        <f t="shared" ca="1" si="789"/>
        <v>760824.68288929819</v>
      </c>
      <c r="BA822" s="3">
        <f t="shared" ca="1" si="790"/>
        <v>786703.62025258481</v>
      </c>
      <c r="BB822" s="3">
        <f t="shared" ca="1" si="791"/>
        <v>857524.03140461782</v>
      </c>
      <c r="BC822" s="3">
        <f t="shared" ca="1" si="792"/>
        <v>887889.39779578522</v>
      </c>
      <c r="BD822" s="3">
        <f t="shared" ca="1" si="793"/>
        <v>893001.77141716355</v>
      </c>
      <c r="BE822" s="3">
        <f t="shared" ca="1" si="794"/>
        <v>932712.67922680662</v>
      </c>
      <c r="BF822" s="3">
        <f t="shared" ca="1" si="795"/>
        <v>926762.95224459411</v>
      </c>
      <c r="BG822" s="3">
        <f t="shared" ca="1" si="796"/>
        <v>924742.79529473034</v>
      </c>
    </row>
    <row r="823" spans="1:59" x14ac:dyDescent="0.3">
      <c r="A823" t="s">
        <v>902</v>
      </c>
      <c r="B823" s="3">
        <f t="shared" ca="1" si="797"/>
        <v>367683.17715087358</v>
      </c>
      <c r="C823" s="3">
        <f t="shared" ca="1" si="740"/>
        <v>339225.06164209859</v>
      </c>
      <c r="D823" s="3">
        <f t="shared" ca="1" si="741"/>
        <v>331037.18102999142</v>
      </c>
      <c r="E823" s="3">
        <f t="shared" ca="1" si="742"/>
        <v>333340.93882301747</v>
      </c>
      <c r="F823" s="3">
        <f t="shared" ca="1" si="743"/>
        <v>333609.9640638947</v>
      </c>
      <c r="G823" s="3">
        <f t="shared" ca="1" si="744"/>
        <v>313593.25917551626</v>
      </c>
      <c r="H823" s="3">
        <f t="shared" ca="1" si="745"/>
        <v>317396.38699914428</v>
      </c>
      <c r="I823" s="3">
        <f t="shared" ca="1" si="746"/>
        <v>325030.08149437536</v>
      </c>
      <c r="J823" s="3">
        <f t="shared" ca="1" si="747"/>
        <v>333869.64392092614</v>
      </c>
      <c r="K823" s="3">
        <f t="shared" ca="1" si="748"/>
        <v>336456.91496978089</v>
      </c>
      <c r="L823" s="3">
        <f t="shared" ca="1" si="749"/>
        <v>324317.8166595301</v>
      </c>
      <c r="M823" s="3">
        <f t="shared" ca="1" si="750"/>
        <v>344011.59379253729</v>
      </c>
      <c r="N823" s="3">
        <f t="shared" ca="1" si="751"/>
        <v>334156.71305251814</v>
      </c>
      <c r="O823" s="3">
        <f t="shared" ca="1" si="752"/>
        <v>327000.3319173663</v>
      </c>
      <c r="P823" s="3">
        <f t="shared" ca="1" si="753"/>
        <v>360243.42061785149</v>
      </c>
      <c r="Q823" s="3">
        <f t="shared" ca="1" si="754"/>
        <v>380687.49889131618</v>
      </c>
      <c r="R823" s="3">
        <f t="shared" ca="1" si="755"/>
        <v>378971.83318929281</v>
      </c>
      <c r="S823" s="3">
        <f t="shared" ca="1" si="756"/>
        <v>367173.57099740696</v>
      </c>
      <c r="T823" s="3">
        <f t="shared" ca="1" si="757"/>
        <v>381867.00430804945</v>
      </c>
      <c r="U823" s="3">
        <f t="shared" ca="1" si="758"/>
        <v>351292.64108197967</v>
      </c>
      <c r="V823" s="3">
        <f t="shared" ca="1" si="759"/>
        <v>325801.60424737877</v>
      </c>
      <c r="W823" s="3">
        <f t="shared" ca="1" si="760"/>
        <v>321111.86321203836</v>
      </c>
      <c r="X823" s="3">
        <f t="shared" ca="1" si="761"/>
        <v>336249.91185938555</v>
      </c>
      <c r="Y823" s="3">
        <f t="shared" ca="1" si="762"/>
        <v>341321.35921835492</v>
      </c>
      <c r="Z823" s="3">
        <f t="shared" ca="1" si="763"/>
        <v>368721.47603581002</v>
      </c>
      <c r="AA823" s="3">
        <f t="shared" ca="1" si="764"/>
        <v>373911.00421657326</v>
      </c>
      <c r="AB823" s="3">
        <f t="shared" ca="1" si="765"/>
        <v>387257.59510372567</v>
      </c>
      <c r="AC823" s="3">
        <f t="shared" ca="1" si="766"/>
        <v>371486.59030386352</v>
      </c>
      <c r="AD823" s="3">
        <f t="shared" ca="1" si="767"/>
        <v>366569.56302763877</v>
      </c>
      <c r="AE823" s="3">
        <f t="shared" ca="1" si="768"/>
        <v>376131.17229733284</v>
      </c>
      <c r="AF823" s="3">
        <f t="shared" ca="1" si="769"/>
        <v>382481.94220872869</v>
      </c>
      <c r="AG823" s="3">
        <f t="shared" ca="1" si="770"/>
        <v>385854.10780267819</v>
      </c>
      <c r="AH823" s="3">
        <f t="shared" ca="1" si="771"/>
        <v>384827.15265319723</v>
      </c>
      <c r="AI823" s="3">
        <f t="shared" ca="1" si="772"/>
        <v>379714.469444227</v>
      </c>
      <c r="AJ823" s="3">
        <f t="shared" ca="1" si="773"/>
        <v>376076.0036666934</v>
      </c>
      <c r="AK823" s="3">
        <f t="shared" ca="1" si="774"/>
        <v>403938.10658864572</v>
      </c>
      <c r="AL823" s="3">
        <f t="shared" ca="1" si="775"/>
        <v>417736.1350905663</v>
      </c>
      <c r="AM823" s="3">
        <f t="shared" ca="1" si="776"/>
        <v>430578.12559535319</v>
      </c>
      <c r="AN823" s="3">
        <f t="shared" ca="1" si="777"/>
        <v>456773.0863029352</v>
      </c>
      <c r="AO823" s="3">
        <f t="shared" ca="1" si="778"/>
        <v>487700.07199840143</v>
      </c>
      <c r="AP823" s="3">
        <f t="shared" ca="1" si="779"/>
        <v>550291.19608352892</v>
      </c>
      <c r="AQ823" s="3">
        <f t="shared" ca="1" si="780"/>
        <v>581158.77431395068</v>
      </c>
      <c r="AR823" s="3">
        <f t="shared" ca="1" si="781"/>
        <v>572465.98534873244</v>
      </c>
      <c r="AS823" s="3">
        <f t="shared" ca="1" si="782"/>
        <v>581068.97478565411</v>
      </c>
      <c r="AT823" s="3">
        <f t="shared" ca="1" si="783"/>
        <v>582678.36018902226</v>
      </c>
      <c r="AU823" s="3">
        <f t="shared" ca="1" si="784"/>
        <v>574641.54503362009</v>
      </c>
      <c r="AV823" s="3">
        <f t="shared" ca="1" si="785"/>
        <v>596353.1017368118</v>
      </c>
      <c r="AW823" s="3">
        <f t="shared" ca="1" si="786"/>
        <v>598102.47291138244</v>
      </c>
      <c r="AX823" s="3">
        <f t="shared" ca="1" si="787"/>
        <v>665727.20173896244</v>
      </c>
      <c r="AY823" s="3">
        <f t="shared" ca="1" si="788"/>
        <v>663224.83898118883</v>
      </c>
      <c r="AZ823" s="3">
        <f t="shared" ca="1" si="789"/>
        <v>688484.01025777741</v>
      </c>
      <c r="BA823" s="3">
        <f t="shared" ca="1" si="790"/>
        <v>693453.22385875625</v>
      </c>
      <c r="BB823" s="3">
        <f t="shared" ca="1" si="791"/>
        <v>654363.00473109062</v>
      </c>
      <c r="BC823" s="3">
        <f t="shared" ca="1" si="792"/>
        <v>674640.47732168052</v>
      </c>
      <c r="BD823" s="3">
        <f t="shared" ca="1" si="793"/>
        <v>736109.22639726463</v>
      </c>
      <c r="BE823" s="3">
        <f t="shared" ca="1" si="794"/>
        <v>770981.06124044373</v>
      </c>
      <c r="BF823" s="3">
        <f t="shared" ca="1" si="795"/>
        <v>803422.36859392654</v>
      </c>
      <c r="BG823" s="3">
        <f t="shared" ca="1" si="796"/>
        <v>832706.7957115178</v>
      </c>
    </row>
    <row r="824" spans="1:59" x14ac:dyDescent="0.3">
      <c r="A824" t="s">
        <v>903</v>
      </c>
      <c r="B824" s="3">
        <f t="shared" ca="1" si="797"/>
        <v>345886.91546290909</v>
      </c>
      <c r="C824" s="3">
        <f t="shared" ca="1" si="740"/>
        <v>326501.82842616859</v>
      </c>
      <c r="D824" s="3">
        <f t="shared" ca="1" si="741"/>
        <v>327665.67309075955</v>
      </c>
      <c r="E824" s="3">
        <f t="shared" ca="1" si="742"/>
        <v>338784.16963234619</v>
      </c>
      <c r="F824" s="3">
        <f t="shared" ca="1" si="743"/>
        <v>363846.25694712024</v>
      </c>
      <c r="G824" s="3">
        <f t="shared" ca="1" si="744"/>
        <v>416617.79763158754</v>
      </c>
      <c r="H824" s="3">
        <f t="shared" ca="1" si="745"/>
        <v>414030.85392340354</v>
      </c>
      <c r="I824" s="3">
        <f t="shared" ca="1" si="746"/>
        <v>419960.88433943986</v>
      </c>
      <c r="J824" s="3">
        <f t="shared" ca="1" si="747"/>
        <v>425452.39499839419</v>
      </c>
      <c r="K824" s="3">
        <f t="shared" ca="1" si="748"/>
        <v>460274.40996354178</v>
      </c>
      <c r="L824" s="3">
        <f t="shared" ca="1" si="749"/>
        <v>479052.25725775352</v>
      </c>
      <c r="M824" s="3">
        <f t="shared" ca="1" si="750"/>
        <v>509082.51543523377</v>
      </c>
      <c r="N824" s="3">
        <f t="shared" ca="1" si="751"/>
        <v>538319.53302270803</v>
      </c>
      <c r="O824" s="3">
        <f t="shared" ca="1" si="752"/>
        <v>543290.61139584833</v>
      </c>
      <c r="P824" s="3">
        <f t="shared" ca="1" si="753"/>
        <v>553384.0207136547</v>
      </c>
      <c r="Q824" s="3">
        <f t="shared" ca="1" si="754"/>
        <v>554096.28300717904</v>
      </c>
      <c r="R824" s="3">
        <f t="shared" ca="1" si="755"/>
        <v>555313.47071122937</v>
      </c>
      <c r="S824" s="3">
        <f t="shared" ca="1" si="756"/>
        <v>540720.88409581268</v>
      </c>
      <c r="T824" s="3">
        <f t="shared" ca="1" si="757"/>
        <v>612534.98610686278</v>
      </c>
      <c r="U824" s="3">
        <f t="shared" ca="1" si="758"/>
        <v>596782.21419895475</v>
      </c>
      <c r="V824" s="3">
        <f t="shared" ca="1" si="759"/>
        <v>584279.91617691936</v>
      </c>
      <c r="W824" s="3">
        <f t="shared" ca="1" si="760"/>
        <v>608003.00269760261</v>
      </c>
      <c r="X824" s="3">
        <f t="shared" ca="1" si="761"/>
        <v>560882.29803917569</v>
      </c>
      <c r="Y824" s="3">
        <f t="shared" ca="1" si="762"/>
        <v>555903.19442416832</v>
      </c>
      <c r="Z824" s="3">
        <f t="shared" ca="1" si="763"/>
        <v>558997.86764097947</v>
      </c>
      <c r="AA824" s="3">
        <f t="shared" ca="1" si="764"/>
        <v>580304.52305187774</v>
      </c>
      <c r="AB824" s="3">
        <f t="shared" ca="1" si="765"/>
        <v>576214.86318752822</v>
      </c>
      <c r="AC824" s="3">
        <f t="shared" ca="1" si="766"/>
        <v>589129.61649263464</v>
      </c>
      <c r="AD824" s="3">
        <f t="shared" ca="1" si="767"/>
        <v>622062.51445655024</v>
      </c>
      <c r="AE824" s="3">
        <f t="shared" ca="1" si="768"/>
        <v>619346.68190802005</v>
      </c>
      <c r="AF824" s="3">
        <f t="shared" ca="1" si="769"/>
        <v>660839.00056942715</v>
      </c>
      <c r="AG824" s="3">
        <f t="shared" ca="1" si="770"/>
        <v>681530.50318351481</v>
      </c>
      <c r="AH824" s="3">
        <f t="shared" ca="1" si="771"/>
        <v>705469.7141423485</v>
      </c>
      <c r="AI824" s="3">
        <f t="shared" ca="1" si="772"/>
        <v>727942.04596659052</v>
      </c>
      <c r="AJ824" s="3">
        <f t="shared" ca="1" si="773"/>
        <v>727926.70613076852</v>
      </c>
      <c r="AK824" s="3">
        <f t="shared" ca="1" si="774"/>
        <v>747513.34258479916</v>
      </c>
      <c r="AL824" s="3">
        <f t="shared" ca="1" si="775"/>
        <v>787277.413125508</v>
      </c>
      <c r="AM824" s="3">
        <f t="shared" ca="1" si="776"/>
        <v>818297.04471150856</v>
      </c>
      <c r="AN824" s="3">
        <f t="shared" ca="1" si="777"/>
        <v>876664.16801974177</v>
      </c>
      <c r="AO824" s="3">
        <f t="shared" ca="1" si="778"/>
        <v>827166.06457128166</v>
      </c>
      <c r="AP824" s="3">
        <f t="shared" ca="1" si="779"/>
        <v>810797.78018101677</v>
      </c>
      <c r="AQ824" s="3">
        <f t="shared" ca="1" si="780"/>
        <v>846780.69575138786</v>
      </c>
      <c r="AR824" s="3">
        <f t="shared" ca="1" si="781"/>
        <v>876377.05490217311</v>
      </c>
      <c r="AS824" s="3">
        <f t="shared" ca="1" si="782"/>
        <v>913586.88183511293</v>
      </c>
      <c r="AT824" s="3">
        <f t="shared" ca="1" si="783"/>
        <v>917546.30263959675</v>
      </c>
      <c r="AU824" s="3">
        <f t="shared" ca="1" si="784"/>
        <v>936707.87364622403</v>
      </c>
      <c r="AV824" s="3">
        <f t="shared" ca="1" si="785"/>
        <v>970205.41981410154</v>
      </c>
      <c r="AW824" s="3">
        <f t="shared" ca="1" si="786"/>
        <v>1062149.9734894144</v>
      </c>
      <c r="AX824" s="3">
        <f t="shared" ca="1" si="787"/>
        <v>1030517.6132690453</v>
      </c>
      <c r="AY824" s="3">
        <f t="shared" ca="1" si="788"/>
        <v>1031013.7485772759</v>
      </c>
      <c r="AZ824" s="3">
        <f t="shared" ca="1" si="789"/>
        <v>1107342.9617846091</v>
      </c>
      <c r="BA824" s="3">
        <f t="shared" ca="1" si="790"/>
        <v>1166940.8899868079</v>
      </c>
      <c r="BB824" s="3">
        <f t="shared" ca="1" si="791"/>
        <v>1140004.7790689773</v>
      </c>
      <c r="BC824" s="3">
        <f t="shared" ca="1" si="792"/>
        <v>1054282.6325361368</v>
      </c>
      <c r="BD824" s="3">
        <f t="shared" ca="1" si="793"/>
        <v>1038016.9376478129</v>
      </c>
      <c r="BE824" s="3">
        <f t="shared" ca="1" si="794"/>
        <v>1102039.1784546522</v>
      </c>
      <c r="BF824" s="3">
        <f t="shared" ca="1" si="795"/>
        <v>1154201.5531400118</v>
      </c>
      <c r="BG824" s="3">
        <f t="shared" ca="1" si="796"/>
        <v>1193260.1392201763</v>
      </c>
    </row>
    <row r="825" spans="1:59" x14ac:dyDescent="0.3">
      <c r="A825" t="s">
        <v>904</v>
      </c>
      <c r="B825" s="3">
        <f t="shared" ca="1" si="797"/>
        <v>343785.14492186095</v>
      </c>
      <c r="C825" s="3">
        <f t="shared" ca="1" si="740"/>
        <v>368131.69166584092</v>
      </c>
      <c r="D825" s="3">
        <f t="shared" ca="1" si="741"/>
        <v>390448.02913994796</v>
      </c>
      <c r="E825" s="3">
        <f t="shared" ca="1" si="742"/>
        <v>418741.14541740558</v>
      </c>
      <c r="F825" s="3">
        <f t="shared" ca="1" si="743"/>
        <v>437986.81029178423</v>
      </c>
      <c r="G825" s="3">
        <f t="shared" ca="1" si="744"/>
        <v>417598.49416234548</v>
      </c>
      <c r="H825" s="3">
        <f t="shared" ca="1" si="745"/>
        <v>459428.40177626454</v>
      </c>
      <c r="I825" s="3">
        <f t="shared" ca="1" si="746"/>
        <v>506098.33111415256</v>
      </c>
      <c r="J825" s="3">
        <f t="shared" ca="1" si="747"/>
        <v>485730.82151702989</v>
      </c>
      <c r="K825" s="3">
        <f t="shared" ca="1" si="748"/>
        <v>500934.99145784235</v>
      </c>
      <c r="L825" s="3">
        <f t="shared" ca="1" si="749"/>
        <v>520900.71478466259</v>
      </c>
      <c r="M825" s="3">
        <f t="shared" ca="1" si="750"/>
        <v>510382.89048418944</v>
      </c>
      <c r="N825" s="3">
        <f t="shared" ca="1" si="751"/>
        <v>544568.75004808884</v>
      </c>
      <c r="O825" s="3">
        <f t="shared" ca="1" si="752"/>
        <v>529260.35682961508</v>
      </c>
      <c r="P825" s="3">
        <f t="shared" ca="1" si="753"/>
        <v>538361.01755175437</v>
      </c>
      <c r="Q825" s="3">
        <f t="shared" ca="1" si="754"/>
        <v>532473.98273553886</v>
      </c>
      <c r="R825" s="3">
        <f t="shared" ca="1" si="755"/>
        <v>554789.45060304308</v>
      </c>
      <c r="S825" s="3">
        <f t="shared" ca="1" si="756"/>
        <v>558683.72379169625</v>
      </c>
      <c r="T825" s="3">
        <f t="shared" ca="1" si="757"/>
        <v>552376.8144823527</v>
      </c>
      <c r="U825" s="3">
        <f t="shared" ca="1" si="758"/>
        <v>560291.2701421564</v>
      </c>
      <c r="V825" s="3">
        <f t="shared" ca="1" si="759"/>
        <v>584707.85584458662</v>
      </c>
      <c r="W825" s="3">
        <f t="shared" ca="1" si="760"/>
        <v>632941.41071091406</v>
      </c>
      <c r="X825" s="3">
        <f t="shared" ca="1" si="761"/>
        <v>681877.57011151139</v>
      </c>
      <c r="Y825" s="3">
        <f t="shared" ca="1" si="762"/>
        <v>701645.94957313559</v>
      </c>
      <c r="Z825" s="3">
        <f t="shared" ca="1" si="763"/>
        <v>711813.14845543809</v>
      </c>
      <c r="AA825" s="3">
        <f t="shared" ca="1" si="764"/>
        <v>724387.5667952674</v>
      </c>
      <c r="AB825" s="3">
        <f t="shared" ca="1" si="765"/>
        <v>817827.53062981437</v>
      </c>
      <c r="AC825" s="3">
        <f t="shared" ca="1" si="766"/>
        <v>881373.91575651104</v>
      </c>
      <c r="AD825" s="3">
        <f t="shared" ca="1" si="767"/>
        <v>916478.32639474957</v>
      </c>
      <c r="AE825" s="3">
        <f t="shared" ca="1" si="768"/>
        <v>911437.81551228894</v>
      </c>
      <c r="AF825" s="3">
        <f t="shared" ca="1" si="769"/>
        <v>927196.76131698256</v>
      </c>
      <c r="AG825" s="3">
        <f t="shared" ca="1" si="770"/>
        <v>988642.30452731054</v>
      </c>
      <c r="AH825" s="3">
        <f t="shared" ca="1" si="771"/>
        <v>1046637.1959616869</v>
      </c>
      <c r="AI825" s="3">
        <f t="shared" ca="1" si="772"/>
        <v>1125431.314153285</v>
      </c>
      <c r="AJ825" s="3">
        <f t="shared" ca="1" si="773"/>
        <v>1142243.9525448333</v>
      </c>
      <c r="AK825" s="3">
        <f t="shared" ca="1" si="774"/>
        <v>1186911.882946938</v>
      </c>
      <c r="AL825" s="3">
        <f t="shared" ca="1" si="775"/>
        <v>1197509.7314576181</v>
      </c>
      <c r="AM825" s="3">
        <f t="shared" ca="1" si="776"/>
        <v>1149308.5877818735</v>
      </c>
      <c r="AN825" s="3">
        <f t="shared" ca="1" si="777"/>
        <v>1176439.9578655169</v>
      </c>
      <c r="AO825" s="3">
        <f t="shared" ca="1" si="778"/>
        <v>1167306.2392520464</v>
      </c>
      <c r="AP825" s="3">
        <f t="shared" ca="1" si="779"/>
        <v>1243926.1245331096</v>
      </c>
      <c r="AQ825" s="3">
        <f t="shared" ca="1" si="780"/>
        <v>1328142.6296207099</v>
      </c>
      <c r="AR825" s="3">
        <f t="shared" ca="1" si="781"/>
        <v>1427897.4767871492</v>
      </c>
      <c r="AS825" s="3">
        <f t="shared" ca="1" si="782"/>
        <v>1568692.6822642633</v>
      </c>
      <c r="AT825" s="3">
        <f t="shared" ca="1" si="783"/>
        <v>1575448.6131406992</v>
      </c>
      <c r="AU825" s="3">
        <f t="shared" ca="1" si="784"/>
        <v>1669980.4798605863</v>
      </c>
      <c r="AV825" s="3">
        <f t="shared" ca="1" si="785"/>
        <v>1717475.8671567484</v>
      </c>
      <c r="AW825" s="3">
        <f t="shared" ca="1" si="786"/>
        <v>1747738.8497466026</v>
      </c>
      <c r="AX825" s="3">
        <f t="shared" ca="1" si="787"/>
        <v>1752189.8395455896</v>
      </c>
      <c r="AY825" s="3">
        <f t="shared" ca="1" si="788"/>
        <v>1816636.1868522228</v>
      </c>
      <c r="AZ825" s="3">
        <f t="shared" ca="1" si="789"/>
        <v>1848050.8596026837</v>
      </c>
      <c r="BA825" s="3">
        <f t="shared" ca="1" si="790"/>
        <v>1811924.3878698633</v>
      </c>
      <c r="BB825" s="3">
        <f t="shared" ca="1" si="791"/>
        <v>1809190.0575582448</v>
      </c>
      <c r="BC825" s="3">
        <f t="shared" ca="1" si="792"/>
        <v>1823369.6569418053</v>
      </c>
      <c r="BD825" s="3">
        <f t="shared" ca="1" si="793"/>
        <v>1877654.6428870843</v>
      </c>
      <c r="BE825" s="3">
        <f t="shared" ca="1" si="794"/>
        <v>1957624.236714148</v>
      </c>
      <c r="BF825" s="3">
        <f t="shared" ca="1" si="795"/>
        <v>1945098.7981895364</v>
      </c>
      <c r="BG825" s="3">
        <f t="shared" ca="1" si="796"/>
        <v>2067299.3677175515</v>
      </c>
    </row>
    <row r="826" spans="1:59" x14ac:dyDescent="0.3">
      <c r="A826" t="s">
        <v>905</v>
      </c>
      <c r="B826" s="3">
        <f t="shared" ca="1" si="797"/>
        <v>388981.34346510237</v>
      </c>
      <c r="C826" s="3">
        <f t="shared" ca="1" si="740"/>
        <v>375753.11485139671</v>
      </c>
      <c r="D826" s="3">
        <f t="shared" ca="1" si="741"/>
        <v>404441.71215017058</v>
      </c>
      <c r="E826" s="3">
        <f t="shared" ca="1" si="742"/>
        <v>430109.40342367004</v>
      </c>
      <c r="F826" s="3">
        <f t="shared" ca="1" si="743"/>
        <v>425659.56953965966</v>
      </c>
      <c r="G826" s="3">
        <f t="shared" ca="1" si="744"/>
        <v>433189.69674896752</v>
      </c>
      <c r="H826" s="3">
        <f t="shared" ca="1" si="745"/>
        <v>436973.14820433152</v>
      </c>
      <c r="I826" s="3">
        <f t="shared" ca="1" si="746"/>
        <v>430158.93983608583</v>
      </c>
      <c r="J826" s="3">
        <f t="shared" ca="1" si="747"/>
        <v>444959.74855619477</v>
      </c>
      <c r="K826" s="3">
        <f t="shared" ca="1" si="748"/>
        <v>464565.30957326293</v>
      </c>
      <c r="L826" s="3">
        <f t="shared" ca="1" si="749"/>
        <v>472293.18538499688</v>
      </c>
      <c r="M826" s="3">
        <f t="shared" ca="1" si="750"/>
        <v>476563.76898288861</v>
      </c>
      <c r="N826" s="3">
        <f t="shared" ca="1" si="751"/>
        <v>501997.47919451544</v>
      </c>
      <c r="O826" s="3">
        <f t="shared" ca="1" si="752"/>
        <v>550876.24068528845</v>
      </c>
      <c r="P826" s="3">
        <f t="shared" ca="1" si="753"/>
        <v>564226.75288616668</v>
      </c>
      <c r="Q826" s="3">
        <f t="shared" ca="1" si="754"/>
        <v>586474.4896448215</v>
      </c>
      <c r="R826" s="3">
        <f t="shared" ca="1" si="755"/>
        <v>592599.81896309427</v>
      </c>
      <c r="S826" s="3">
        <f t="shared" ca="1" si="756"/>
        <v>576439.61366894445</v>
      </c>
      <c r="T826" s="3">
        <f t="shared" ca="1" si="757"/>
        <v>600863.25609524536</v>
      </c>
      <c r="U826" s="3">
        <f t="shared" ca="1" si="758"/>
        <v>635411.5559689526</v>
      </c>
      <c r="V826" s="3">
        <f t="shared" ca="1" si="759"/>
        <v>632367.96225926874</v>
      </c>
      <c r="W826" s="3">
        <f t="shared" ca="1" si="760"/>
        <v>671803.18200615153</v>
      </c>
      <c r="X826" s="3">
        <f t="shared" ca="1" si="761"/>
        <v>681309.51059878641</v>
      </c>
      <c r="Y826" s="3">
        <f t="shared" ca="1" si="762"/>
        <v>657255.6300019382</v>
      </c>
      <c r="Z826" s="3">
        <f t="shared" ca="1" si="763"/>
        <v>669260.44187551399</v>
      </c>
      <c r="AA826" s="3">
        <f t="shared" ca="1" si="764"/>
        <v>701648.07228712714</v>
      </c>
      <c r="AB826" s="3">
        <f t="shared" ca="1" si="765"/>
        <v>733791.42152164364</v>
      </c>
      <c r="AC826" s="3">
        <f t="shared" ca="1" si="766"/>
        <v>713100.55699011788</v>
      </c>
      <c r="AD826" s="3">
        <f t="shared" ca="1" si="767"/>
        <v>727692.99541983649</v>
      </c>
      <c r="AE826" s="3">
        <f t="shared" ca="1" si="768"/>
        <v>770238.07593898429</v>
      </c>
      <c r="AF826" s="3">
        <f t="shared" ca="1" si="769"/>
        <v>733304.26098385884</v>
      </c>
      <c r="AG826" s="3">
        <f t="shared" ca="1" si="770"/>
        <v>767079.146368535</v>
      </c>
      <c r="AH826" s="3">
        <f t="shared" ca="1" si="771"/>
        <v>829186.40740070201</v>
      </c>
      <c r="AI826" s="3">
        <f t="shared" ca="1" si="772"/>
        <v>848539.68315570394</v>
      </c>
      <c r="AJ826" s="3">
        <f t="shared" ca="1" si="773"/>
        <v>825882.84299100062</v>
      </c>
      <c r="AK826" s="3">
        <f t="shared" ca="1" si="774"/>
        <v>847581.06920426886</v>
      </c>
      <c r="AL826" s="3">
        <f t="shared" ca="1" si="775"/>
        <v>771033.12831920956</v>
      </c>
      <c r="AM826" s="3">
        <f t="shared" ca="1" si="776"/>
        <v>761659.07032914332</v>
      </c>
      <c r="AN826" s="3">
        <f t="shared" ca="1" si="777"/>
        <v>805016.95706595981</v>
      </c>
      <c r="AO826" s="3">
        <f t="shared" ca="1" si="778"/>
        <v>853152.74929324468</v>
      </c>
      <c r="AP826" s="3">
        <f t="shared" ca="1" si="779"/>
        <v>819088.11086523661</v>
      </c>
      <c r="AQ826" s="3">
        <f t="shared" ca="1" si="780"/>
        <v>801287.70136830839</v>
      </c>
      <c r="AR826" s="3">
        <f t="shared" ca="1" si="781"/>
        <v>796400.60655458842</v>
      </c>
      <c r="AS826" s="3">
        <f t="shared" ca="1" si="782"/>
        <v>746292.30290116975</v>
      </c>
      <c r="AT826" s="3">
        <f t="shared" ca="1" si="783"/>
        <v>774744.49642746465</v>
      </c>
      <c r="AU826" s="3">
        <f t="shared" ca="1" si="784"/>
        <v>748063.81550507585</v>
      </c>
      <c r="AV826" s="3">
        <f t="shared" ca="1" si="785"/>
        <v>770218.60932865075</v>
      </c>
      <c r="AW826" s="3">
        <f t="shared" ca="1" si="786"/>
        <v>799645.80431957426</v>
      </c>
      <c r="AX826" s="3">
        <f t="shared" ca="1" si="787"/>
        <v>870325.91790432658</v>
      </c>
      <c r="AY826" s="3">
        <f t="shared" ca="1" si="788"/>
        <v>856978.90769067174</v>
      </c>
      <c r="AZ826" s="3">
        <f t="shared" ca="1" si="789"/>
        <v>828801.56631591206</v>
      </c>
      <c r="BA826" s="3">
        <f t="shared" ca="1" si="790"/>
        <v>809548.4686947806</v>
      </c>
      <c r="BB826" s="3">
        <f t="shared" ca="1" si="791"/>
        <v>840155.69729884423</v>
      </c>
      <c r="BC826" s="3">
        <f t="shared" ca="1" si="792"/>
        <v>876384.67515113461</v>
      </c>
      <c r="BD826" s="3">
        <f t="shared" ca="1" si="793"/>
        <v>862869.10355223226</v>
      </c>
      <c r="BE826" s="3">
        <f t="shared" ca="1" si="794"/>
        <v>855249.97729325201</v>
      </c>
      <c r="BF826" s="3">
        <f t="shared" ca="1" si="795"/>
        <v>920352.72920273547</v>
      </c>
      <c r="BG826" s="3">
        <f t="shared" ca="1" si="796"/>
        <v>885010.08936921682</v>
      </c>
    </row>
    <row r="827" spans="1:59" x14ac:dyDescent="0.3">
      <c r="A827" t="s">
        <v>906</v>
      </c>
      <c r="B827" s="3">
        <f t="shared" ca="1" si="797"/>
        <v>327137.6769809355</v>
      </c>
      <c r="C827" s="3">
        <f t="shared" ca="1" si="740"/>
        <v>346760.02667185653</v>
      </c>
      <c r="D827" s="3">
        <f t="shared" ca="1" si="741"/>
        <v>358009.80941527698</v>
      </c>
      <c r="E827" s="3">
        <f t="shared" ca="1" si="742"/>
        <v>356933.76424191025</v>
      </c>
      <c r="F827" s="3">
        <f t="shared" ca="1" si="743"/>
        <v>361783.44880133867</v>
      </c>
      <c r="G827" s="3">
        <f t="shared" ca="1" si="744"/>
        <v>386508.16717381787</v>
      </c>
      <c r="H827" s="3">
        <f t="shared" ca="1" si="745"/>
        <v>391139.56317396613</v>
      </c>
      <c r="I827" s="3">
        <f t="shared" ca="1" si="746"/>
        <v>375026.93050093047</v>
      </c>
      <c r="J827" s="3">
        <f t="shared" ca="1" si="747"/>
        <v>357706.32325293194</v>
      </c>
      <c r="K827" s="3">
        <f t="shared" ca="1" si="748"/>
        <v>372809.15618241398</v>
      </c>
      <c r="L827" s="3">
        <f t="shared" ca="1" si="749"/>
        <v>380380.2326164121</v>
      </c>
      <c r="M827" s="3">
        <f t="shared" ca="1" si="750"/>
        <v>363634.59457707568</v>
      </c>
      <c r="N827" s="3">
        <f t="shared" ca="1" si="751"/>
        <v>354973.72822065273</v>
      </c>
      <c r="O827" s="3">
        <f t="shared" ca="1" si="752"/>
        <v>343451.50925395644</v>
      </c>
      <c r="P827" s="3">
        <f t="shared" ca="1" si="753"/>
        <v>329120.44155658869</v>
      </c>
      <c r="Q827" s="3">
        <f t="shared" ca="1" si="754"/>
        <v>321704.17676845216</v>
      </c>
      <c r="R827" s="3">
        <f t="shared" ca="1" si="755"/>
        <v>335354.16905118228</v>
      </c>
      <c r="S827" s="3">
        <f t="shared" ca="1" si="756"/>
        <v>323945.69785831077</v>
      </c>
      <c r="T827" s="3">
        <f t="shared" ca="1" si="757"/>
        <v>328370.17207124043</v>
      </c>
      <c r="U827" s="3">
        <f t="shared" ca="1" si="758"/>
        <v>335643.76412643399</v>
      </c>
      <c r="V827" s="3">
        <f t="shared" ca="1" si="759"/>
        <v>332090.48886972223</v>
      </c>
      <c r="W827" s="3">
        <f t="shared" ca="1" si="760"/>
        <v>355999.65697819082</v>
      </c>
      <c r="X827" s="3">
        <f t="shared" ca="1" si="761"/>
        <v>376534.65632421122</v>
      </c>
      <c r="Y827" s="3">
        <f t="shared" ca="1" si="762"/>
        <v>382384.41101398139</v>
      </c>
      <c r="Z827" s="3">
        <f t="shared" ca="1" si="763"/>
        <v>428378.1467775132</v>
      </c>
      <c r="AA827" s="3">
        <f t="shared" ca="1" si="764"/>
        <v>435749.21607942274</v>
      </c>
      <c r="AB827" s="3">
        <f t="shared" ca="1" si="765"/>
        <v>415810.56486528908</v>
      </c>
      <c r="AC827" s="3">
        <f t="shared" ca="1" si="766"/>
        <v>429320.09287269879</v>
      </c>
      <c r="AD827" s="3">
        <f t="shared" ca="1" si="767"/>
        <v>428012.6483118732</v>
      </c>
      <c r="AE827" s="3">
        <f t="shared" ca="1" si="768"/>
        <v>394894.21561901591</v>
      </c>
      <c r="AF827" s="3">
        <f t="shared" ca="1" si="769"/>
        <v>405613.91647119744</v>
      </c>
      <c r="AG827" s="3">
        <f t="shared" ca="1" si="770"/>
        <v>393623.56182615086</v>
      </c>
      <c r="AH827" s="3">
        <f t="shared" ca="1" si="771"/>
        <v>393442.40753284073</v>
      </c>
      <c r="AI827" s="3">
        <f t="shared" ca="1" si="772"/>
        <v>404142.55840697413</v>
      </c>
      <c r="AJ827" s="3">
        <f t="shared" ca="1" si="773"/>
        <v>424984.51994306059</v>
      </c>
      <c r="AK827" s="3">
        <f t="shared" ca="1" si="774"/>
        <v>415658.96727999701</v>
      </c>
      <c r="AL827" s="3">
        <f t="shared" ca="1" si="775"/>
        <v>461047.67466492503</v>
      </c>
      <c r="AM827" s="3">
        <f t="shared" ca="1" si="776"/>
        <v>480556.2865413574</v>
      </c>
      <c r="AN827" s="3">
        <f t="shared" ca="1" si="777"/>
        <v>466736.11977856117</v>
      </c>
      <c r="AO827" s="3">
        <f t="shared" ca="1" si="778"/>
        <v>446075.96472656442</v>
      </c>
      <c r="AP827" s="3">
        <f t="shared" ca="1" si="779"/>
        <v>439261.18765463261</v>
      </c>
      <c r="AQ827" s="3">
        <f t="shared" ca="1" si="780"/>
        <v>435273.43882919272</v>
      </c>
      <c r="AR827" s="3">
        <f t="shared" ca="1" si="781"/>
        <v>422959.99209835695</v>
      </c>
      <c r="AS827" s="3">
        <f t="shared" ca="1" si="782"/>
        <v>434815.50750387606</v>
      </c>
      <c r="AT827" s="3">
        <f t="shared" ca="1" si="783"/>
        <v>442652.60986700194</v>
      </c>
      <c r="AU827" s="3">
        <f t="shared" ca="1" si="784"/>
        <v>459737.80039853055</v>
      </c>
      <c r="AV827" s="3">
        <f t="shared" ca="1" si="785"/>
        <v>502762.83690448955</v>
      </c>
      <c r="AW827" s="3">
        <f t="shared" ca="1" si="786"/>
        <v>518552.17789254838</v>
      </c>
      <c r="AX827" s="3">
        <f t="shared" ca="1" si="787"/>
        <v>538234.41210632643</v>
      </c>
      <c r="AY827" s="3">
        <f t="shared" ca="1" si="788"/>
        <v>593844.72813488182</v>
      </c>
      <c r="AZ827" s="3">
        <f t="shared" ca="1" si="789"/>
        <v>605482.51509692508</v>
      </c>
      <c r="BA827" s="3">
        <f t="shared" ca="1" si="790"/>
        <v>593426.15816136391</v>
      </c>
      <c r="BB827" s="3">
        <f t="shared" ca="1" si="791"/>
        <v>602254.90943853557</v>
      </c>
      <c r="BC827" s="3">
        <f t="shared" ca="1" si="792"/>
        <v>592349.88837633457</v>
      </c>
      <c r="BD827" s="3">
        <f t="shared" ca="1" si="793"/>
        <v>588861.72432769788</v>
      </c>
      <c r="BE827" s="3">
        <f t="shared" ca="1" si="794"/>
        <v>652559.8651382277</v>
      </c>
      <c r="BF827" s="3">
        <f t="shared" ca="1" si="795"/>
        <v>644608.86284294189</v>
      </c>
      <c r="BG827" s="3">
        <f t="shared" ca="1" si="796"/>
        <v>680032.09845485142</v>
      </c>
    </row>
    <row r="828" spans="1:59" x14ac:dyDescent="0.3">
      <c r="A828" t="s">
        <v>907</v>
      </c>
      <c r="B828" s="3">
        <f t="shared" ca="1" si="797"/>
        <v>360381.82088393625</v>
      </c>
      <c r="C828" s="3">
        <f t="shared" ca="1" si="740"/>
        <v>378539.75452383561</v>
      </c>
      <c r="D828" s="3">
        <f t="shared" ca="1" si="741"/>
        <v>373623.4108208603</v>
      </c>
      <c r="E828" s="3">
        <f t="shared" ca="1" si="742"/>
        <v>402237.04109385068</v>
      </c>
      <c r="F828" s="3">
        <f t="shared" ca="1" si="743"/>
        <v>407720.9322113294</v>
      </c>
      <c r="G828" s="3">
        <f t="shared" ca="1" si="744"/>
        <v>413071.91852600942</v>
      </c>
      <c r="H828" s="3">
        <f t="shared" ca="1" si="745"/>
        <v>432380.53347334085</v>
      </c>
      <c r="I828" s="3">
        <f t="shared" ca="1" si="746"/>
        <v>456874.50043679588</v>
      </c>
      <c r="J828" s="3">
        <f t="shared" ca="1" si="747"/>
        <v>426324.51644241245</v>
      </c>
      <c r="K828" s="3">
        <f t="shared" ca="1" si="748"/>
        <v>429188.55691565131</v>
      </c>
      <c r="L828" s="3">
        <f t="shared" ca="1" si="749"/>
        <v>437718.49539982935</v>
      </c>
      <c r="M828" s="3">
        <f t="shared" ca="1" si="750"/>
        <v>442829.13896587002</v>
      </c>
      <c r="N828" s="3">
        <f t="shared" ca="1" si="751"/>
        <v>443588.53538822697</v>
      </c>
      <c r="O828" s="3">
        <f t="shared" ca="1" si="752"/>
        <v>448692.95249144675</v>
      </c>
      <c r="P828" s="3">
        <f t="shared" ca="1" si="753"/>
        <v>459749.42752629274</v>
      </c>
      <c r="Q828" s="3">
        <f t="shared" ca="1" si="754"/>
        <v>485131.24285563501</v>
      </c>
      <c r="R828" s="3">
        <f t="shared" ca="1" si="755"/>
        <v>499725.85878978681</v>
      </c>
      <c r="S828" s="3">
        <f t="shared" ca="1" si="756"/>
        <v>478967.95880614407</v>
      </c>
      <c r="T828" s="3">
        <f t="shared" ca="1" si="757"/>
        <v>460883.89016565494</v>
      </c>
      <c r="U828" s="3">
        <f t="shared" ca="1" si="758"/>
        <v>480253.94851344934</v>
      </c>
      <c r="V828" s="3">
        <f t="shared" ca="1" si="759"/>
        <v>524139.09247017477</v>
      </c>
      <c r="W828" s="3">
        <f t="shared" ca="1" si="760"/>
        <v>557978.32991554879</v>
      </c>
      <c r="X828" s="3">
        <f t="shared" ca="1" si="761"/>
        <v>584191.27402040083</v>
      </c>
      <c r="Y828" s="3">
        <f t="shared" ca="1" si="762"/>
        <v>554075.33620318212</v>
      </c>
      <c r="Z828" s="3">
        <f t="shared" ca="1" si="763"/>
        <v>590945.97770918673</v>
      </c>
      <c r="AA828" s="3">
        <f t="shared" ca="1" si="764"/>
        <v>615730.97831241786</v>
      </c>
      <c r="AB828" s="3">
        <f t="shared" ca="1" si="765"/>
        <v>606317.23874379334</v>
      </c>
      <c r="AC828" s="3">
        <f t="shared" ca="1" si="766"/>
        <v>678393.29254591337</v>
      </c>
      <c r="AD828" s="3">
        <f t="shared" ca="1" si="767"/>
        <v>691648.96491475729</v>
      </c>
      <c r="AE828" s="3">
        <f t="shared" ca="1" si="768"/>
        <v>683673.17493958236</v>
      </c>
      <c r="AF828" s="3">
        <f t="shared" ca="1" si="769"/>
        <v>661670.03919598053</v>
      </c>
      <c r="AG828" s="3">
        <f t="shared" ca="1" si="770"/>
        <v>700584.75045303139</v>
      </c>
      <c r="AH828" s="3">
        <f t="shared" ca="1" si="771"/>
        <v>708951.17016437778</v>
      </c>
      <c r="AI828" s="3">
        <f t="shared" ca="1" si="772"/>
        <v>780970.04805384181</v>
      </c>
      <c r="AJ828" s="3">
        <f t="shared" ca="1" si="773"/>
        <v>773418.80914577073</v>
      </c>
      <c r="AK828" s="3">
        <f t="shared" ca="1" si="774"/>
        <v>746312.21619663062</v>
      </c>
      <c r="AL828" s="3">
        <f t="shared" ca="1" si="775"/>
        <v>791876.45478952874</v>
      </c>
      <c r="AM828" s="3">
        <f t="shared" ca="1" si="776"/>
        <v>841153.58787880756</v>
      </c>
      <c r="AN828" s="3">
        <f t="shared" ca="1" si="777"/>
        <v>849122.0521748052</v>
      </c>
      <c r="AO828" s="3">
        <f t="shared" ca="1" si="778"/>
        <v>791222.44702319556</v>
      </c>
      <c r="AP828" s="3">
        <f t="shared" ca="1" si="779"/>
        <v>806898.10608814447</v>
      </c>
      <c r="AQ828" s="3">
        <f t="shared" ca="1" si="780"/>
        <v>818549.51338801626</v>
      </c>
      <c r="AR828" s="3">
        <f t="shared" ca="1" si="781"/>
        <v>857838.45167922229</v>
      </c>
      <c r="AS828" s="3">
        <f t="shared" ca="1" si="782"/>
        <v>883857.62876783498</v>
      </c>
      <c r="AT828" s="3">
        <f t="shared" ca="1" si="783"/>
        <v>883007.48968224053</v>
      </c>
      <c r="AU828" s="3">
        <f t="shared" ca="1" si="784"/>
        <v>914971.92307691125</v>
      </c>
      <c r="AV828" s="3">
        <f t="shared" ca="1" si="785"/>
        <v>973144.78306245361</v>
      </c>
      <c r="AW828" s="3">
        <f t="shared" ca="1" si="786"/>
        <v>1054779.3391646587</v>
      </c>
      <c r="AX828" s="3">
        <f t="shared" ca="1" si="787"/>
        <v>1097458.1574359434</v>
      </c>
      <c r="AY828" s="3">
        <f t="shared" ca="1" si="788"/>
        <v>1151575.0414268663</v>
      </c>
      <c r="AZ828" s="3">
        <f t="shared" ca="1" si="789"/>
        <v>1206720.8799545297</v>
      </c>
      <c r="BA828" s="3">
        <f t="shared" ca="1" si="790"/>
        <v>1234103.2493208945</v>
      </c>
      <c r="BB828" s="3">
        <f t="shared" ca="1" si="791"/>
        <v>1176014.5572984642</v>
      </c>
      <c r="BC828" s="3">
        <f t="shared" ca="1" si="792"/>
        <v>1218721.5629197897</v>
      </c>
      <c r="BD828" s="3">
        <f t="shared" ca="1" si="793"/>
        <v>1229497.5618698148</v>
      </c>
      <c r="BE828" s="3">
        <f t="shared" ca="1" si="794"/>
        <v>1293158.8490677008</v>
      </c>
      <c r="BF828" s="3">
        <f t="shared" ca="1" si="795"/>
        <v>1270969.6252094617</v>
      </c>
      <c r="BG828" s="3">
        <f t="shared" ca="1" si="796"/>
        <v>1267511.8843776716</v>
      </c>
    </row>
    <row r="829" spans="1:59" x14ac:dyDescent="0.3">
      <c r="A829" t="s">
        <v>908</v>
      </c>
      <c r="B829" s="3">
        <f t="shared" ca="1" si="797"/>
        <v>349091.76466284547</v>
      </c>
      <c r="C829" s="3">
        <f t="shared" ref="C829:C892" ca="1" si="798">B829 * (1 + _xlfn.NORM.INV(RAND(), $B$3, $B$4))</f>
        <v>343912.22639012989</v>
      </c>
      <c r="D829" s="3">
        <f t="shared" ref="D829:D892" ca="1" si="799">C829 * (1 + _xlfn.NORM.INV(RAND(), $B$3, $B$4))</f>
        <v>352727.54031982517</v>
      </c>
      <c r="E829" s="3">
        <f t="shared" ref="E829:E892" ca="1" si="800">D829 * (1 + _xlfn.NORM.INV(RAND(), $B$3, $B$4))</f>
        <v>362021.49020921974</v>
      </c>
      <c r="F829" s="3">
        <f t="shared" ref="F829:F892" ca="1" si="801">E829 * (1 + _xlfn.NORM.INV(RAND(), $B$3, $B$4))</f>
        <v>351145.41636746225</v>
      </c>
      <c r="G829" s="3">
        <f t="shared" ref="G829:G892" ca="1" si="802">F829 * (1 + _xlfn.NORM.INV(RAND(), $B$3, $B$4))</f>
        <v>357303.62489852455</v>
      </c>
      <c r="H829" s="3">
        <f t="shared" ref="H829:H892" ca="1" si="803">G829 * (1 + _xlfn.NORM.INV(RAND(), $B$3, $B$4))</f>
        <v>371348.5130925831</v>
      </c>
      <c r="I829" s="3">
        <f t="shared" ref="I829:I892" ca="1" si="804">H829 * (1 + _xlfn.NORM.INV(RAND(), $B$3, $B$4))</f>
        <v>357232.47030299908</v>
      </c>
      <c r="J829" s="3">
        <f t="shared" ref="J829:J892" ca="1" si="805">I829 * (1 + _xlfn.NORM.INV(RAND(), $B$3, $B$4))</f>
        <v>380580.46392337262</v>
      </c>
      <c r="K829" s="3">
        <f t="shared" ref="K829:K892" ca="1" si="806">J829 * (1 + _xlfn.NORM.INV(RAND(), $B$3, $B$4))</f>
        <v>395451.88926215173</v>
      </c>
      <c r="L829" s="3">
        <f t="shared" ref="L829:L892" ca="1" si="807">K829 * (1 + _xlfn.NORM.INV(RAND(), $B$3, $B$4))</f>
        <v>383591.91687642352</v>
      </c>
      <c r="M829" s="3">
        <f t="shared" ref="M829:M892" ca="1" si="808">L829 * (1 + _xlfn.NORM.INV(RAND(), $B$3, $B$4))</f>
        <v>403670.09810868517</v>
      </c>
      <c r="N829" s="3">
        <f t="shared" ref="N829:N892" ca="1" si="809">M829 * (1 + _xlfn.NORM.INV(RAND(), $B$3, $B$4))</f>
        <v>419666.24225092499</v>
      </c>
      <c r="O829" s="3">
        <f t="shared" ref="O829:O892" ca="1" si="810">N829 * (1 + _xlfn.NORM.INV(RAND(), $B$3, $B$4))</f>
        <v>426390.60886515066</v>
      </c>
      <c r="P829" s="3">
        <f t="shared" ref="P829:P892" ca="1" si="811">O829 * (1 + _xlfn.NORM.INV(RAND(), $B$3, $B$4))</f>
        <v>418571.58147285605</v>
      </c>
      <c r="Q829" s="3">
        <f t="shared" ref="Q829:Q892" ca="1" si="812">P829 * (1 + _xlfn.NORM.INV(RAND(), $B$3, $B$4))</f>
        <v>465510.77918539033</v>
      </c>
      <c r="R829" s="3">
        <f t="shared" ref="R829:R892" ca="1" si="813">Q829 * (1 + _xlfn.NORM.INV(RAND(), $B$3, $B$4))</f>
        <v>484428.66729557782</v>
      </c>
      <c r="S829" s="3">
        <f t="shared" ref="S829:S892" ca="1" si="814">R829 * (1 + _xlfn.NORM.INV(RAND(), $B$3, $B$4))</f>
        <v>479497.43045468407</v>
      </c>
      <c r="T829" s="3">
        <f t="shared" ref="T829:T892" ca="1" si="815">S829 * (1 + _xlfn.NORM.INV(RAND(), $B$3, $B$4))</f>
        <v>500551.14465554169</v>
      </c>
      <c r="U829" s="3">
        <f t="shared" ref="U829:U892" ca="1" si="816">T829 * (1 + _xlfn.NORM.INV(RAND(), $B$3, $B$4))</f>
        <v>537112.9762839193</v>
      </c>
      <c r="V829" s="3">
        <f t="shared" ref="V829:V892" ca="1" si="817">U829 * (1 + _xlfn.NORM.INV(RAND(), $B$3, $B$4))</f>
        <v>535113.68710395903</v>
      </c>
      <c r="W829" s="3">
        <f t="shared" ref="W829:W892" ca="1" si="818">V829 * (1 + _xlfn.NORM.INV(RAND(), $B$3, $B$4))</f>
        <v>528129.19983386376</v>
      </c>
      <c r="X829" s="3">
        <f t="shared" ref="X829:X892" ca="1" si="819">W829 * (1 + _xlfn.NORM.INV(RAND(), $B$3, $B$4))</f>
        <v>530926.90605751309</v>
      </c>
      <c r="Y829" s="3">
        <f t="shared" ref="Y829:Y892" ca="1" si="820">X829 * (1 + _xlfn.NORM.INV(RAND(), $B$3, $B$4))</f>
        <v>547033.83379742038</v>
      </c>
      <c r="Z829" s="3">
        <f t="shared" ref="Z829:Z892" ca="1" si="821">Y829 * (1 + _xlfn.NORM.INV(RAND(), $B$3, $B$4))</f>
        <v>534828.92124888441</v>
      </c>
      <c r="AA829" s="3">
        <f t="shared" ref="AA829:AA892" ca="1" si="822">Z829 * (1 + _xlfn.NORM.INV(RAND(), $B$3, $B$4))</f>
        <v>532228.27472938132</v>
      </c>
      <c r="AB829" s="3">
        <f t="shared" ref="AB829:AB892" ca="1" si="823">AA829 * (1 + _xlfn.NORM.INV(RAND(), $B$3, $B$4))</f>
        <v>535269.92458775197</v>
      </c>
      <c r="AC829" s="3">
        <f t="shared" ref="AC829:AC892" ca="1" si="824">AB829 * (1 + _xlfn.NORM.INV(RAND(), $B$3, $B$4))</f>
        <v>587293.77855559741</v>
      </c>
      <c r="AD829" s="3">
        <f t="shared" ref="AD829:AD892" ca="1" si="825">AC829 * (1 + _xlfn.NORM.INV(RAND(), $B$3, $B$4))</f>
        <v>590004.32184578571</v>
      </c>
      <c r="AE829" s="3">
        <f t="shared" ref="AE829:AE892" ca="1" si="826">AD829 * (1 + _xlfn.NORM.INV(RAND(), $B$3, $B$4))</f>
        <v>580190.09837667609</v>
      </c>
      <c r="AF829" s="3">
        <f t="shared" ref="AF829:AF892" ca="1" si="827">AE829 * (1 + _xlfn.NORM.INV(RAND(), $B$3, $B$4))</f>
        <v>590021.52555047208</v>
      </c>
      <c r="AG829" s="3">
        <f t="shared" ref="AG829:AG892" ca="1" si="828">AF829 * (1 + _xlfn.NORM.INV(RAND(), $B$3, $B$4))</f>
        <v>579455.94276915223</v>
      </c>
      <c r="AH829" s="3">
        <f t="shared" ref="AH829:AH892" ca="1" si="829">AG829 * (1 + _xlfn.NORM.INV(RAND(), $B$3, $B$4))</f>
        <v>566015.28162342997</v>
      </c>
      <c r="AI829" s="3">
        <f t="shared" ref="AI829:AI892" ca="1" si="830">AH829 * (1 + _xlfn.NORM.INV(RAND(), $B$3, $B$4))</f>
        <v>605187.33894556959</v>
      </c>
      <c r="AJ829" s="3">
        <f t="shared" ref="AJ829:AJ892" ca="1" si="831">AI829 * (1 + _xlfn.NORM.INV(RAND(), $B$3, $B$4))</f>
        <v>637945.62197914917</v>
      </c>
      <c r="AK829" s="3">
        <f t="shared" ref="AK829:AK892" ca="1" si="832">AJ829 * (1 + _xlfn.NORM.INV(RAND(), $B$3, $B$4))</f>
        <v>638994.94951822271</v>
      </c>
      <c r="AL829" s="3">
        <f t="shared" ref="AL829:AL892" ca="1" si="833">AK829 * (1 + _xlfn.NORM.INV(RAND(), $B$3, $B$4))</f>
        <v>659915.6891424756</v>
      </c>
      <c r="AM829" s="3">
        <f t="shared" ref="AM829:AM892" ca="1" si="834">AL829 * (1 + _xlfn.NORM.INV(RAND(), $B$3, $B$4))</f>
        <v>640776.20248714287</v>
      </c>
      <c r="AN829" s="3">
        <f t="shared" ref="AN829:AN892" ca="1" si="835">AM829 * (1 + _xlfn.NORM.INV(RAND(), $B$3, $B$4))</f>
        <v>650375.77375507727</v>
      </c>
      <c r="AO829" s="3">
        <f t="shared" ref="AO829:AO892" ca="1" si="836">AN829 * (1 + _xlfn.NORM.INV(RAND(), $B$3, $B$4))</f>
        <v>641433.07396999258</v>
      </c>
      <c r="AP829" s="3">
        <f t="shared" ref="AP829:AP892" ca="1" si="837">AO829 * (1 + _xlfn.NORM.INV(RAND(), $B$3, $B$4))</f>
        <v>677638.38309941872</v>
      </c>
      <c r="AQ829" s="3">
        <f t="shared" ref="AQ829:AQ892" ca="1" si="838">AP829 * (1 + _xlfn.NORM.INV(RAND(), $B$3, $B$4))</f>
        <v>651610.46609419445</v>
      </c>
      <c r="AR829" s="3">
        <f t="shared" ref="AR829:AR892" ca="1" si="839">AQ829 * (1 + _xlfn.NORM.INV(RAND(), $B$3, $B$4))</f>
        <v>649814.00071916403</v>
      </c>
      <c r="AS829" s="3">
        <f t="shared" ref="AS829:AS892" ca="1" si="840">AR829 * (1 + _xlfn.NORM.INV(RAND(), $B$3, $B$4))</f>
        <v>639677.93739237904</v>
      </c>
      <c r="AT829" s="3">
        <f t="shared" ref="AT829:AT892" ca="1" si="841">AS829 * (1 + _xlfn.NORM.INV(RAND(), $B$3, $B$4))</f>
        <v>720018.22804431361</v>
      </c>
      <c r="AU829" s="3">
        <f t="shared" ref="AU829:AU892" ca="1" si="842">AT829 * (1 + _xlfn.NORM.INV(RAND(), $B$3, $B$4))</f>
        <v>704676.32768032909</v>
      </c>
      <c r="AV829" s="3">
        <f t="shared" ref="AV829:AV892" ca="1" si="843">AU829 * (1 + _xlfn.NORM.INV(RAND(), $B$3, $B$4))</f>
        <v>684928.58149155905</v>
      </c>
      <c r="AW829" s="3">
        <f t="shared" ref="AW829:AW892" ca="1" si="844">AV829 * (1 + _xlfn.NORM.INV(RAND(), $B$3, $B$4))</f>
        <v>713643.24640734191</v>
      </c>
      <c r="AX829" s="3">
        <f t="shared" ref="AX829:AX892" ca="1" si="845">AW829 * (1 + _xlfn.NORM.INV(RAND(), $B$3, $B$4))</f>
        <v>739389.40874924778</v>
      </c>
      <c r="AY829" s="3">
        <f t="shared" ref="AY829:AY892" ca="1" si="846">AX829 * (1 + _xlfn.NORM.INV(RAND(), $B$3, $B$4))</f>
        <v>830282.14343385212</v>
      </c>
      <c r="AZ829" s="3">
        <f t="shared" ref="AZ829:AZ892" ca="1" si="847">AY829 * (1 + _xlfn.NORM.INV(RAND(), $B$3, $B$4))</f>
        <v>849356.57479221781</v>
      </c>
      <c r="BA829" s="3">
        <f t="shared" ref="BA829:BA892" ca="1" si="848">AZ829 * (1 + _xlfn.NORM.INV(RAND(), $B$3, $B$4))</f>
        <v>795917.49658941512</v>
      </c>
      <c r="BB829" s="3">
        <f t="shared" ref="BB829:BB892" ca="1" si="849">BA829 * (1 + _xlfn.NORM.INV(RAND(), $B$3, $B$4))</f>
        <v>841403.84852713731</v>
      </c>
      <c r="BC829" s="3">
        <f t="shared" ref="BC829:BC892" ca="1" si="850">BB829 * (1 + _xlfn.NORM.INV(RAND(), $B$3, $B$4))</f>
        <v>834431.05647754087</v>
      </c>
      <c r="BD829" s="3">
        <f t="shared" ref="BD829:BD892" ca="1" si="851">BC829 * (1 + _xlfn.NORM.INV(RAND(), $B$3, $B$4))</f>
        <v>824590.70441704057</v>
      </c>
      <c r="BE829" s="3">
        <f t="shared" ref="BE829:BE892" ca="1" si="852">BD829 * (1 + _xlfn.NORM.INV(RAND(), $B$3, $B$4))</f>
        <v>842868.1195434808</v>
      </c>
      <c r="BF829" s="3">
        <f t="shared" ref="BF829:BF892" ca="1" si="853">BE829 * (1 + _xlfn.NORM.INV(RAND(), $B$3, $B$4))</f>
        <v>842567.46289879351</v>
      </c>
      <c r="BG829" s="3">
        <f t="shared" ref="BG829:BG892" ca="1" si="854">BF829 * (1 + _xlfn.NORM.INV(RAND(), $B$3, $B$4))</f>
        <v>866886.93295543233</v>
      </c>
    </row>
    <row r="830" spans="1:59" x14ac:dyDescent="0.3">
      <c r="A830" t="s">
        <v>909</v>
      </c>
      <c r="B830" s="3">
        <f t="shared" ca="1" si="797"/>
        <v>365022.96822597878</v>
      </c>
      <c r="C830" s="3">
        <f t="shared" ca="1" si="798"/>
        <v>350947.82451821072</v>
      </c>
      <c r="D830" s="3">
        <f t="shared" ca="1" si="799"/>
        <v>337083.88863599824</v>
      </c>
      <c r="E830" s="3">
        <f t="shared" ca="1" si="800"/>
        <v>356901.03232719935</v>
      </c>
      <c r="F830" s="3">
        <f t="shared" ca="1" si="801"/>
        <v>334590.92230134341</v>
      </c>
      <c r="G830" s="3">
        <f t="shared" ca="1" si="802"/>
        <v>310729.95141163969</v>
      </c>
      <c r="H830" s="3">
        <f t="shared" ca="1" si="803"/>
        <v>318863.81413870468</v>
      </c>
      <c r="I830" s="3">
        <f t="shared" ca="1" si="804"/>
        <v>318951.94534112298</v>
      </c>
      <c r="J830" s="3">
        <f t="shared" ca="1" si="805"/>
        <v>326787.06734041788</v>
      </c>
      <c r="K830" s="3">
        <f t="shared" ca="1" si="806"/>
        <v>349063.98205140384</v>
      </c>
      <c r="L830" s="3">
        <f t="shared" ca="1" si="807"/>
        <v>363538.53353860276</v>
      </c>
      <c r="M830" s="3">
        <f t="shared" ca="1" si="808"/>
        <v>407634.53687972226</v>
      </c>
      <c r="N830" s="3">
        <f t="shared" ca="1" si="809"/>
        <v>422651.98307343299</v>
      </c>
      <c r="O830" s="3">
        <f t="shared" ca="1" si="810"/>
        <v>430773.71571435418</v>
      </c>
      <c r="P830" s="3">
        <f t="shared" ca="1" si="811"/>
        <v>446813.24112313392</v>
      </c>
      <c r="Q830" s="3">
        <f t="shared" ca="1" si="812"/>
        <v>439443.67092632188</v>
      </c>
      <c r="R830" s="3">
        <f t="shared" ca="1" si="813"/>
        <v>459104.43538465211</v>
      </c>
      <c r="S830" s="3">
        <f t="shared" ca="1" si="814"/>
        <v>488937.26671899768</v>
      </c>
      <c r="T830" s="3">
        <f t="shared" ca="1" si="815"/>
        <v>504261.44416964479</v>
      </c>
      <c r="U830" s="3">
        <f t="shared" ca="1" si="816"/>
        <v>518333.06724904006</v>
      </c>
      <c r="V830" s="3">
        <f t="shared" ca="1" si="817"/>
        <v>540395.51454358082</v>
      </c>
      <c r="W830" s="3">
        <f t="shared" ca="1" si="818"/>
        <v>542572.75757391355</v>
      </c>
      <c r="X830" s="3">
        <f t="shared" ca="1" si="819"/>
        <v>552862.05173095898</v>
      </c>
      <c r="Y830" s="3">
        <f t="shared" ca="1" si="820"/>
        <v>569615.85841992032</v>
      </c>
      <c r="Z830" s="3">
        <f t="shared" ca="1" si="821"/>
        <v>578458.22423914226</v>
      </c>
      <c r="AA830" s="3">
        <f t="shared" ca="1" si="822"/>
        <v>553308.24993584212</v>
      </c>
      <c r="AB830" s="3">
        <f t="shared" ca="1" si="823"/>
        <v>580847.08530963957</v>
      </c>
      <c r="AC830" s="3">
        <f t="shared" ca="1" si="824"/>
        <v>597037.48930846853</v>
      </c>
      <c r="AD830" s="3">
        <f t="shared" ca="1" si="825"/>
        <v>581703.02896421833</v>
      </c>
      <c r="AE830" s="3">
        <f t="shared" ca="1" si="826"/>
        <v>558281.88077486446</v>
      </c>
      <c r="AF830" s="3">
        <f t="shared" ca="1" si="827"/>
        <v>574854.53949445451</v>
      </c>
      <c r="AG830" s="3">
        <f t="shared" ca="1" si="828"/>
        <v>561060.68231685786</v>
      </c>
      <c r="AH830" s="3">
        <f t="shared" ca="1" si="829"/>
        <v>554094.43683734175</v>
      </c>
      <c r="AI830" s="3">
        <f t="shared" ca="1" si="830"/>
        <v>561811.7275780089</v>
      </c>
      <c r="AJ830" s="3">
        <f t="shared" ca="1" si="831"/>
        <v>545127.09436706034</v>
      </c>
      <c r="AK830" s="3">
        <f t="shared" ca="1" si="832"/>
        <v>554334.78137622355</v>
      </c>
      <c r="AL830" s="3">
        <f t="shared" ca="1" si="833"/>
        <v>586108.88027018216</v>
      </c>
      <c r="AM830" s="3">
        <f t="shared" ca="1" si="834"/>
        <v>603211.50490585517</v>
      </c>
      <c r="AN830" s="3">
        <f t="shared" ca="1" si="835"/>
        <v>616040.56923912978</v>
      </c>
      <c r="AO830" s="3">
        <f t="shared" ca="1" si="836"/>
        <v>589536.70149597037</v>
      </c>
      <c r="AP830" s="3">
        <f t="shared" ca="1" si="837"/>
        <v>620971.96557957388</v>
      </c>
      <c r="AQ830" s="3">
        <f t="shared" ca="1" si="838"/>
        <v>645996.66516325192</v>
      </c>
      <c r="AR830" s="3">
        <f t="shared" ca="1" si="839"/>
        <v>695868.67775323451</v>
      </c>
      <c r="AS830" s="3">
        <f t="shared" ca="1" si="840"/>
        <v>722176.38387042854</v>
      </c>
      <c r="AT830" s="3">
        <f t="shared" ca="1" si="841"/>
        <v>711647.03902308445</v>
      </c>
      <c r="AU830" s="3">
        <f t="shared" ca="1" si="842"/>
        <v>779312.40673599578</v>
      </c>
      <c r="AV830" s="3">
        <f t="shared" ca="1" si="843"/>
        <v>784801.13562398602</v>
      </c>
      <c r="AW830" s="3">
        <f t="shared" ca="1" si="844"/>
        <v>777604.10194096004</v>
      </c>
      <c r="AX830" s="3">
        <f t="shared" ca="1" si="845"/>
        <v>881416.7934368815</v>
      </c>
      <c r="AY830" s="3">
        <f t="shared" ca="1" si="846"/>
        <v>882439.4339333931</v>
      </c>
      <c r="AZ830" s="3">
        <f t="shared" ca="1" si="847"/>
        <v>853180.50492203922</v>
      </c>
      <c r="BA830" s="3">
        <f t="shared" ca="1" si="848"/>
        <v>760210.0775320899</v>
      </c>
      <c r="BB830" s="3">
        <f t="shared" ca="1" si="849"/>
        <v>767681.50791883341</v>
      </c>
      <c r="BC830" s="3">
        <f t="shared" ca="1" si="850"/>
        <v>793625.42970296997</v>
      </c>
      <c r="BD830" s="3">
        <f t="shared" ca="1" si="851"/>
        <v>859436.88692707312</v>
      </c>
      <c r="BE830" s="3">
        <f t="shared" ca="1" si="852"/>
        <v>813722.57435873756</v>
      </c>
      <c r="BF830" s="3">
        <f t="shared" ca="1" si="853"/>
        <v>828112.21862917172</v>
      </c>
      <c r="BG830" s="3">
        <f t="shared" ca="1" si="854"/>
        <v>832836.94123450725</v>
      </c>
    </row>
    <row r="831" spans="1:59" x14ac:dyDescent="0.3">
      <c r="A831" t="s">
        <v>910</v>
      </c>
      <c r="B831" s="3">
        <f t="shared" ca="1" si="797"/>
        <v>360449.38653795264</v>
      </c>
      <c r="C831" s="3">
        <f t="shared" ca="1" si="798"/>
        <v>371191.71181749157</v>
      </c>
      <c r="D831" s="3">
        <f t="shared" ca="1" si="799"/>
        <v>393130.95519451785</v>
      </c>
      <c r="E831" s="3">
        <f t="shared" ca="1" si="800"/>
        <v>421060.53942095477</v>
      </c>
      <c r="F831" s="3">
        <f t="shared" ca="1" si="801"/>
        <v>417244.13866070181</v>
      </c>
      <c r="G831" s="3">
        <f t="shared" ca="1" si="802"/>
        <v>411162.24689874914</v>
      </c>
      <c r="H831" s="3">
        <f t="shared" ca="1" si="803"/>
        <v>395590.0682658297</v>
      </c>
      <c r="I831" s="3">
        <f t="shared" ca="1" si="804"/>
        <v>406001.6090505037</v>
      </c>
      <c r="J831" s="3">
        <f t="shared" ca="1" si="805"/>
        <v>423935.42195803841</v>
      </c>
      <c r="K831" s="3">
        <f t="shared" ca="1" si="806"/>
        <v>448687.30681178661</v>
      </c>
      <c r="L831" s="3">
        <f t="shared" ca="1" si="807"/>
        <v>439171.33565824648</v>
      </c>
      <c r="M831" s="3">
        <f t="shared" ca="1" si="808"/>
        <v>428176.94812709733</v>
      </c>
      <c r="N831" s="3">
        <f t="shared" ca="1" si="809"/>
        <v>422187.86272335285</v>
      </c>
      <c r="O831" s="3">
        <f t="shared" ca="1" si="810"/>
        <v>458484.49691340374</v>
      </c>
      <c r="P831" s="3">
        <f t="shared" ca="1" si="811"/>
        <v>458777.31458515424</v>
      </c>
      <c r="Q831" s="3">
        <f t="shared" ca="1" si="812"/>
        <v>497928.50025582814</v>
      </c>
      <c r="R831" s="3">
        <f t="shared" ca="1" si="813"/>
        <v>538819.43675891275</v>
      </c>
      <c r="S831" s="3">
        <f t="shared" ca="1" si="814"/>
        <v>560421.54930505657</v>
      </c>
      <c r="T831" s="3">
        <f t="shared" ca="1" si="815"/>
        <v>659847.69617856282</v>
      </c>
      <c r="U831" s="3">
        <f t="shared" ca="1" si="816"/>
        <v>689255.12750418892</v>
      </c>
      <c r="V831" s="3">
        <f t="shared" ca="1" si="817"/>
        <v>659287.0943360246</v>
      </c>
      <c r="W831" s="3">
        <f t="shared" ca="1" si="818"/>
        <v>717985.58685121557</v>
      </c>
      <c r="X831" s="3">
        <f t="shared" ca="1" si="819"/>
        <v>745679.55192300724</v>
      </c>
      <c r="Y831" s="3">
        <f t="shared" ca="1" si="820"/>
        <v>788244.84894922143</v>
      </c>
      <c r="Z831" s="3">
        <f t="shared" ca="1" si="821"/>
        <v>720293.72491133597</v>
      </c>
      <c r="AA831" s="3">
        <f t="shared" ca="1" si="822"/>
        <v>800277.12013694795</v>
      </c>
      <c r="AB831" s="3">
        <f t="shared" ca="1" si="823"/>
        <v>792314.73665762006</v>
      </c>
      <c r="AC831" s="3">
        <f t="shared" ca="1" si="824"/>
        <v>782099.91470599873</v>
      </c>
      <c r="AD831" s="3">
        <f t="shared" ca="1" si="825"/>
        <v>828239.98753797275</v>
      </c>
      <c r="AE831" s="3">
        <f t="shared" ca="1" si="826"/>
        <v>861772.72047899803</v>
      </c>
      <c r="AF831" s="3">
        <f t="shared" ca="1" si="827"/>
        <v>861371.99985715037</v>
      </c>
      <c r="AG831" s="3">
        <f t="shared" ca="1" si="828"/>
        <v>888248.60044863657</v>
      </c>
      <c r="AH831" s="3">
        <f t="shared" ca="1" si="829"/>
        <v>915598.86897902901</v>
      </c>
      <c r="AI831" s="3">
        <f t="shared" ca="1" si="830"/>
        <v>923537.32478864281</v>
      </c>
      <c r="AJ831" s="3">
        <f t="shared" ca="1" si="831"/>
        <v>943960.61088411801</v>
      </c>
      <c r="AK831" s="3">
        <f t="shared" ca="1" si="832"/>
        <v>887228.59535963181</v>
      </c>
      <c r="AL831" s="3">
        <f t="shared" ca="1" si="833"/>
        <v>916576.89935288415</v>
      </c>
      <c r="AM831" s="3">
        <f t="shared" ca="1" si="834"/>
        <v>918983.47393249907</v>
      </c>
      <c r="AN831" s="3">
        <f t="shared" ca="1" si="835"/>
        <v>971287.40504680946</v>
      </c>
      <c r="AO831" s="3">
        <f t="shared" ca="1" si="836"/>
        <v>1054884.061586078</v>
      </c>
      <c r="AP831" s="3">
        <f t="shared" ca="1" si="837"/>
        <v>1052069.8322759282</v>
      </c>
      <c r="AQ831" s="3">
        <f t="shared" ca="1" si="838"/>
        <v>991178.51313876116</v>
      </c>
      <c r="AR831" s="3">
        <f t="shared" ca="1" si="839"/>
        <v>991333.31898924382</v>
      </c>
      <c r="AS831" s="3">
        <f t="shared" ca="1" si="840"/>
        <v>957577.12573240825</v>
      </c>
      <c r="AT831" s="3">
        <f t="shared" ca="1" si="841"/>
        <v>994417.9334566372</v>
      </c>
      <c r="AU831" s="3">
        <f t="shared" ca="1" si="842"/>
        <v>1042856.8827381448</v>
      </c>
      <c r="AV831" s="3">
        <f t="shared" ca="1" si="843"/>
        <v>1035638.0465031128</v>
      </c>
      <c r="AW831" s="3">
        <f t="shared" ca="1" si="844"/>
        <v>1073797.6774441989</v>
      </c>
      <c r="AX831" s="3">
        <f t="shared" ca="1" si="845"/>
        <v>1051626.3474612038</v>
      </c>
      <c r="AY831" s="3">
        <f t="shared" ca="1" si="846"/>
        <v>1051713.5080252287</v>
      </c>
      <c r="AZ831" s="3">
        <f t="shared" ca="1" si="847"/>
        <v>1061071.3754293222</v>
      </c>
      <c r="BA831" s="3">
        <f t="shared" ca="1" si="848"/>
        <v>1027974.0727307815</v>
      </c>
      <c r="BB831" s="3">
        <f t="shared" ca="1" si="849"/>
        <v>1071544.6321316985</v>
      </c>
      <c r="BC831" s="3">
        <f t="shared" ca="1" si="850"/>
        <v>1038933.2606882253</v>
      </c>
      <c r="BD831" s="3">
        <f t="shared" ca="1" si="851"/>
        <v>1008803.5248169397</v>
      </c>
      <c r="BE831" s="3">
        <f t="shared" ca="1" si="852"/>
        <v>889855.85524171893</v>
      </c>
      <c r="BF831" s="3">
        <f t="shared" ca="1" si="853"/>
        <v>909897.88078030595</v>
      </c>
      <c r="BG831" s="3">
        <f t="shared" ca="1" si="854"/>
        <v>912932.71408115688</v>
      </c>
    </row>
    <row r="832" spans="1:59" x14ac:dyDescent="0.3">
      <c r="A832" t="s">
        <v>911</v>
      </c>
      <c r="B832" s="3">
        <f t="shared" ca="1" si="797"/>
        <v>364582.80107387668</v>
      </c>
      <c r="C832" s="3">
        <f t="shared" ca="1" si="798"/>
        <v>345193.0000828107</v>
      </c>
      <c r="D832" s="3">
        <f t="shared" ca="1" si="799"/>
        <v>345962.3289572263</v>
      </c>
      <c r="E832" s="3">
        <f t="shared" ca="1" si="800"/>
        <v>335424.09719243157</v>
      </c>
      <c r="F832" s="3">
        <f t="shared" ca="1" si="801"/>
        <v>358755.43176214356</v>
      </c>
      <c r="G832" s="3">
        <f t="shared" ca="1" si="802"/>
        <v>354096.34457536379</v>
      </c>
      <c r="H832" s="3">
        <f t="shared" ca="1" si="803"/>
        <v>366814.0077848318</v>
      </c>
      <c r="I832" s="3">
        <f t="shared" ca="1" si="804"/>
        <v>380852.30497587117</v>
      </c>
      <c r="J832" s="3">
        <f t="shared" ca="1" si="805"/>
        <v>356612.24082359293</v>
      </c>
      <c r="K832" s="3">
        <f t="shared" ca="1" si="806"/>
        <v>367112.07121124794</v>
      </c>
      <c r="L832" s="3">
        <f t="shared" ca="1" si="807"/>
        <v>368473.5848726902</v>
      </c>
      <c r="M832" s="3">
        <f t="shared" ca="1" si="808"/>
        <v>375542.34599134378</v>
      </c>
      <c r="N832" s="3">
        <f t="shared" ca="1" si="809"/>
        <v>384292.18354910967</v>
      </c>
      <c r="O832" s="3">
        <f t="shared" ca="1" si="810"/>
        <v>362017.34635382483</v>
      </c>
      <c r="P832" s="3">
        <f t="shared" ca="1" si="811"/>
        <v>336056.68186801305</v>
      </c>
      <c r="Q832" s="3">
        <f t="shared" ca="1" si="812"/>
        <v>341695.45139676437</v>
      </c>
      <c r="R832" s="3">
        <f t="shared" ca="1" si="813"/>
        <v>353209.96793374821</v>
      </c>
      <c r="S832" s="3">
        <f t="shared" ca="1" si="814"/>
        <v>394234.97846671101</v>
      </c>
      <c r="T832" s="3">
        <f t="shared" ca="1" si="815"/>
        <v>394723.97830228967</v>
      </c>
      <c r="U832" s="3">
        <f t="shared" ca="1" si="816"/>
        <v>400109.61631053913</v>
      </c>
      <c r="V832" s="3">
        <f t="shared" ca="1" si="817"/>
        <v>417964.03764272871</v>
      </c>
      <c r="W832" s="3">
        <f t="shared" ca="1" si="818"/>
        <v>433879.58571945614</v>
      </c>
      <c r="X832" s="3">
        <f t="shared" ca="1" si="819"/>
        <v>409396.40208541561</v>
      </c>
      <c r="Y832" s="3">
        <f t="shared" ca="1" si="820"/>
        <v>428146.11471268459</v>
      </c>
      <c r="Z832" s="3">
        <f t="shared" ca="1" si="821"/>
        <v>456750.15214703738</v>
      </c>
      <c r="AA832" s="3">
        <f t="shared" ca="1" si="822"/>
        <v>499235.31312752719</v>
      </c>
      <c r="AB832" s="3">
        <f t="shared" ca="1" si="823"/>
        <v>486972.88359636965</v>
      </c>
      <c r="AC832" s="3">
        <f t="shared" ca="1" si="824"/>
        <v>516686.73335190961</v>
      </c>
      <c r="AD832" s="3">
        <f t="shared" ca="1" si="825"/>
        <v>486881.96535237337</v>
      </c>
      <c r="AE832" s="3">
        <f t="shared" ca="1" si="826"/>
        <v>528224.53779258276</v>
      </c>
      <c r="AF832" s="3">
        <f t="shared" ca="1" si="827"/>
        <v>484021.90148681402</v>
      </c>
      <c r="AG832" s="3">
        <f t="shared" ca="1" si="828"/>
        <v>529223.72947782744</v>
      </c>
      <c r="AH832" s="3">
        <f t="shared" ca="1" si="829"/>
        <v>570397.69156621047</v>
      </c>
      <c r="AI832" s="3">
        <f t="shared" ca="1" si="830"/>
        <v>579511.32167313015</v>
      </c>
      <c r="AJ832" s="3">
        <f t="shared" ca="1" si="831"/>
        <v>582700.69784574071</v>
      </c>
      <c r="AK832" s="3">
        <f t="shared" ca="1" si="832"/>
        <v>561835.83496229991</v>
      </c>
      <c r="AL832" s="3">
        <f t="shared" ca="1" si="833"/>
        <v>591510.90028805647</v>
      </c>
      <c r="AM832" s="3">
        <f t="shared" ca="1" si="834"/>
        <v>639127.21976393962</v>
      </c>
      <c r="AN832" s="3">
        <f t="shared" ca="1" si="835"/>
        <v>691916.14567963476</v>
      </c>
      <c r="AO832" s="3">
        <f t="shared" ca="1" si="836"/>
        <v>746027.16861907148</v>
      </c>
      <c r="AP832" s="3">
        <f t="shared" ca="1" si="837"/>
        <v>769035.20798684494</v>
      </c>
      <c r="AQ832" s="3">
        <f t="shared" ca="1" si="838"/>
        <v>782589.56944130256</v>
      </c>
      <c r="AR832" s="3">
        <f t="shared" ca="1" si="839"/>
        <v>760320.73606332683</v>
      </c>
      <c r="AS832" s="3">
        <f t="shared" ca="1" si="840"/>
        <v>747550.95677908161</v>
      </c>
      <c r="AT832" s="3">
        <f t="shared" ca="1" si="841"/>
        <v>717930.42073615023</v>
      </c>
      <c r="AU832" s="3">
        <f t="shared" ca="1" si="842"/>
        <v>711034.98232624866</v>
      </c>
      <c r="AV832" s="3">
        <f t="shared" ca="1" si="843"/>
        <v>773684.35553932248</v>
      </c>
      <c r="AW832" s="3">
        <f t="shared" ca="1" si="844"/>
        <v>757443.39102798223</v>
      </c>
      <c r="AX832" s="3">
        <f t="shared" ca="1" si="845"/>
        <v>796764.7466979021</v>
      </c>
      <c r="AY832" s="3">
        <f t="shared" ca="1" si="846"/>
        <v>775567.32836511498</v>
      </c>
      <c r="AZ832" s="3">
        <f t="shared" ca="1" si="847"/>
        <v>828333.90803984937</v>
      </c>
      <c r="BA832" s="3">
        <f t="shared" ca="1" si="848"/>
        <v>899225.73098248348</v>
      </c>
      <c r="BB832" s="3">
        <f t="shared" ca="1" si="849"/>
        <v>869913.02239200205</v>
      </c>
      <c r="BC832" s="3">
        <f t="shared" ca="1" si="850"/>
        <v>931232.22375277511</v>
      </c>
      <c r="BD832" s="3">
        <f t="shared" ca="1" si="851"/>
        <v>1021367.4613998041</v>
      </c>
      <c r="BE832" s="3">
        <f t="shared" ca="1" si="852"/>
        <v>1092179.1182902695</v>
      </c>
      <c r="BF832" s="3">
        <f t="shared" ca="1" si="853"/>
        <v>1163225.1335923159</v>
      </c>
      <c r="BG832" s="3">
        <f t="shared" ca="1" si="854"/>
        <v>1193869.388743134</v>
      </c>
    </row>
    <row r="833" spans="1:59" x14ac:dyDescent="0.3">
      <c r="A833" t="s">
        <v>912</v>
      </c>
      <c r="B833" s="3">
        <f t="shared" ca="1" si="797"/>
        <v>342812.24410008371</v>
      </c>
      <c r="C833" s="3">
        <f t="shared" ca="1" si="798"/>
        <v>343570.70729823614</v>
      </c>
      <c r="D833" s="3">
        <f t="shared" ca="1" si="799"/>
        <v>359254.68391246151</v>
      </c>
      <c r="E833" s="3">
        <f t="shared" ca="1" si="800"/>
        <v>362498.96822126443</v>
      </c>
      <c r="F833" s="3">
        <f t="shared" ca="1" si="801"/>
        <v>368886.57886688603</v>
      </c>
      <c r="G833" s="3">
        <f t="shared" ca="1" si="802"/>
        <v>365966.80896648066</v>
      </c>
      <c r="H833" s="3">
        <f t="shared" ca="1" si="803"/>
        <v>386778.958079112</v>
      </c>
      <c r="I833" s="3">
        <f t="shared" ca="1" si="804"/>
        <v>421310.14720883389</v>
      </c>
      <c r="J833" s="3">
        <f t="shared" ca="1" si="805"/>
        <v>425652.84470315574</v>
      </c>
      <c r="K833" s="3">
        <f t="shared" ca="1" si="806"/>
        <v>446864.41001658887</v>
      </c>
      <c r="L833" s="3">
        <f t="shared" ca="1" si="807"/>
        <v>461995.95677424455</v>
      </c>
      <c r="M833" s="3">
        <f t="shared" ca="1" si="808"/>
        <v>479996.9333715929</v>
      </c>
      <c r="N833" s="3">
        <f t="shared" ca="1" si="809"/>
        <v>492604.00256660074</v>
      </c>
      <c r="O833" s="3">
        <f t="shared" ca="1" si="810"/>
        <v>468044.96277510858</v>
      </c>
      <c r="P833" s="3">
        <f t="shared" ca="1" si="811"/>
        <v>500099.18536880217</v>
      </c>
      <c r="Q833" s="3">
        <f t="shared" ca="1" si="812"/>
        <v>490267.67897077597</v>
      </c>
      <c r="R833" s="3">
        <f t="shared" ca="1" si="813"/>
        <v>508178.92327924445</v>
      </c>
      <c r="S833" s="3">
        <f t="shared" ca="1" si="814"/>
        <v>529478.54734272219</v>
      </c>
      <c r="T833" s="3">
        <f t="shared" ca="1" si="815"/>
        <v>540342.4180512497</v>
      </c>
      <c r="U833" s="3">
        <f t="shared" ca="1" si="816"/>
        <v>535660.44853420695</v>
      </c>
      <c r="V833" s="3">
        <f t="shared" ca="1" si="817"/>
        <v>520116.24167614989</v>
      </c>
      <c r="W833" s="3">
        <f t="shared" ca="1" si="818"/>
        <v>522287.80251395761</v>
      </c>
      <c r="X833" s="3">
        <f t="shared" ca="1" si="819"/>
        <v>504988.81599434791</v>
      </c>
      <c r="Y833" s="3">
        <f t="shared" ca="1" si="820"/>
        <v>497015.8356323308</v>
      </c>
      <c r="Z833" s="3">
        <f t="shared" ca="1" si="821"/>
        <v>516313.352203382</v>
      </c>
      <c r="AA833" s="3">
        <f t="shared" ca="1" si="822"/>
        <v>529012.43042260327</v>
      </c>
      <c r="AB833" s="3">
        <f t="shared" ca="1" si="823"/>
        <v>536745.73392030527</v>
      </c>
      <c r="AC833" s="3">
        <f t="shared" ca="1" si="824"/>
        <v>522457.90566756314</v>
      </c>
      <c r="AD833" s="3">
        <f t="shared" ca="1" si="825"/>
        <v>548001.69641108473</v>
      </c>
      <c r="AE833" s="3">
        <f t="shared" ca="1" si="826"/>
        <v>565273.3531529766</v>
      </c>
      <c r="AF833" s="3">
        <f t="shared" ca="1" si="827"/>
        <v>608388.76689266169</v>
      </c>
      <c r="AG833" s="3">
        <f t="shared" ca="1" si="828"/>
        <v>638964.20328537445</v>
      </c>
      <c r="AH833" s="3">
        <f t="shared" ca="1" si="829"/>
        <v>601065.48155651242</v>
      </c>
      <c r="AI833" s="3">
        <f t="shared" ca="1" si="830"/>
        <v>642684.86406015698</v>
      </c>
      <c r="AJ833" s="3">
        <f t="shared" ca="1" si="831"/>
        <v>628173.53156922269</v>
      </c>
      <c r="AK833" s="3">
        <f t="shared" ca="1" si="832"/>
        <v>629723.26397049543</v>
      </c>
      <c r="AL833" s="3">
        <f t="shared" ca="1" si="833"/>
        <v>668395.18004187034</v>
      </c>
      <c r="AM833" s="3">
        <f t="shared" ca="1" si="834"/>
        <v>676026.10186566622</v>
      </c>
      <c r="AN833" s="3">
        <f t="shared" ca="1" si="835"/>
        <v>647975.61207929766</v>
      </c>
      <c r="AO833" s="3">
        <f t="shared" ca="1" si="836"/>
        <v>616098.02058978938</v>
      </c>
      <c r="AP833" s="3">
        <f t="shared" ca="1" si="837"/>
        <v>631675.6809213449</v>
      </c>
      <c r="AQ833" s="3">
        <f t="shared" ca="1" si="838"/>
        <v>617488.43838803947</v>
      </c>
      <c r="AR833" s="3">
        <f t="shared" ca="1" si="839"/>
        <v>650397.63274303265</v>
      </c>
      <c r="AS833" s="3">
        <f t="shared" ca="1" si="840"/>
        <v>653789.54227177252</v>
      </c>
      <c r="AT833" s="3">
        <f t="shared" ca="1" si="841"/>
        <v>631801.35246486659</v>
      </c>
      <c r="AU833" s="3">
        <f t="shared" ca="1" si="842"/>
        <v>646063.68715409201</v>
      </c>
      <c r="AV833" s="3">
        <f t="shared" ca="1" si="843"/>
        <v>631559.54473402665</v>
      </c>
      <c r="AW833" s="3">
        <f t="shared" ca="1" si="844"/>
        <v>654111.95163782465</v>
      </c>
      <c r="AX833" s="3">
        <f t="shared" ca="1" si="845"/>
        <v>630941.01446749363</v>
      </c>
      <c r="AY833" s="3">
        <f t="shared" ca="1" si="846"/>
        <v>624787.98490438296</v>
      </c>
      <c r="AZ833" s="3">
        <f t="shared" ca="1" si="847"/>
        <v>668990.08668365318</v>
      </c>
      <c r="BA833" s="3">
        <f t="shared" ca="1" si="848"/>
        <v>713252.51629501488</v>
      </c>
      <c r="BB833" s="3">
        <f t="shared" ca="1" si="849"/>
        <v>673374.6217663635</v>
      </c>
      <c r="BC833" s="3">
        <f t="shared" ca="1" si="850"/>
        <v>734391.65881985391</v>
      </c>
      <c r="BD833" s="3">
        <f t="shared" ca="1" si="851"/>
        <v>755374.90115681547</v>
      </c>
      <c r="BE833" s="3">
        <f t="shared" ca="1" si="852"/>
        <v>780694.99576234212</v>
      </c>
      <c r="BF833" s="3">
        <f t="shared" ca="1" si="853"/>
        <v>767789.65991333919</v>
      </c>
      <c r="BG833" s="3">
        <f t="shared" ca="1" si="854"/>
        <v>771339.04313929204</v>
      </c>
    </row>
    <row r="834" spans="1:59" x14ac:dyDescent="0.3">
      <c r="A834" t="s">
        <v>913</v>
      </c>
      <c r="B834" s="3">
        <f t="shared" ca="1" si="797"/>
        <v>388077.8368269027</v>
      </c>
      <c r="C834" s="3">
        <f t="shared" ca="1" si="798"/>
        <v>403192.88634583994</v>
      </c>
      <c r="D834" s="3">
        <f t="shared" ca="1" si="799"/>
        <v>408368.26715183054</v>
      </c>
      <c r="E834" s="3">
        <f t="shared" ca="1" si="800"/>
        <v>446237.24626669433</v>
      </c>
      <c r="F834" s="3">
        <f t="shared" ca="1" si="801"/>
        <v>461187.28753188043</v>
      </c>
      <c r="G834" s="3">
        <f t="shared" ca="1" si="802"/>
        <v>466430.80497528525</v>
      </c>
      <c r="H834" s="3">
        <f t="shared" ca="1" si="803"/>
        <v>521147.73205504002</v>
      </c>
      <c r="I834" s="3">
        <f t="shared" ca="1" si="804"/>
        <v>502883.60737927596</v>
      </c>
      <c r="J834" s="3">
        <f t="shared" ca="1" si="805"/>
        <v>542808.57874321425</v>
      </c>
      <c r="K834" s="3">
        <f t="shared" ca="1" si="806"/>
        <v>544729.72605544154</v>
      </c>
      <c r="L834" s="3">
        <f t="shared" ca="1" si="807"/>
        <v>589230.96647149418</v>
      </c>
      <c r="M834" s="3">
        <f t="shared" ca="1" si="808"/>
        <v>618295.44294186798</v>
      </c>
      <c r="N834" s="3">
        <f t="shared" ca="1" si="809"/>
        <v>618101.46113001532</v>
      </c>
      <c r="O834" s="3">
        <f t="shared" ca="1" si="810"/>
        <v>571951.03839081642</v>
      </c>
      <c r="P834" s="3">
        <f t="shared" ca="1" si="811"/>
        <v>575559.36741933611</v>
      </c>
      <c r="Q834" s="3">
        <f t="shared" ca="1" si="812"/>
        <v>575411.41672286054</v>
      </c>
      <c r="R834" s="3">
        <f t="shared" ca="1" si="813"/>
        <v>599742.77275861229</v>
      </c>
      <c r="S834" s="3">
        <f t="shared" ca="1" si="814"/>
        <v>607333.46077279723</v>
      </c>
      <c r="T834" s="3">
        <f t="shared" ca="1" si="815"/>
        <v>571697.31287771813</v>
      </c>
      <c r="U834" s="3">
        <f t="shared" ca="1" si="816"/>
        <v>621209.7867956406</v>
      </c>
      <c r="V834" s="3">
        <f t="shared" ca="1" si="817"/>
        <v>622963.80070777249</v>
      </c>
      <c r="W834" s="3">
        <f t="shared" ca="1" si="818"/>
        <v>617620.90494579799</v>
      </c>
      <c r="X834" s="3">
        <f t="shared" ca="1" si="819"/>
        <v>560898.23470080132</v>
      </c>
      <c r="Y834" s="3">
        <f t="shared" ca="1" si="820"/>
        <v>566994.65155802481</v>
      </c>
      <c r="Z834" s="3">
        <f t="shared" ca="1" si="821"/>
        <v>629385.61370194296</v>
      </c>
      <c r="AA834" s="3">
        <f t="shared" ca="1" si="822"/>
        <v>602214.79111715348</v>
      </c>
      <c r="AB834" s="3">
        <f t="shared" ca="1" si="823"/>
        <v>692557.80747692857</v>
      </c>
      <c r="AC834" s="3">
        <f t="shared" ca="1" si="824"/>
        <v>710097.02220295346</v>
      </c>
      <c r="AD834" s="3">
        <f t="shared" ca="1" si="825"/>
        <v>702324.5293581842</v>
      </c>
      <c r="AE834" s="3">
        <f t="shared" ca="1" si="826"/>
        <v>660069.33371269389</v>
      </c>
      <c r="AF834" s="3">
        <f t="shared" ca="1" si="827"/>
        <v>690467.92585510516</v>
      </c>
      <c r="AG834" s="3">
        <f t="shared" ca="1" si="828"/>
        <v>685633.38037530333</v>
      </c>
      <c r="AH834" s="3">
        <f t="shared" ca="1" si="829"/>
        <v>685170.13683382166</v>
      </c>
      <c r="AI834" s="3">
        <f t="shared" ca="1" si="830"/>
        <v>651462.18516352959</v>
      </c>
      <c r="AJ834" s="3">
        <f t="shared" ca="1" si="831"/>
        <v>657095.7946075045</v>
      </c>
      <c r="AK834" s="3">
        <f t="shared" ca="1" si="832"/>
        <v>612866.52282598289</v>
      </c>
      <c r="AL834" s="3">
        <f t="shared" ca="1" si="833"/>
        <v>591157.61480500421</v>
      </c>
      <c r="AM834" s="3">
        <f t="shared" ca="1" si="834"/>
        <v>591334.55262250302</v>
      </c>
      <c r="AN834" s="3">
        <f t="shared" ca="1" si="835"/>
        <v>613007.36300010898</v>
      </c>
      <c r="AO834" s="3">
        <f t="shared" ca="1" si="836"/>
        <v>619160.10369712382</v>
      </c>
      <c r="AP834" s="3">
        <f t="shared" ca="1" si="837"/>
        <v>649548.81598941749</v>
      </c>
      <c r="AQ834" s="3">
        <f t="shared" ca="1" si="838"/>
        <v>651943.41090173274</v>
      </c>
      <c r="AR834" s="3">
        <f t="shared" ca="1" si="839"/>
        <v>646415.12866224232</v>
      </c>
      <c r="AS834" s="3">
        <f t="shared" ca="1" si="840"/>
        <v>668154.92757899128</v>
      </c>
      <c r="AT834" s="3">
        <f t="shared" ca="1" si="841"/>
        <v>684559.67732812825</v>
      </c>
      <c r="AU834" s="3">
        <f t="shared" ca="1" si="842"/>
        <v>678651.24008235382</v>
      </c>
      <c r="AV834" s="3">
        <f t="shared" ca="1" si="843"/>
        <v>694495.36382523738</v>
      </c>
      <c r="AW834" s="3">
        <f t="shared" ca="1" si="844"/>
        <v>728990.27134243108</v>
      </c>
      <c r="AX834" s="3">
        <f t="shared" ca="1" si="845"/>
        <v>752453.88648694137</v>
      </c>
      <c r="AY834" s="3">
        <f t="shared" ca="1" si="846"/>
        <v>738109.70039529318</v>
      </c>
      <c r="AZ834" s="3">
        <f t="shared" ca="1" si="847"/>
        <v>736852.34361328755</v>
      </c>
      <c r="BA834" s="3">
        <f t="shared" ca="1" si="848"/>
        <v>781795.95188813715</v>
      </c>
      <c r="BB834" s="3">
        <f t="shared" ca="1" si="849"/>
        <v>722329.28822414705</v>
      </c>
      <c r="BC834" s="3">
        <f t="shared" ca="1" si="850"/>
        <v>732609.69614185882</v>
      </c>
      <c r="BD834" s="3">
        <f t="shared" ca="1" si="851"/>
        <v>734088.51138612151</v>
      </c>
      <c r="BE834" s="3">
        <f t="shared" ca="1" si="852"/>
        <v>783158.74260251992</v>
      </c>
      <c r="BF834" s="3">
        <f t="shared" ca="1" si="853"/>
        <v>858369.01597322884</v>
      </c>
      <c r="BG834" s="3">
        <f t="shared" ca="1" si="854"/>
        <v>886332.65977778507</v>
      </c>
    </row>
    <row r="835" spans="1:59" x14ac:dyDescent="0.3">
      <c r="A835" t="s">
        <v>914</v>
      </c>
      <c r="B835" s="3">
        <f t="shared" ca="1" si="797"/>
        <v>318435.17407577316</v>
      </c>
      <c r="C835" s="3">
        <f t="shared" ca="1" si="798"/>
        <v>336211.03804203129</v>
      </c>
      <c r="D835" s="3">
        <f t="shared" ca="1" si="799"/>
        <v>349936.87261382875</v>
      </c>
      <c r="E835" s="3">
        <f t="shared" ca="1" si="800"/>
        <v>320253.1618552311</v>
      </c>
      <c r="F835" s="3">
        <f t="shared" ca="1" si="801"/>
        <v>323966.02161795058</v>
      </c>
      <c r="G835" s="3">
        <f t="shared" ca="1" si="802"/>
        <v>346745.14416766685</v>
      </c>
      <c r="H835" s="3">
        <f t="shared" ca="1" si="803"/>
        <v>348473.22990690544</v>
      </c>
      <c r="I835" s="3">
        <f t="shared" ca="1" si="804"/>
        <v>354726.49048207328</v>
      </c>
      <c r="J835" s="3">
        <f t="shared" ca="1" si="805"/>
        <v>365137.23455630726</v>
      </c>
      <c r="K835" s="3">
        <f t="shared" ca="1" si="806"/>
        <v>370639.26926124777</v>
      </c>
      <c r="L835" s="3">
        <f t="shared" ca="1" si="807"/>
        <v>395186.82242191338</v>
      </c>
      <c r="M835" s="3">
        <f t="shared" ca="1" si="808"/>
        <v>411435.50556787843</v>
      </c>
      <c r="N835" s="3">
        <f t="shared" ca="1" si="809"/>
        <v>430771.27358673268</v>
      </c>
      <c r="O835" s="3">
        <f t="shared" ca="1" si="810"/>
        <v>480951.27268593403</v>
      </c>
      <c r="P835" s="3">
        <f t="shared" ca="1" si="811"/>
        <v>478811.52149795683</v>
      </c>
      <c r="Q835" s="3">
        <f t="shared" ca="1" si="812"/>
        <v>462015.12933785503</v>
      </c>
      <c r="R835" s="3">
        <f t="shared" ca="1" si="813"/>
        <v>461227.83353006409</v>
      </c>
      <c r="S835" s="3">
        <f t="shared" ca="1" si="814"/>
        <v>457462.5500570751</v>
      </c>
      <c r="T835" s="3">
        <f t="shared" ca="1" si="815"/>
        <v>476951.53610287176</v>
      </c>
      <c r="U835" s="3">
        <f t="shared" ca="1" si="816"/>
        <v>498726.72999515943</v>
      </c>
      <c r="V835" s="3">
        <f t="shared" ca="1" si="817"/>
        <v>513433.01928189787</v>
      </c>
      <c r="W835" s="3">
        <f t="shared" ca="1" si="818"/>
        <v>503756.75190667569</v>
      </c>
      <c r="X835" s="3">
        <f t="shared" ca="1" si="819"/>
        <v>542342.3639738519</v>
      </c>
      <c r="Y835" s="3">
        <f t="shared" ca="1" si="820"/>
        <v>555111.91684274247</v>
      </c>
      <c r="Z835" s="3">
        <f t="shared" ca="1" si="821"/>
        <v>562193.85370002605</v>
      </c>
      <c r="AA835" s="3">
        <f t="shared" ca="1" si="822"/>
        <v>594632.44574623834</v>
      </c>
      <c r="AB835" s="3">
        <f t="shared" ca="1" si="823"/>
        <v>614673.25542545156</v>
      </c>
      <c r="AC835" s="3">
        <f t="shared" ca="1" si="824"/>
        <v>647317.88828262128</v>
      </c>
      <c r="AD835" s="3">
        <f t="shared" ca="1" si="825"/>
        <v>662222.03081704921</v>
      </c>
      <c r="AE835" s="3">
        <f t="shared" ca="1" si="826"/>
        <v>624236.70961045066</v>
      </c>
      <c r="AF835" s="3">
        <f t="shared" ca="1" si="827"/>
        <v>601115.18691841594</v>
      </c>
      <c r="AG835" s="3">
        <f t="shared" ca="1" si="828"/>
        <v>628584.58031269046</v>
      </c>
      <c r="AH835" s="3">
        <f t="shared" ca="1" si="829"/>
        <v>633454.37206572632</v>
      </c>
      <c r="AI835" s="3">
        <f t="shared" ca="1" si="830"/>
        <v>677246.00258109835</v>
      </c>
      <c r="AJ835" s="3">
        <f t="shared" ca="1" si="831"/>
        <v>664079.07860231819</v>
      </c>
      <c r="AK835" s="3">
        <f t="shared" ca="1" si="832"/>
        <v>685694.99139215937</v>
      </c>
      <c r="AL835" s="3">
        <f t="shared" ca="1" si="833"/>
        <v>695070.49294721975</v>
      </c>
      <c r="AM835" s="3">
        <f t="shared" ca="1" si="834"/>
        <v>659423.18363067321</v>
      </c>
      <c r="AN835" s="3">
        <f t="shared" ca="1" si="835"/>
        <v>734332.48794343637</v>
      </c>
      <c r="AO835" s="3">
        <f t="shared" ca="1" si="836"/>
        <v>744611.05539314868</v>
      </c>
      <c r="AP835" s="3">
        <f t="shared" ca="1" si="837"/>
        <v>817520.19836259773</v>
      </c>
      <c r="AQ835" s="3">
        <f t="shared" ca="1" si="838"/>
        <v>848214.54181366938</v>
      </c>
      <c r="AR835" s="3">
        <f t="shared" ca="1" si="839"/>
        <v>847586.61193900241</v>
      </c>
      <c r="AS835" s="3">
        <f t="shared" ca="1" si="840"/>
        <v>884078.00828879152</v>
      </c>
      <c r="AT835" s="3">
        <f t="shared" ca="1" si="841"/>
        <v>832604.81292721629</v>
      </c>
      <c r="AU835" s="3">
        <f t="shared" ca="1" si="842"/>
        <v>838315.00408484065</v>
      </c>
      <c r="AV835" s="3">
        <f t="shared" ca="1" si="843"/>
        <v>830188.23544224654</v>
      </c>
      <c r="AW835" s="3">
        <f t="shared" ca="1" si="844"/>
        <v>801199.11448415357</v>
      </c>
      <c r="AX835" s="3">
        <f t="shared" ca="1" si="845"/>
        <v>796867.6048730138</v>
      </c>
      <c r="AY835" s="3">
        <f t="shared" ca="1" si="846"/>
        <v>767314.55755404627</v>
      </c>
      <c r="AZ835" s="3">
        <f t="shared" ca="1" si="847"/>
        <v>800711.38696882979</v>
      </c>
      <c r="BA835" s="3">
        <f t="shared" ca="1" si="848"/>
        <v>857470.47475187783</v>
      </c>
      <c r="BB835" s="3">
        <f t="shared" ca="1" si="849"/>
        <v>886064.31480913167</v>
      </c>
      <c r="BC835" s="3">
        <f t="shared" ca="1" si="850"/>
        <v>925316.02855321881</v>
      </c>
      <c r="BD835" s="3">
        <f t="shared" ca="1" si="851"/>
        <v>883770.30361565063</v>
      </c>
      <c r="BE835" s="3">
        <f t="shared" ca="1" si="852"/>
        <v>947508.41527384741</v>
      </c>
      <c r="BF835" s="3">
        <f t="shared" ca="1" si="853"/>
        <v>995611.31938136672</v>
      </c>
      <c r="BG835" s="3">
        <f t="shared" ca="1" si="854"/>
        <v>1045887.6205801464</v>
      </c>
    </row>
    <row r="836" spans="1:59" x14ac:dyDescent="0.3">
      <c r="A836" t="s">
        <v>915</v>
      </c>
      <c r="B836" s="3">
        <f t="shared" ca="1" si="797"/>
        <v>339076.12682254979</v>
      </c>
      <c r="C836" s="3">
        <f t="shared" ca="1" si="798"/>
        <v>328821.83215965005</v>
      </c>
      <c r="D836" s="3">
        <f t="shared" ca="1" si="799"/>
        <v>318212.71710776334</v>
      </c>
      <c r="E836" s="3">
        <f t="shared" ca="1" si="800"/>
        <v>338423.82841345161</v>
      </c>
      <c r="F836" s="3">
        <f t="shared" ca="1" si="801"/>
        <v>339022.0083836522</v>
      </c>
      <c r="G836" s="3">
        <f t="shared" ca="1" si="802"/>
        <v>359733.009745705</v>
      </c>
      <c r="H836" s="3">
        <f t="shared" ca="1" si="803"/>
        <v>358916.37907501881</v>
      </c>
      <c r="I836" s="3">
        <f t="shared" ca="1" si="804"/>
        <v>340410.06596073322</v>
      </c>
      <c r="J836" s="3">
        <f t="shared" ca="1" si="805"/>
        <v>349500.37983166147</v>
      </c>
      <c r="K836" s="3">
        <f t="shared" ca="1" si="806"/>
        <v>353912.67176972778</v>
      </c>
      <c r="L836" s="3">
        <f t="shared" ca="1" si="807"/>
        <v>350260.29277861997</v>
      </c>
      <c r="M836" s="3">
        <f t="shared" ca="1" si="808"/>
        <v>343357.86324080324</v>
      </c>
      <c r="N836" s="3">
        <f t="shared" ca="1" si="809"/>
        <v>343421.6212404361</v>
      </c>
      <c r="O836" s="3">
        <f t="shared" ca="1" si="810"/>
        <v>367386.38699321554</v>
      </c>
      <c r="P836" s="3">
        <f t="shared" ca="1" si="811"/>
        <v>388012.12348361796</v>
      </c>
      <c r="Q836" s="3">
        <f t="shared" ca="1" si="812"/>
        <v>395476.06940413965</v>
      </c>
      <c r="R836" s="3">
        <f t="shared" ca="1" si="813"/>
        <v>423941.63711140346</v>
      </c>
      <c r="S836" s="3">
        <f t="shared" ca="1" si="814"/>
        <v>396178.68334259966</v>
      </c>
      <c r="T836" s="3">
        <f t="shared" ca="1" si="815"/>
        <v>369208.7247025859</v>
      </c>
      <c r="U836" s="3">
        <f t="shared" ca="1" si="816"/>
        <v>391837.343862137</v>
      </c>
      <c r="V836" s="3">
        <f t="shared" ca="1" si="817"/>
        <v>411105.50018606475</v>
      </c>
      <c r="W836" s="3">
        <f t="shared" ca="1" si="818"/>
        <v>404679.13372354343</v>
      </c>
      <c r="X836" s="3">
        <f t="shared" ca="1" si="819"/>
        <v>382914.80640226626</v>
      </c>
      <c r="Y836" s="3">
        <f t="shared" ca="1" si="820"/>
        <v>373782.74305363471</v>
      </c>
      <c r="Z836" s="3">
        <f t="shared" ca="1" si="821"/>
        <v>402720.95666569652</v>
      </c>
      <c r="AA836" s="3">
        <f t="shared" ca="1" si="822"/>
        <v>407182.81054464786</v>
      </c>
      <c r="AB836" s="3">
        <f t="shared" ca="1" si="823"/>
        <v>427280.22311102645</v>
      </c>
      <c r="AC836" s="3">
        <f t="shared" ca="1" si="824"/>
        <v>425527.45769108686</v>
      </c>
      <c r="AD836" s="3">
        <f t="shared" ca="1" si="825"/>
        <v>409338.50623266154</v>
      </c>
      <c r="AE836" s="3">
        <f t="shared" ca="1" si="826"/>
        <v>411045.22425539873</v>
      </c>
      <c r="AF836" s="3">
        <f t="shared" ca="1" si="827"/>
        <v>397202.74139266892</v>
      </c>
      <c r="AG836" s="3">
        <f t="shared" ca="1" si="828"/>
        <v>416935.99934211816</v>
      </c>
      <c r="AH836" s="3">
        <f t="shared" ca="1" si="829"/>
        <v>425115.13639142696</v>
      </c>
      <c r="AI836" s="3">
        <f t="shared" ca="1" si="830"/>
        <v>421468.26476097014</v>
      </c>
      <c r="AJ836" s="3">
        <f t="shared" ca="1" si="831"/>
        <v>407059.90729043621</v>
      </c>
      <c r="AK836" s="3">
        <f t="shared" ca="1" si="832"/>
        <v>421475.78899069014</v>
      </c>
      <c r="AL836" s="3">
        <f t="shared" ca="1" si="833"/>
        <v>434420.58851668373</v>
      </c>
      <c r="AM836" s="3">
        <f t="shared" ca="1" si="834"/>
        <v>419971.31209417363</v>
      </c>
      <c r="AN836" s="3">
        <f t="shared" ca="1" si="835"/>
        <v>443559.22082732408</v>
      </c>
      <c r="AO836" s="3">
        <f t="shared" ca="1" si="836"/>
        <v>449836.73748706147</v>
      </c>
      <c r="AP836" s="3">
        <f t="shared" ca="1" si="837"/>
        <v>471739.57357943681</v>
      </c>
      <c r="AQ836" s="3">
        <f t="shared" ca="1" si="838"/>
        <v>454844.06531486707</v>
      </c>
      <c r="AR836" s="3">
        <f t="shared" ca="1" si="839"/>
        <v>474226.78452194977</v>
      </c>
      <c r="AS836" s="3">
        <f t="shared" ca="1" si="840"/>
        <v>506631.17240588053</v>
      </c>
      <c r="AT836" s="3">
        <f t="shared" ca="1" si="841"/>
        <v>497319.54662306915</v>
      </c>
      <c r="AU836" s="3">
        <f t="shared" ca="1" si="842"/>
        <v>531614.86436766875</v>
      </c>
      <c r="AV836" s="3">
        <f t="shared" ca="1" si="843"/>
        <v>537629.3194770267</v>
      </c>
      <c r="AW836" s="3">
        <f t="shared" ca="1" si="844"/>
        <v>525226.49142161408</v>
      </c>
      <c r="AX836" s="3">
        <f t="shared" ca="1" si="845"/>
        <v>492186.9110100728</v>
      </c>
      <c r="AY836" s="3">
        <f t="shared" ca="1" si="846"/>
        <v>520237.91112488857</v>
      </c>
      <c r="AZ836" s="3">
        <f t="shared" ca="1" si="847"/>
        <v>524707.7038450602</v>
      </c>
      <c r="BA836" s="3">
        <f t="shared" ca="1" si="848"/>
        <v>541680.16008812492</v>
      </c>
      <c r="BB836" s="3">
        <f t="shared" ca="1" si="849"/>
        <v>612947.4027739052</v>
      </c>
      <c r="BC836" s="3">
        <f t="shared" ca="1" si="850"/>
        <v>627876.52477998717</v>
      </c>
      <c r="BD836" s="3">
        <f t="shared" ca="1" si="851"/>
        <v>673025.10567137226</v>
      </c>
      <c r="BE836" s="3">
        <f t="shared" ca="1" si="852"/>
        <v>677178.97772547521</v>
      </c>
      <c r="BF836" s="3">
        <f t="shared" ca="1" si="853"/>
        <v>716217.62894987722</v>
      </c>
      <c r="BG836" s="3">
        <f t="shared" ca="1" si="854"/>
        <v>765905.93900490575</v>
      </c>
    </row>
    <row r="837" spans="1:59" x14ac:dyDescent="0.3">
      <c r="A837" t="s">
        <v>916</v>
      </c>
      <c r="B837" s="3">
        <f t="shared" ca="1" si="797"/>
        <v>338888.66525424679</v>
      </c>
      <c r="C837" s="3">
        <f t="shared" ca="1" si="798"/>
        <v>323352.92689888686</v>
      </c>
      <c r="D837" s="3">
        <f t="shared" ca="1" si="799"/>
        <v>324691.63898434158</v>
      </c>
      <c r="E837" s="3">
        <f t="shared" ca="1" si="800"/>
        <v>310560.48542775499</v>
      </c>
      <c r="F837" s="3">
        <f t="shared" ca="1" si="801"/>
        <v>317801.75552518637</v>
      </c>
      <c r="G837" s="3">
        <f t="shared" ca="1" si="802"/>
        <v>313787.2236082009</v>
      </c>
      <c r="H837" s="3">
        <f t="shared" ca="1" si="803"/>
        <v>333836.64297508507</v>
      </c>
      <c r="I837" s="3">
        <f t="shared" ca="1" si="804"/>
        <v>370976.99788501364</v>
      </c>
      <c r="J837" s="3">
        <f t="shared" ca="1" si="805"/>
        <v>369889.20137854159</v>
      </c>
      <c r="K837" s="3">
        <f t="shared" ca="1" si="806"/>
        <v>391053.65264616668</v>
      </c>
      <c r="L837" s="3">
        <f t="shared" ca="1" si="807"/>
        <v>382629.21103201201</v>
      </c>
      <c r="M837" s="3">
        <f t="shared" ca="1" si="808"/>
        <v>400367.3463220608</v>
      </c>
      <c r="N837" s="3">
        <f t="shared" ca="1" si="809"/>
        <v>385817.94343470316</v>
      </c>
      <c r="O837" s="3">
        <f t="shared" ca="1" si="810"/>
        <v>387014.60587176966</v>
      </c>
      <c r="P837" s="3">
        <f t="shared" ca="1" si="811"/>
        <v>398458.14335116762</v>
      </c>
      <c r="Q837" s="3">
        <f t="shared" ca="1" si="812"/>
        <v>430978.43056826032</v>
      </c>
      <c r="R837" s="3">
        <f t="shared" ca="1" si="813"/>
        <v>454796.04369415942</v>
      </c>
      <c r="S837" s="3">
        <f t="shared" ca="1" si="814"/>
        <v>431982.53881147859</v>
      </c>
      <c r="T837" s="3">
        <f t="shared" ca="1" si="815"/>
        <v>418882.83324098267</v>
      </c>
      <c r="U837" s="3">
        <f t="shared" ca="1" si="816"/>
        <v>416074.23652096087</v>
      </c>
      <c r="V837" s="3">
        <f t="shared" ca="1" si="817"/>
        <v>425447.29906911758</v>
      </c>
      <c r="W837" s="3">
        <f t="shared" ca="1" si="818"/>
        <v>437454.64485801727</v>
      </c>
      <c r="X837" s="3">
        <f t="shared" ca="1" si="819"/>
        <v>459311.18504791392</v>
      </c>
      <c r="Y837" s="3">
        <f t="shared" ca="1" si="820"/>
        <v>462555.33953831653</v>
      </c>
      <c r="Z837" s="3">
        <f t="shared" ca="1" si="821"/>
        <v>456648.83743306226</v>
      </c>
      <c r="AA837" s="3">
        <f t="shared" ca="1" si="822"/>
        <v>500905.91267715063</v>
      </c>
      <c r="AB837" s="3">
        <f t="shared" ca="1" si="823"/>
        <v>518500.60193512199</v>
      </c>
      <c r="AC837" s="3">
        <f t="shared" ca="1" si="824"/>
        <v>514006.70046040905</v>
      </c>
      <c r="AD837" s="3">
        <f t="shared" ca="1" si="825"/>
        <v>515818.37918253575</v>
      </c>
      <c r="AE837" s="3">
        <f t="shared" ca="1" si="826"/>
        <v>536752.35858909984</v>
      </c>
      <c r="AF837" s="3">
        <f t="shared" ca="1" si="827"/>
        <v>590028.63114080182</v>
      </c>
      <c r="AG837" s="3">
        <f t="shared" ca="1" si="828"/>
        <v>630183.28072181589</v>
      </c>
      <c r="AH837" s="3">
        <f t="shared" ca="1" si="829"/>
        <v>606615.29919657891</v>
      </c>
      <c r="AI837" s="3">
        <f t="shared" ca="1" si="830"/>
        <v>644591.34048721893</v>
      </c>
      <c r="AJ837" s="3">
        <f t="shared" ca="1" si="831"/>
        <v>647173.60674762295</v>
      </c>
      <c r="AK837" s="3">
        <f t="shared" ca="1" si="832"/>
        <v>671471.24938815529</v>
      </c>
      <c r="AL837" s="3">
        <f t="shared" ca="1" si="833"/>
        <v>634941.06940146687</v>
      </c>
      <c r="AM837" s="3">
        <f t="shared" ca="1" si="834"/>
        <v>658221.59491333086</v>
      </c>
      <c r="AN837" s="3">
        <f t="shared" ca="1" si="835"/>
        <v>671548.22149805329</v>
      </c>
      <c r="AO837" s="3">
        <f t="shared" ca="1" si="836"/>
        <v>715962.59063548537</v>
      </c>
      <c r="AP837" s="3">
        <f t="shared" ca="1" si="837"/>
        <v>673960.73389574059</v>
      </c>
      <c r="AQ837" s="3">
        <f t="shared" ca="1" si="838"/>
        <v>682630.55594657036</v>
      </c>
      <c r="AR837" s="3">
        <f t="shared" ca="1" si="839"/>
        <v>661098.95878388244</v>
      </c>
      <c r="AS837" s="3">
        <f t="shared" ca="1" si="840"/>
        <v>687092.77969793754</v>
      </c>
      <c r="AT837" s="3">
        <f t="shared" ca="1" si="841"/>
        <v>706045.87627026252</v>
      </c>
      <c r="AU837" s="3">
        <f t="shared" ca="1" si="842"/>
        <v>765880.81389848352</v>
      </c>
      <c r="AV837" s="3">
        <f t="shared" ca="1" si="843"/>
        <v>791395.76037748437</v>
      </c>
      <c r="AW837" s="3">
        <f t="shared" ca="1" si="844"/>
        <v>780795.01923608722</v>
      </c>
      <c r="AX837" s="3">
        <f t="shared" ca="1" si="845"/>
        <v>841639.66236286785</v>
      </c>
      <c r="AY837" s="3">
        <f t="shared" ca="1" si="846"/>
        <v>822730.00372276478</v>
      </c>
      <c r="AZ837" s="3">
        <f t="shared" ca="1" si="847"/>
        <v>827519.41476007167</v>
      </c>
      <c r="BA837" s="3">
        <f t="shared" ca="1" si="848"/>
        <v>886600.03638070158</v>
      </c>
      <c r="BB837" s="3">
        <f t="shared" ca="1" si="849"/>
        <v>979826.43488916312</v>
      </c>
      <c r="BC837" s="3">
        <f t="shared" ca="1" si="850"/>
        <v>1019083.9127886553</v>
      </c>
      <c r="BD837" s="3">
        <f t="shared" ca="1" si="851"/>
        <v>1088176.1030082877</v>
      </c>
      <c r="BE837" s="3">
        <f t="shared" ca="1" si="852"/>
        <v>1151379.0520927107</v>
      </c>
      <c r="BF837" s="3">
        <f t="shared" ca="1" si="853"/>
        <v>1175678.1641074512</v>
      </c>
      <c r="BG837" s="3">
        <f t="shared" ca="1" si="854"/>
        <v>1167932.6701980694</v>
      </c>
    </row>
    <row r="838" spans="1:59" x14ac:dyDescent="0.3">
      <c r="A838" t="s">
        <v>917</v>
      </c>
      <c r="B838" s="3">
        <f t="shared" ca="1" si="797"/>
        <v>330116.63263000664</v>
      </c>
      <c r="C838" s="3">
        <f t="shared" ca="1" si="798"/>
        <v>353510.27192158601</v>
      </c>
      <c r="D838" s="3">
        <f t="shared" ca="1" si="799"/>
        <v>365339.63738362497</v>
      </c>
      <c r="E838" s="3">
        <f t="shared" ca="1" si="800"/>
        <v>356078.84847427142</v>
      </c>
      <c r="F838" s="3">
        <f t="shared" ca="1" si="801"/>
        <v>352451.96460818575</v>
      </c>
      <c r="G838" s="3">
        <f t="shared" ca="1" si="802"/>
        <v>376110.91265362321</v>
      </c>
      <c r="H838" s="3">
        <f t="shared" ca="1" si="803"/>
        <v>406799.89948332234</v>
      </c>
      <c r="I838" s="3">
        <f t="shared" ca="1" si="804"/>
        <v>406583.18261532672</v>
      </c>
      <c r="J838" s="3">
        <f t="shared" ca="1" si="805"/>
        <v>390655.28153909859</v>
      </c>
      <c r="K838" s="3">
        <f t="shared" ca="1" si="806"/>
        <v>393637.20152512431</v>
      </c>
      <c r="L838" s="3">
        <f t="shared" ca="1" si="807"/>
        <v>418809.72267266246</v>
      </c>
      <c r="M838" s="3">
        <f t="shared" ca="1" si="808"/>
        <v>409646.91698130255</v>
      </c>
      <c r="N838" s="3">
        <f t="shared" ca="1" si="809"/>
        <v>424957.8249004652</v>
      </c>
      <c r="O838" s="3">
        <f t="shared" ca="1" si="810"/>
        <v>442260.92166740267</v>
      </c>
      <c r="P838" s="3">
        <f t="shared" ca="1" si="811"/>
        <v>443491.10149296018</v>
      </c>
      <c r="Q838" s="3">
        <f t="shared" ca="1" si="812"/>
        <v>392963.54990771034</v>
      </c>
      <c r="R838" s="3">
        <f t="shared" ca="1" si="813"/>
        <v>400902.70812373946</v>
      </c>
      <c r="S838" s="3">
        <f t="shared" ca="1" si="814"/>
        <v>410531.97656288685</v>
      </c>
      <c r="T838" s="3">
        <f t="shared" ca="1" si="815"/>
        <v>406114.47027184349</v>
      </c>
      <c r="U838" s="3">
        <f t="shared" ca="1" si="816"/>
        <v>425212.46230033127</v>
      </c>
      <c r="V838" s="3">
        <f t="shared" ca="1" si="817"/>
        <v>425256.04301945743</v>
      </c>
      <c r="W838" s="3">
        <f t="shared" ca="1" si="818"/>
        <v>470777.62357031438</v>
      </c>
      <c r="X838" s="3">
        <f t="shared" ca="1" si="819"/>
        <v>461668.79762523697</v>
      </c>
      <c r="Y838" s="3">
        <f t="shared" ca="1" si="820"/>
        <v>515307.15554339706</v>
      </c>
      <c r="Z838" s="3">
        <f t="shared" ca="1" si="821"/>
        <v>537937.20908311661</v>
      </c>
      <c r="AA838" s="3">
        <f t="shared" ca="1" si="822"/>
        <v>563616.93959851994</v>
      </c>
      <c r="AB838" s="3">
        <f t="shared" ca="1" si="823"/>
        <v>518627.25260984863</v>
      </c>
      <c r="AC838" s="3">
        <f t="shared" ca="1" si="824"/>
        <v>547891.79540319473</v>
      </c>
      <c r="AD838" s="3">
        <f t="shared" ca="1" si="825"/>
        <v>576471.74671957945</v>
      </c>
      <c r="AE838" s="3">
        <f t="shared" ca="1" si="826"/>
        <v>537246.02155517286</v>
      </c>
      <c r="AF838" s="3">
        <f t="shared" ca="1" si="827"/>
        <v>525447.47061756044</v>
      </c>
      <c r="AG838" s="3">
        <f t="shared" ca="1" si="828"/>
        <v>534876.05527769786</v>
      </c>
      <c r="AH838" s="3">
        <f t="shared" ca="1" si="829"/>
        <v>541895.41079824977</v>
      </c>
      <c r="AI838" s="3">
        <f t="shared" ca="1" si="830"/>
        <v>527585.64931311354</v>
      </c>
      <c r="AJ838" s="3">
        <f t="shared" ca="1" si="831"/>
        <v>550283.63140639232</v>
      </c>
      <c r="AK838" s="3">
        <f t="shared" ca="1" si="832"/>
        <v>539925.76567219943</v>
      </c>
      <c r="AL838" s="3">
        <f t="shared" ca="1" si="833"/>
        <v>518078.52508779772</v>
      </c>
      <c r="AM838" s="3">
        <f t="shared" ca="1" si="834"/>
        <v>575691.33391561091</v>
      </c>
      <c r="AN838" s="3">
        <f t="shared" ca="1" si="835"/>
        <v>583520.5186785555</v>
      </c>
      <c r="AO838" s="3">
        <f t="shared" ca="1" si="836"/>
        <v>574209.01455161674</v>
      </c>
      <c r="AP838" s="3">
        <f t="shared" ca="1" si="837"/>
        <v>565617.06467942952</v>
      </c>
      <c r="AQ838" s="3">
        <f t="shared" ca="1" si="838"/>
        <v>571540.63731313625</v>
      </c>
      <c r="AR838" s="3">
        <f t="shared" ca="1" si="839"/>
        <v>591349.31303978676</v>
      </c>
      <c r="AS838" s="3">
        <f t="shared" ca="1" si="840"/>
        <v>637472.65521139349</v>
      </c>
      <c r="AT838" s="3">
        <f t="shared" ca="1" si="841"/>
        <v>695770.77941795404</v>
      </c>
      <c r="AU838" s="3">
        <f t="shared" ca="1" si="842"/>
        <v>720485.85916773416</v>
      </c>
      <c r="AV838" s="3">
        <f t="shared" ca="1" si="843"/>
        <v>737177.27096259955</v>
      </c>
      <c r="AW838" s="3">
        <f t="shared" ca="1" si="844"/>
        <v>754590.82418401493</v>
      </c>
      <c r="AX838" s="3">
        <f t="shared" ca="1" si="845"/>
        <v>793141.39621651615</v>
      </c>
      <c r="AY838" s="3">
        <f t="shared" ca="1" si="846"/>
        <v>817332.519972387</v>
      </c>
      <c r="AZ838" s="3">
        <f t="shared" ca="1" si="847"/>
        <v>776011.33971060615</v>
      </c>
      <c r="BA838" s="3">
        <f t="shared" ca="1" si="848"/>
        <v>799558.27698764508</v>
      </c>
      <c r="BB838" s="3">
        <f t="shared" ca="1" si="849"/>
        <v>812268.8686135048</v>
      </c>
      <c r="BC838" s="3">
        <f t="shared" ca="1" si="850"/>
        <v>822499.99782616063</v>
      </c>
      <c r="BD838" s="3">
        <f t="shared" ca="1" si="851"/>
        <v>843303.4286843111</v>
      </c>
      <c r="BE838" s="3">
        <f t="shared" ca="1" si="852"/>
        <v>805814.59912323346</v>
      </c>
      <c r="BF838" s="3">
        <f t="shared" ca="1" si="853"/>
        <v>914057.11658805364</v>
      </c>
      <c r="BG838" s="3">
        <f t="shared" ca="1" si="854"/>
        <v>932374.82536023948</v>
      </c>
    </row>
    <row r="839" spans="1:59" x14ac:dyDescent="0.3">
      <c r="A839" t="s">
        <v>918</v>
      </c>
      <c r="B839" s="3">
        <f t="shared" ca="1" si="797"/>
        <v>343223.37187234638</v>
      </c>
      <c r="C839" s="3">
        <f t="shared" ca="1" si="798"/>
        <v>342466.19150890096</v>
      </c>
      <c r="D839" s="3">
        <f t="shared" ca="1" si="799"/>
        <v>356824.14365837275</v>
      </c>
      <c r="E839" s="3">
        <f t="shared" ca="1" si="800"/>
        <v>359012.84767981863</v>
      </c>
      <c r="F839" s="3">
        <f t="shared" ca="1" si="801"/>
        <v>351138.94818922982</v>
      </c>
      <c r="G839" s="3">
        <f t="shared" ca="1" si="802"/>
        <v>320995.18339937419</v>
      </c>
      <c r="H839" s="3">
        <f t="shared" ca="1" si="803"/>
        <v>323191.10585677554</v>
      </c>
      <c r="I839" s="3">
        <f t="shared" ca="1" si="804"/>
        <v>320477.01466857357</v>
      </c>
      <c r="J839" s="3">
        <f t="shared" ca="1" si="805"/>
        <v>341735.82535970135</v>
      </c>
      <c r="K839" s="3">
        <f t="shared" ca="1" si="806"/>
        <v>341349.54249535606</v>
      </c>
      <c r="L839" s="3">
        <f t="shared" ca="1" si="807"/>
        <v>315308.57208338322</v>
      </c>
      <c r="M839" s="3">
        <f t="shared" ca="1" si="808"/>
        <v>327981.16380126122</v>
      </c>
      <c r="N839" s="3">
        <f t="shared" ca="1" si="809"/>
        <v>328800.85790720087</v>
      </c>
      <c r="O839" s="3">
        <f t="shared" ca="1" si="810"/>
        <v>331096.48926172382</v>
      </c>
      <c r="P839" s="3">
        <f t="shared" ca="1" si="811"/>
        <v>338746.95071419299</v>
      </c>
      <c r="Q839" s="3">
        <f t="shared" ca="1" si="812"/>
        <v>354674.91314793116</v>
      </c>
      <c r="R839" s="3">
        <f t="shared" ca="1" si="813"/>
        <v>349492.85853571485</v>
      </c>
      <c r="S839" s="3">
        <f t="shared" ca="1" si="814"/>
        <v>355792.13658252859</v>
      </c>
      <c r="T839" s="3">
        <f t="shared" ca="1" si="815"/>
        <v>357581.62108310155</v>
      </c>
      <c r="U839" s="3">
        <f t="shared" ca="1" si="816"/>
        <v>357501.10616861307</v>
      </c>
      <c r="V839" s="3">
        <f t="shared" ca="1" si="817"/>
        <v>364234.83279728342</v>
      </c>
      <c r="W839" s="3">
        <f t="shared" ca="1" si="818"/>
        <v>383686.81746505591</v>
      </c>
      <c r="X839" s="3">
        <f t="shared" ca="1" si="819"/>
        <v>368045.16376175184</v>
      </c>
      <c r="Y839" s="3">
        <f t="shared" ca="1" si="820"/>
        <v>388543.99173609604</v>
      </c>
      <c r="Z839" s="3">
        <f t="shared" ca="1" si="821"/>
        <v>424369.29622775101</v>
      </c>
      <c r="AA839" s="3">
        <f t="shared" ca="1" si="822"/>
        <v>440394.66277536121</v>
      </c>
      <c r="AB839" s="3">
        <f t="shared" ca="1" si="823"/>
        <v>455928.89125659456</v>
      </c>
      <c r="AC839" s="3">
        <f t="shared" ca="1" si="824"/>
        <v>431699.0233583895</v>
      </c>
      <c r="AD839" s="3">
        <f t="shared" ca="1" si="825"/>
        <v>434680.86233202106</v>
      </c>
      <c r="AE839" s="3">
        <f t="shared" ca="1" si="826"/>
        <v>450167.4792408318</v>
      </c>
      <c r="AF839" s="3">
        <f t="shared" ca="1" si="827"/>
        <v>446895.01384036965</v>
      </c>
      <c r="AG839" s="3">
        <f t="shared" ca="1" si="828"/>
        <v>467746.54498476506</v>
      </c>
      <c r="AH839" s="3">
        <f t="shared" ca="1" si="829"/>
        <v>466203.39037828002</v>
      </c>
      <c r="AI839" s="3">
        <f t="shared" ca="1" si="830"/>
        <v>468223.81329031807</v>
      </c>
      <c r="AJ839" s="3">
        <f t="shared" ca="1" si="831"/>
        <v>473873.19734391966</v>
      </c>
      <c r="AK839" s="3">
        <f t="shared" ca="1" si="832"/>
        <v>472954.43790912011</v>
      </c>
      <c r="AL839" s="3">
        <f t="shared" ca="1" si="833"/>
        <v>479388.58748263342</v>
      </c>
      <c r="AM839" s="3">
        <f t="shared" ca="1" si="834"/>
        <v>515906.91871029703</v>
      </c>
      <c r="AN839" s="3">
        <f t="shared" ca="1" si="835"/>
        <v>545867.54696653853</v>
      </c>
      <c r="AO839" s="3">
        <f t="shared" ca="1" si="836"/>
        <v>556688.11367131921</v>
      </c>
      <c r="AP839" s="3">
        <f t="shared" ca="1" si="837"/>
        <v>538975.23097797192</v>
      </c>
      <c r="AQ839" s="3">
        <f t="shared" ca="1" si="838"/>
        <v>549397.59370845195</v>
      </c>
      <c r="AR839" s="3">
        <f t="shared" ca="1" si="839"/>
        <v>576366.60100532824</v>
      </c>
      <c r="AS839" s="3">
        <f t="shared" ca="1" si="840"/>
        <v>599748.4936402879</v>
      </c>
      <c r="AT839" s="3">
        <f t="shared" ca="1" si="841"/>
        <v>589527.72932908207</v>
      </c>
      <c r="AU839" s="3">
        <f t="shared" ca="1" si="842"/>
        <v>653591.70460225316</v>
      </c>
      <c r="AV839" s="3">
        <f t="shared" ca="1" si="843"/>
        <v>698094.72884875722</v>
      </c>
      <c r="AW839" s="3">
        <f t="shared" ca="1" si="844"/>
        <v>664013.04093146534</v>
      </c>
      <c r="AX839" s="3">
        <f t="shared" ca="1" si="845"/>
        <v>677457.73645909468</v>
      </c>
      <c r="AY839" s="3">
        <f t="shared" ca="1" si="846"/>
        <v>691116.81642075779</v>
      </c>
      <c r="AZ839" s="3">
        <f t="shared" ca="1" si="847"/>
        <v>662894.72999728005</v>
      </c>
      <c r="BA839" s="3">
        <f t="shared" ca="1" si="848"/>
        <v>641881.09260206099</v>
      </c>
      <c r="BB839" s="3">
        <f t="shared" ca="1" si="849"/>
        <v>676204.38551011798</v>
      </c>
      <c r="BC839" s="3">
        <f t="shared" ca="1" si="850"/>
        <v>658049.43304978672</v>
      </c>
      <c r="BD839" s="3">
        <f t="shared" ca="1" si="851"/>
        <v>701771.33497575112</v>
      </c>
      <c r="BE839" s="3">
        <f t="shared" ca="1" si="852"/>
        <v>722050.11000283703</v>
      </c>
      <c r="BF839" s="3">
        <f t="shared" ca="1" si="853"/>
        <v>692239.11222592671</v>
      </c>
      <c r="BG839" s="3">
        <f t="shared" ca="1" si="854"/>
        <v>709498.20403857552</v>
      </c>
    </row>
    <row r="840" spans="1:59" x14ac:dyDescent="0.3">
      <c r="A840" t="s">
        <v>919</v>
      </c>
      <c r="B840" s="3">
        <f t="shared" ca="1" si="797"/>
        <v>372473.06470691616</v>
      </c>
      <c r="C840" s="3">
        <f t="shared" ca="1" si="798"/>
        <v>362427.52846893115</v>
      </c>
      <c r="D840" s="3">
        <f t="shared" ca="1" si="799"/>
        <v>349801.44744546723</v>
      </c>
      <c r="E840" s="3">
        <f t="shared" ca="1" si="800"/>
        <v>373281.3736082954</v>
      </c>
      <c r="F840" s="3">
        <f t="shared" ca="1" si="801"/>
        <v>378227.62343886448</v>
      </c>
      <c r="G840" s="3">
        <f t="shared" ca="1" si="802"/>
        <v>374135.65851909574</v>
      </c>
      <c r="H840" s="3">
        <f t="shared" ca="1" si="803"/>
        <v>355097.09955574165</v>
      </c>
      <c r="I840" s="3">
        <f t="shared" ca="1" si="804"/>
        <v>344030.67757395102</v>
      </c>
      <c r="J840" s="3">
        <f t="shared" ca="1" si="805"/>
        <v>339250.27599041245</v>
      </c>
      <c r="K840" s="3">
        <f t="shared" ca="1" si="806"/>
        <v>335204.31242336956</v>
      </c>
      <c r="L840" s="3">
        <f t="shared" ca="1" si="807"/>
        <v>367023.16477131326</v>
      </c>
      <c r="M840" s="3">
        <f t="shared" ca="1" si="808"/>
        <v>385075.98047271976</v>
      </c>
      <c r="N840" s="3">
        <f t="shared" ca="1" si="809"/>
        <v>384047.19071729464</v>
      </c>
      <c r="O840" s="3">
        <f t="shared" ca="1" si="810"/>
        <v>369241.05335016642</v>
      </c>
      <c r="P840" s="3">
        <f t="shared" ca="1" si="811"/>
        <v>379197.4029031744</v>
      </c>
      <c r="Q840" s="3">
        <f t="shared" ca="1" si="812"/>
        <v>379775.75447654218</v>
      </c>
      <c r="R840" s="3">
        <f t="shared" ca="1" si="813"/>
        <v>384306.1009998591</v>
      </c>
      <c r="S840" s="3">
        <f t="shared" ca="1" si="814"/>
        <v>398246.58693877986</v>
      </c>
      <c r="T840" s="3">
        <f t="shared" ca="1" si="815"/>
        <v>396496.20035904477</v>
      </c>
      <c r="U840" s="3">
        <f t="shared" ca="1" si="816"/>
        <v>413707.5343349718</v>
      </c>
      <c r="V840" s="3">
        <f t="shared" ca="1" si="817"/>
        <v>431170.9574509071</v>
      </c>
      <c r="W840" s="3">
        <f t="shared" ca="1" si="818"/>
        <v>424902.76719420421</v>
      </c>
      <c r="X840" s="3">
        <f t="shared" ca="1" si="819"/>
        <v>440528.83501932706</v>
      </c>
      <c r="Y840" s="3">
        <f t="shared" ca="1" si="820"/>
        <v>445336.71238396404</v>
      </c>
      <c r="Z840" s="3">
        <f t="shared" ca="1" si="821"/>
        <v>422602.7413387713</v>
      </c>
      <c r="AA840" s="3">
        <f t="shared" ca="1" si="822"/>
        <v>432602.82249405811</v>
      </c>
      <c r="AB840" s="3">
        <f t="shared" ca="1" si="823"/>
        <v>421861.2276173734</v>
      </c>
      <c r="AC840" s="3">
        <f t="shared" ca="1" si="824"/>
        <v>464108.85229065071</v>
      </c>
      <c r="AD840" s="3">
        <f t="shared" ca="1" si="825"/>
        <v>471386.16035794141</v>
      </c>
      <c r="AE840" s="3">
        <f t="shared" ca="1" si="826"/>
        <v>486951.76734866621</v>
      </c>
      <c r="AF840" s="3">
        <f t="shared" ca="1" si="827"/>
        <v>533704.3066027282</v>
      </c>
      <c r="AG840" s="3">
        <f t="shared" ca="1" si="828"/>
        <v>567393.96029760421</v>
      </c>
      <c r="AH840" s="3">
        <f t="shared" ca="1" si="829"/>
        <v>554637.22318315413</v>
      </c>
      <c r="AI840" s="3">
        <f t="shared" ca="1" si="830"/>
        <v>572945.02122841857</v>
      </c>
      <c r="AJ840" s="3">
        <f t="shared" ca="1" si="831"/>
        <v>612072.06215776945</v>
      </c>
      <c r="AK840" s="3">
        <f t="shared" ca="1" si="832"/>
        <v>660152.33022011945</v>
      </c>
      <c r="AL840" s="3">
        <f t="shared" ca="1" si="833"/>
        <v>620252.40202811453</v>
      </c>
      <c r="AM840" s="3">
        <f t="shared" ca="1" si="834"/>
        <v>593524.29675164912</v>
      </c>
      <c r="AN840" s="3">
        <f t="shared" ca="1" si="835"/>
        <v>618516.42416152777</v>
      </c>
      <c r="AO840" s="3">
        <f t="shared" ca="1" si="836"/>
        <v>603309.11618471064</v>
      </c>
      <c r="AP840" s="3">
        <f t="shared" ca="1" si="837"/>
        <v>645693.32583067613</v>
      </c>
      <c r="AQ840" s="3">
        <f t="shared" ca="1" si="838"/>
        <v>664101.84530876635</v>
      </c>
      <c r="AR840" s="3">
        <f t="shared" ca="1" si="839"/>
        <v>699339.93007586536</v>
      </c>
      <c r="AS840" s="3">
        <f t="shared" ca="1" si="840"/>
        <v>713210.10643292102</v>
      </c>
      <c r="AT840" s="3">
        <f t="shared" ca="1" si="841"/>
        <v>710467.74494379479</v>
      </c>
      <c r="AU840" s="3">
        <f t="shared" ca="1" si="842"/>
        <v>703083.17418544402</v>
      </c>
      <c r="AV840" s="3">
        <f t="shared" ca="1" si="843"/>
        <v>674499.37145216402</v>
      </c>
      <c r="AW840" s="3">
        <f t="shared" ca="1" si="844"/>
        <v>718934.63488343835</v>
      </c>
      <c r="AX840" s="3">
        <f t="shared" ca="1" si="845"/>
        <v>716834.99592278386</v>
      </c>
      <c r="AY840" s="3">
        <f t="shared" ca="1" si="846"/>
        <v>756428.63450054114</v>
      </c>
      <c r="AZ840" s="3">
        <f t="shared" ca="1" si="847"/>
        <v>744967.49656713521</v>
      </c>
      <c r="BA840" s="3">
        <f t="shared" ca="1" si="848"/>
        <v>749119.90708398726</v>
      </c>
      <c r="BB840" s="3">
        <f t="shared" ca="1" si="849"/>
        <v>869002.50832693418</v>
      </c>
      <c r="BC840" s="3">
        <f t="shared" ca="1" si="850"/>
        <v>870555.66395294503</v>
      </c>
      <c r="BD840" s="3">
        <f t="shared" ca="1" si="851"/>
        <v>862933.34439206775</v>
      </c>
      <c r="BE840" s="3">
        <f t="shared" ca="1" si="852"/>
        <v>912413.23104873288</v>
      </c>
      <c r="BF840" s="3">
        <f t="shared" ca="1" si="853"/>
        <v>822020.29764210922</v>
      </c>
      <c r="BG840" s="3">
        <f t="shared" ca="1" si="854"/>
        <v>810868.07465676893</v>
      </c>
    </row>
    <row r="841" spans="1:59" x14ac:dyDescent="0.3">
      <c r="A841" t="s">
        <v>920</v>
      </c>
      <c r="B841" s="3">
        <f t="shared" ca="1" si="797"/>
        <v>349701.31221369136</v>
      </c>
      <c r="C841" s="3">
        <f t="shared" ca="1" si="798"/>
        <v>340073.35309060715</v>
      </c>
      <c r="D841" s="3">
        <f t="shared" ca="1" si="799"/>
        <v>366358.92276514717</v>
      </c>
      <c r="E841" s="3">
        <f t="shared" ca="1" si="800"/>
        <v>340626.27778472716</v>
      </c>
      <c r="F841" s="3">
        <f t="shared" ca="1" si="801"/>
        <v>322875.98490120971</v>
      </c>
      <c r="G841" s="3">
        <f t="shared" ca="1" si="802"/>
        <v>335070.33832025039</v>
      </c>
      <c r="H841" s="3">
        <f t="shared" ca="1" si="803"/>
        <v>331743.59139340365</v>
      </c>
      <c r="I841" s="3">
        <f t="shared" ca="1" si="804"/>
        <v>333245.0877146289</v>
      </c>
      <c r="J841" s="3">
        <f t="shared" ca="1" si="805"/>
        <v>347089.56963611429</v>
      </c>
      <c r="K841" s="3">
        <f t="shared" ca="1" si="806"/>
        <v>343486.27602737001</v>
      </c>
      <c r="L841" s="3">
        <f t="shared" ca="1" si="807"/>
        <v>360496.76655056176</v>
      </c>
      <c r="M841" s="3">
        <f t="shared" ca="1" si="808"/>
        <v>385119.20882975083</v>
      </c>
      <c r="N841" s="3">
        <f t="shared" ca="1" si="809"/>
        <v>404916.15977276786</v>
      </c>
      <c r="O841" s="3">
        <f t="shared" ca="1" si="810"/>
        <v>372148.28491716541</v>
      </c>
      <c r="P841" s="3">
        <f t="shared" ca="1" si="811"/>
        <v>359504.43556751672</v>
      </c>
      <c r="Q841" s="3">
        <f t="shared" ca="1" si="812"/>
        <v>358593.36512383033</v>
      </c>
      <c r="R841" s="3">
        <f t="shared" ca="1" si="813"/>
        <v>371213.47852265002</v>
      </c>
      <c r="S841" s="3">
        <f t="shared" ca="1" si="814"/>
        <v>358527.67769008491</v>
      </c>
      <c r="T841" s="3">
        <f t="shared" ca="1" si="815"/>
        <v>380422.24873702263</v>
      </c>
      <c r="U841" s="3">
        <f t="shared" ca="1" si="816"/>
        <v>373440.38784132112</v>
      </c>
      <c r="V841" s="3">
        <f t="shared" ca="1" si="817"/>
        <v>367757.6838243074</v>
      </c>
      <c r="W841" s="3">
        <f t="shared" ca="1" si="818"/>
        <v>377004.88236370846</v>
      </c>
      <c r="X841" s="3">
        <f t="shared" ca="1" si="819"/>
        <v>391096.83177337132</v>
      </c>
      <c r="Y841" s="3">
        <f t="shared" ca="1" si="820"/>
        <v>379571.25036754541</v>
      </c>
      <c r="Z841" s="3">
        <f t="shared" ca="1" si="821"/>
        <v>377576.28255086229</v>
      </c>
      <c r="AA841" s="3">
        <f t="shared" ca="1" si="822"/>
        <v>394646.43367663235</v>
      </c>
      <c r="AB841" s="3">
        <f t="shared" ca="1" si="823"/>
        <v>422839.2156918908</v>
      </c>
      <c r="AC841" s="3">
        <f t="shared" ca="1" si="824"/>
        <v>408776.81330173125</v>
      </c>
      <c r="AD841" s="3">
        <f t="shared" ca="1" si="825"/>
        <v>396325.64291582041</v>
      </c>
      <c r="AE841" s="3">
        <f t="shared" ca="1" si="826"/>
        <v>408644.2722827862</v>
      </c>
      <c r="AF841" s="3">
        <f t="shared" ca="1" si="827"/>
        <v>437070.97090882488</v>
      </c>
      <c r="AG841" s="3">
        <f t="shared" ca="1" si="828"/>
        <v>439189.61855887767</v>
      </c>
      <c r="AH841" s="3">
        <f t="shared" ca="1" si="829"/>
        <v>444205.24649247492</v>
      </c>
      <c r="AI841" s="3">
        <f t="shared" ca="1" si="830"/>
        <v>431018.44147766993</v>
      </c>
      <c r="AJ841" s="3">
        <f t="shared" ca="1" si="831"/>
        <v>434690.64096144843</v>
      </c>
      <c r="AK841" s="3">
        <f t="shared" ca="1" si="832"/>
        <v>422509.44666572497</v>
      </c>
      <c r="AL841" s="3">
        <f t="shared" ca="1" si="833"/>
        <v>416801.50325895322</v>
      </c>
      <c r="AM841" s="3">
        <f t="shared" ca="1" si="834"/>
        <v>438975.75194511883</v>
      </c>
      <c r="AN841" s="3">
        <f t="shared" ca="1" si="835"/>
        <v>454265.88665401901</v>
      </c>
      <c r="AO841" s="3">
        <f t="shared" ca="1" si="836"/>
        <v>481360.75555954076</v>
      </c>
      <c r="AP841" s="3">
        <f t="shared" ca="1" si="837"/>
        <v>486258.60739191639</v>
      </c>
      <c r="AQ841" s="3">
        <f t="shared" ca="1" si="838"/>
        <v>486643.91990893765</v>
      </c>
      <c r="AR841" s="3">
        <f t="shared" ca="1" si="839"/>
        <v>524679.52130984096</v>
      </c>
      <c r="AS841" s="3">
        <f t="shared" ca="1" si="840"/>
        <v>536006.35674912238</v>
      </c>
      <c r="AT841" s="3">
        <f t="shared" ca="1" si="841"/>
        <v>538746.07184571575</v>
      </c>
      <c r="AU841" s="3">
        <f t="shared" ca="1" si="842"/>
        <v>571761.39620345843</v>
      </c>
      <c r="AV841" s="3">
        <f t="shared" ca="1" si="843"/>
        <v>581280.28371988586</v>
      </c>
      <c r="AW841" s="3">
        <f t="shared" ca="1" si="844"/>
        <v>592198.67441085633</v>
      </c>
      <c r="AX841" s="3">
        <f t="shared" ca="1" si="845"/>
        <v>585451.86240228219</v>
      </c>
      <c r="AY841" s="3">
        <f t="shared" ca="1" si="846"/>
        <v>577039.23990562535</v>
      </c>
      <c r="AZ841" s="3">
        <f t="shared" ca="1" si="847"/>
        <v>590609.62936522614</v>
      </c>
      <c r="BA841" s="3">
        <f t="shared" ca="1" si="848"/>
        <v>575374.45405796182</v>
      </c>
      <c r="BB841" s="3">
        <f t="shared" ca="1" si="849"/>
        <v>545446.66310126893</v>
      </c>
      <c r="BC841" s="3">
        <f t="shared" ca="1" si="850"/>
        <v>515605.01842983835</v>
      </c>
      <c r="BD841" s="3">
        <f t="shared" ca="1" si="851"/>
        <v>513626.52551232086</v>
      </c>
      <c r="BE841" s="3">
        <f t="shared" ca="1" si="852"/>
        <v>521578.61276807083</v>
      </c>
      <c r="BF841" s="3">
        <f t="shared" ca="1" si="853"/>
        <v>495559.68798649067</v>
      </c>
      <c r="BG841" s="3">
        <f t="shared" ca="1" si="854"/>
        <v>507494.81512074696</v>
      </c>
    </row>
    <row r="842" spans="1:59" x14ac:dyDescent="0.3">
      <c r="A842" t="s">
        <v>921</v>
      </c>
      <c r="B842" s="3">
        <f t="shared" ref="B842:B905" ca="1" si="855">$B$2 * (1 + _xlfn.NORM.INV(RAND(), $B$3, $B$4))</f>
        <v>338512.81454603566</v>
      </c>
      <c r="C842" s="3">
        <f t="shared" ca="1" si="798"/>
        <v>345640.30326392117</v>
      </c>
      <c r="D842" s="3">
        <f t="shared" ca="1" si="799"/>
        <v>350124.81797818257</v>
      </c>
      <c r="E842" s="3">
        <f t="shared" ca="1" si="800"/>
        <v>363011.72013069666</v>
      </c>
      <c r="F842" s="3">
        <f t="shared" ca="1" si="801"/>
        <v>369829.11070381693</v>
      </c>
      <c r="G842" s="3">
        <f t="shared" ca="1" si="802"/>
        <v>354714.78340182721</v>
      </c>
      <c r="H842" s="3">
        <f t="shared" ca="1" si="803"/>
        <v>357210.74519642961</v>
      </c>
      <c r="I842" s="3">
        <f t="shared" ca="1" si="804"/>
        <v>390419.25072853744</v>
      </c>
      <c r="J842" s="3">
        <f t="shared" ca="1" si="805"/>
        <v>399362.35200509499</v>
      </c>
      <c r="K842" s="3">
        <f t="shared" ca="1" si="806"/>
        <v>390418.90149743814</v>
      </c>
      <c r="L842" s="3">
        <f t="shared" ca="1" si="807"/>
        <v>408363.252741865</v>
      </c>
      <c r="M842" s="3">
        <f t="shared" ca="1" si="808"/>
        <v>425465.06240471167</v>
      </c>
      <c r="N842" s="3">
        <f t="shared" ca="1" si="809"/>
        <v>476417.6948782854</v>
      </c>
      <c r="O842" s="3">
        <f t="shared" ca="1" si="810"/>
        <v>493101.55469375162</v>
      </c>
      <c r="P842" s="3">
        <f t="shared" ca="1" si="811"/>
        <v>483943.31573712529</v>
      </c>
      <c r="Q842" s="3">
        <f t="shared" ca="1" si="812"/>
        <v>493242.59474026755</v>
      </c>
      <c r="R842" s="3">
        <f t="shared" ca="1" si="813"/>
        <v>492978.24487620522</v>
      </c>
      <c r="S842" s="3">
        <f t="shared" ca="1" si="814"/>
        <v>477841.44494931912</v>
      </c>
      <c r="T842" s="3">
        <f t="shared" ca="1" si="815"/>
        <v>476499.99581483158</v>
      </c>
      <c r="U842" s="3">
        <f t="shared" ca="1" si="816"/>
        <v>491512.94046801067</v>
      </c>
      <c r="V842" s="3">
        <f t="shared" ca="1" si="817"/>
        <v>476063.32084846339</v>
      </c>
      <c r="W842" s="3">
        <f t="shared" ca="1" si="818"/>
        <v>482887.09817231982</v>
      </c>
      <c r="X842" s="3">
        <f t="shared" ca="1" si="819"/>
        <v>529310.02821326593</v>
      </c>
      <c r="Y842" s="3">
        <f t="shared" ca="1" si="820"/>
        <v>515552.42059531063</v>
      </c>
      <c r="Z842" s="3">
        <f t="shared" ca="1" si="821"/>
        <v>479503.91513769334</v>
      </c>
      <c r="AA842" s="3">
        <f t="shared" ca="1" si="822"/>
        <v>493023.91129832552</v>
      </c>
      <c r="AB842" s="3">
        <f t="shared" ca="1" si="823"/>
        <v>554241.53091705125</v>
      </c>
      <c r="AC842" s="3">
        <f t="shared" ca="1" si="824"/>
        <v>590769.4647107831</v>
      </c>
      <c r="AD842" s="3">
        <f t="shared" ca="1" si="825"/>
        <v>584937.0839387431</v>
      </c>
      <c r="AE842" s="3">
        <f t="shared" ca="1" si="826"/>
        <v>608061.98816722713</v>
      </c>
      <c r="AF842" s="3">
        <f t="shared" ca="1" si="827"/>
        <v>585737.80774230429</v>
      </c>
      <c r="AG842" s="3">
        <f t="shared" ca="1" si="828"/>
        <v>601886.99717409408</v>
      </c>
      <c r="AH842" s="3">
        <f t="shared" ca="1" si="829"/>
        <v>637471.88651426765</v>
      </c>
      <c r="AI842" s="3">
        <f t="shared" ca="1" si="830"/>
        <v>614381.95782372798</v>
      </c>
      <c r="AJ842" s="3">
        <f t="shared" ca="1" si="831"/>
        <v>600921.47077189025</v>
      </c>
      <c r="AK842" s="3">
        <f t="shared" ca="1" si="832"/>
        <v>608739.96832811565</v>
      </c>
      <c r="AL842" s="3">
        <f t="shared" ca="1" si="833"/>
        <v>607653.53694694419</v>
      </c>
      <c r="AM842" s="3">
        <f t="shared" ca="1" si="834"/>
        <v>598467.82926138712</v>
      </c>
      <c r="AN842" s="3">
        <f t="shared" ca="1" si="835"/>
        <v>601113.10354283429</v>
      </c>
      <c r="AO842" s="3">
        <f t="shared" ca="1" si="836"/>
        <v>619606.45568041794</v>
      </c>
      <c r="AP842" s="3">
        <f t="shared" ca="1" si="837"/>
        <v>634551.30117894895</v>
      </c>
      <c r="AQ842" s="3">
        <f t="shared" ca="1" si="838"/>
        <v>662492.2030730712</v>
      </c>
      <c r="AR842" s="3">
        <f t="shared" ca="1" si="839"/>
        <v>686196.1680727877</v>
      </c>
      <c r="AS842" s="3">
        <f t="shared" ca="1" si="840"/>
        <v>710810.55873374804</v>
      </c>
      <c r="AT842" s="3">
        <f t="shared" ca="1" si="841"/>
        <v>757175.56289742293</v>
      </c>
      <c r="AU842" s="3">
        <f t="shared" ca="1" si="842"/>
        <v>765530.35129718296</v>
      </c>
      <c r="AV842" s="3">
        <f t="shared" ca="1" si="843"/>
        <v>786626.51264852751</v>
      </c>
      <c r="AW842" s="3">
        <f t="shared" ca="1" si="844"/>
        <v>826285.51745077723</v>
      </c>
      <c r="AX842" s="3">
        <f t="shared" ca="1" si="845"/>
        <v>858752.79544029839</v>
      </c>
      <c r="AY842" s="3">
        <f t="shared" ca="1" si="846"/>
        <v>913427.45693444868</v>
      </c>
      <c r="AZ842" s="3">
        <f t="shared" ca="1" si="847"/>
        <v>1001908.6479383971</v>
      </c>
      <c r="BA842" s="3">
        <f t="shared" ca="1" si="848"/>
        <v>1050282.0425663425</v>
      </c>
      <c r="BB842" s="3">
        <f t="shared" ca="1" si="849"/>
        <v>996591.01346438669</v>
      </c>
      <c r="BC842" s="3">
        <f t="shared" ca="1" si="850"/>
        <v>971233.78110411146</v>
      </c>
      <c r="BD842" s="3">
        <f t="shared" ca="1" si="851"/>
        <v>1018438.6234389722</v>
      </c>
      <c r="BE842" s="3">
        <f t="shared" ca="1" si="852"/>
        <v>1006514.3405179683</v>
      </c>
      <c r="BF842" s="3">
        <f t="shared" ca="1" si="853"/>
        <v>935782.18565204751</v>
      </c>
      <c r="BG842" s="3">
        <f t="shared" ca="1" si="854"/>
        <v>931002.7296378793</v>
      </c>
    </row>
    <row r="843" spans="1:59" x14ac:dyDescent="0.3">
      <c r="A843" t="s">
        <v>922</v>
      </c>
      <c r="B843" s="3">
        <f t="shared" ca="1" si="855"/>
        <v>347760.58954832482</v>
      </c>
      <c r="C843" s="3">
        <f t="shared" ca="1" si="798"/>
        <v>350816.20801399759</v>
      </c>
      <c r="D843" s="3">
        <f t="shared" ca="1" si="799"/>
        <v>345792.57466209063</v>
      </c>
      <c r="E843" s="3">
        <f t="shared" ca="1" si="800"/>
        <v>335674.35962558747</v>
      </c>
      <c r="F843" s="3">
        <f t="shared" ca="1" si="801"/>
        <v>337292.1587033351</v>
      </c>
      <c r="G843" s="3">
        <f t="shared" ca="1" si="802"/>
        <v>365351.42506284598</v>
      </c>
      <c r="H843" s="3">
        <f t="shared" ca="1" si="803"/>
        <v>371563.29021678376</v>
      </c>
      <c r="I843" s="3">
        <f t="shared" ca="1" si="804"/>
        <v>357695.54996503622</v>
      </c>
      <c r="J843" s="3">
        <f t="shared" ca="1" si="805"/>
        <v>346001.05671815178</v>
      </c>
      <c r="K843" s="3">
        <f t="shared" ca="1" si="806"/>
        <v>359005.5644541803</v>
      </c>
      <c r="L843" s="3">
        <f t="shared" ca="1" si="807"/>
        <v>382719.82455175457</v>
      </c>
      <c r="M843" s="3">
        <f t="shared" ca="1" si="808"/>
        <v>410918.45207650942</v>
      </c>
      <c r="N843" s="3">
        <f t="shared" ca="1" si="809"/>
        <v>383632.69769452827</v>
      </c>
      <c r="O843" s="3">
        <f t="shared" ca="1" si="810"/>
        <v>373694.30132420367</v>
      </c>
      <c r="P843" s="3">
        <f t="shared" ca="1" si="811"/>
        <v>366847.83732514264</v>
      </c>
      <c r="Q843" s="3">
        <f t="shared" ca="1" si="812"/>
        <v>376318.34580960457</v>
      </c>
      <c r="R843" s="3">
        <f t="shared" ca="1" si="813"/>
        <v>391859.20157767931</v>
      </c>
      <c r="S843" s="3">
        <f t="shared" ca="1" si="814"/>
        <v>408843.51474344102</v>
      </c>
      <c r="T843" s="3">
        <f t="shared" ca="1" si="815"/>
        <v>426483.64337602229</v>
      </c>
      <c r="U843" s="3">
        <f t="shared" ca="1" si="816"/>
        <v>435478.25924827921</v>
      </c>
      <c r="V843" s="3">
        <f t="shared" ca="1" si="817"/>
        <v>438587.12427696149</v>
      </c>
      <c r="W843" s="3">
        <f t="shared" ca="1" si="818"/>
        <v>453837.92662862269</v>
      </c>
      <c r="X843" s="3">
        <f t="shared" ca="1" si="819"/>
        <v>486723.33650286304</v>
      </c>
      <c r="Y843" s="3">
        <f t="shared" ca="1" si="820"/>
        <v>486354.40967364842</v>
      </c>
      <c r="Z843" s="3">
        <f t="shared" ca="1" si="821"/>
        <v>485150.7500764252</v>
      </c>
      <c r="AA843" s="3">
        <f t="shared" ca="1" si="822"/>
        <v>489193.72696212324</v>
      </c>
      <c r="AB843" s="3">
        <f t="shared" ca="1" si="823"/>
        <v>478797.50661622296</v>
      </c>
      <c r="AC843" s="3">
        <f t="shared" ca="1" si="824"/>
        <v>497477.68646116275</v>
      </c>
      <c r="AD843" s="3">
        <f t="shared" ca="1" si="825"/>
        <v>521726.87271720939</v>
      </c>
      <c r="AE843" s="3">
        <f t="shared" ca="1" si="826"/>
        <v>499404.03433863015</v>
      </c>
      <c r="AF843" s="3">
        <f t="shared" ca="1" si="827"/>
        <v>529957.24312088767</v>
      </c>
      <c r="AG843" s="3">
        <f t="shared" ca="1" si="828"/>
        <v>563602.66140646685</v>
      </c>
      <c r="AH843" s="3">
        <f t="shared" ca="1" si="829"/>
        <v>584182.5371773435</v>
      </c>
      <c r="AI843" s="3">
        <f t="shared" ca="1" si="830"/>
        <v>619309.24817087245</v>
      </c>
      <c r="AJ843" s="3">
        <f t="shared" ca="1" si="831"/>
        <v>663047.45015809115</v>
      </c>
      <c r="AK843" s="3">
        <f t="shared" ca="1" si="832"/>
        <v>692200.4052756069</v>
      </c>
      <c r="AL843" s="3">
        <f t="shared" ca="1" si="833"/>
        <v>663216.45358924579</v>
      </c>
      <c r="AM843" s="3">
        <f t="shared" ca="1" si="834"/>
        <v>663238.38105788874</v>
      </c>
      <c r="AN843" s="3">
        <f t="shared" ca="1" si="835"/>
        <v>667281.02316152735</v>
      </c>
      <c r="AO843" s="3">
        <f t="shared" ca="1" si="836"/>
        <v>683021.66676529334</v>
      </c>
      <c r="AP843" s="3">
        <f t="shared" ca="1" si="837"/>
        <v>705594.89575384348</v>
      </c>
      <c r="AQ843" s="3">
        <f t="shared" ca="1" si="838"/>
        <v>752844.85140416899</v>
      </c>
      <c r="AR843" s="3">
        <f t="shared" ca="1" si="839"/>
        <v>716260.48103786912</v>
      </c>
      <c r="AS843" s="3">
        <f t="shared" ca="1" si="840"/>
        <v>737789.56864458439</v>
      </c>
      <c r="AT843" s="3">
        <f t="shared" ca="1" si="841"/>
        <v>758013.99132306711</v>
      </c>
      <c r="AU843" s="3">
        <f t="shared" ca="1" si="842"/>
        <v>777318.49688935454</v>
      </c>
      <c r="AV843" s="3">
        <f t="shared" ca="1" si="843"/>
        <v>813858.48380846612</v>
      </c>
      <c r="AW843" s="3">
        <f t="shared" ca="1" si="844"/>
        <v>824529.9032873289</v>
      </c>
      <c r="AX843" s="3">
        <f t="shared" ca="1" si="845"/>
        <v>794732.6735235682</v>
      </c>
      <c r="AY843" s="3">
        <f t="shared" ca="1" si="846"/>
        <v>779137.598986128</v>
      </c>
      <c r="AZ843" s="3">
        <f t="shared" ca="1" si="847"/>
        <v>799502.94782088569</v>
      </c>
      <c r="BA843" s="3">
        <f t="shared" ca="1" si="848"/>
        <v>727420.02275519597</v>
      </c>
      <c r="BB843" s="3">
        <f t="shared" ca="1" si="849"/>
        <v>754506.74222333543</v>
      </c>
      <c r="BC843" s="3">
        <f t="shared" ca="1" si="850"/>
        <v>747723.54955203505</v>
      </c>
      <c r="BD843" s="3">
        <f t="shared" ca="1" si="851"/>
        <v>779422.26512022514</v>
      </c>
      <c r="BE843" s="3">
        <f t="shared" ca="1" si="852"/>
        <v>739923.23715848371</v>
      </c>
      <c r="BF843" s="3">
        <f t="shared" ca="1" si="853"/>
        <v>763288.07536350854</v>
      </c>
      <c r="BG843" s="3">
        <f t="shared" ca="1" si="854"/>
        <v>781917.36104890855</v>
      </c>
    </row>
    <row r="844" spans="1:59" x14ac:dyDescent="0.3">
      <c r="A844" t="s">
        <v>923</v>
      </c>
      <c r="B844" s="3">
        <f t="shared" ca="1" si="855"/>
        <v>347748.34881100699</v>
      </c>
      <c r="C844" s="3">
        <f t="shared" ca="1" si="798"/>
        <v>362986.16631738585</v>
      </c>
      <c r="D844" s="3">
        <f t="shared" ca="1" si="799"/>
        <v>371521.38439911359</v>
      </c>
      <c r="E844" s="3">
        <f t="shared" ca="1" si="800"/>
        <v>388334.43816662213</v>
      </c>
      <c r="F844" s="3">
        <f t="shared" ca="1" si="801"/>
        <v>396037.03300127253</v>
      </c>
      <c r="G844" s="3">
        <f t="shared" ca="1" si="802"/>
        <v>412466.16405108414</v>
      </c>
      <c r="H844" s="3">
        <f t="shared" ca="1" si="803"/>
        <v>396114.92521679547</v>
      </c>
      <c r="I844" s="3">
        <f t="shared" ca="1" si="804"/>
        <v>427706.91632721416</v>
      </c>
      <c r="J844" s="3">
        <f t="shared" ca="1" si="805"/>
        <v>454032.64583462558</v>
      </c>
      <c r="K844" s="3">
        <f t="shared" ca="1" si="806"/>
        <v>471027.6514278478</v>
      </c>
      <c r="L844" s="3">
        <f t="shared" ca="1" si="807"/>
        <v>461429.95503979805</v>
      </c>
      <c r="M844" s="3">
        <f t="shared" ca="1" si="808"/>
        <v>470948.92583854788</v>
      </c>
      <c r="N844" s="3">
        <f t="shared" ca="1" si="809"/>
        <v>484837.01497395197</v>
      </c>
      <c r="O844" s="3">
        <f t="shared" ca="1" si="810"/>
        <v>460050.17050262191</v>
      </c>
      <c r="P844" s="3">
        <f t="shared" ca="1" si="811"/>
        <v>473256.96914142719</v>
      </c>
      <c r="Q844" s="3">
        <f t="shared" ca="1" si="812"/>
        <v>482043.35695948201</v>
      </c>
      <c r="R844" s="3">
        <f t="shared" ca="1" si="813"/>
        <v>494521.29331272631</v>
      </c>
      <c r="S844" s="3">
        <f t="shared" ca="1" si="814"/>
        <v>496250.0826767385</v>
      </c>
      <c r="T844" s="3">
        <f t="shared" ca="1" si="815"/>
        <v>522156.63418569689</v>
      </c>
      <c r="U844" s="3">
        <f t="shared" ca="1" si="816"/>
        <v>495539.31856708025</v>
      </c>
      <c r="V844" s="3">
        <f t="shared" ca="1" si="817"/>
        <v>537621.93723166035</v>
      </c>
      <c r="W844" s="3">
        <f t="shared" ca="1" si="818"/>
        <v>574979.18338835705</v>
      </c>
      <c r="X844" s="3">
        <f t="shared" ca="1" si="819"/>
        <v>579247.80155234504</v>
      </c>
      <c r="Y844" s="3">
        <f t="shared" ca="1" si="820"/>
        <v>584789.48807608464</v>
      </c>
      <c r="Z844" s="3">
        <f t="shared" ca="1" si="821"/>
        <v>599341.83651932864</v>
      </c>
      <c r="AA844" s="3">
        <f t="shared" ca="1" si="822"/>
        <v>657703.74513504549</v>
      </c>
      <c r="AB844" s="3">
        <f t="shared" ca="1" si="823"/>
        <v>682346.63932061102</v>
      </c>
      <c r="AC844" s="3">
        <f t="shared" ca="1" si="824"/>
        <v>674435.88318677654</v>
      </c>
      <c r="AD844" s="3">
        <f t="shared" ca="1" si="825"/>
        <v>655540.80178151571</v>
      </c>
      <c r="AE844" s="3">
        <f t="shared" ca="1" si="826"/>
        <v>693780.77002865355</v>
      </c>
      <c r="AF844" s="3">
        <f t="shared" ca="1" si="827"/>
        <v>648821.35969735659</v>
      </c>
      <c r="AG844" s="3">
        <f t="shared" ca="1" si="828"/>
        <v>658360.84711659444</v>
      </c>
      <c r="AH844" s="3">
        <f t="shared" ca="1" si="829"/>
        <v>674195.40759648418</v>
      </c>
      <c r="AI844" s="3">
        <f t="shared" ca="1" si="830"/>
        <v>740414.67369337007</v>
      </c>
      <c r="AJ844" s="3">
        <f t="shared" ca="1" si="831"/>
        <v>708215.25785914354</v>
      </c>
      <c r="AK844" s="3">
        <f t="shared" ca="1" si="832"/>
        <v>760473.38524721412</v>
      </c>
      <c r="AL844" s="3">
        <f t="shared" ca="1" si="833"/>
        <v>833986.29814487475</v>
      </c>
      <c r="AM844" s="3">
        <f t="shared" ca="1" si="834"/>
        <v>829280.03938963718</v>
      </c>
      <c r="AN844" s="3">
        <f t="shared" ca="1" si="835"/>
        <v>892626.4579240164</v>
      </c>
      <c r="AO844" s="3">
        <f t="shared" ca="1" si="836"/>
        <v>889526.34049292176</v>
      </c>
      <c r="AP844" s="3">
        <f t="shared" ca="1" si="837"/>
        <v>925855.27492453658</v>
      </c>
      <c r="AQ844" s="3">
        <f t="shared" ca="1" si="838"/>
        <v>934628.97817007615</v>
      </c>
      <c r="AR844" s="3">
        <f t="shared" ca="1" si="839"/>
        <v>935367.44450792344</v>
      </c>
      <c r="AS844" s="3">
        <f t="shared" ca="1" si="840"/>
        <v>968823.58508280106</v>
      </c>
      <c r="AT844" s="3">
        <f t="shared" ca="1" si="841"/>
        <v>968645.65764711681</v>
      </c>
      <c r="AU844" s="3">
        <f t="shared" ca="1" si="842"/>
        <v>938892.78331655019</v>
      </c>
      <c r="AV844" s="3">
        <f t="shared" ca="1" si="843"/>
        <v>893353.91489856201</v>
      </c>
      <c r="AW844" s="3">
        <f t="shared" ca="1" si="844"/>
        <v>956474.02087485022</v>
      </c>
      <c r="AX844" s="3">
        <f t="shared" ca="1" si="845"/>
        <v>977433.90891270339</v>
      </c>
      <c r="AY844" s="3">
        <f t="shared" ca="1" si="846"/>
        <v>984987.33579033928</v>
      </c>
      <c r="AZ844" s="3">
        <f t="shared" ca="1" si="847"/>
        <v>1077497.837183702</v>
      </c>
      <c r="BA844" s="3">
        <f t="shared" ca="1" si="848"/>
        <v>1080274.5124059578</v>
      </c>
      <c r="BB844" s="3">
        <f t="shared" ca="1" si="849"/>
        <v>1123740.0693536163</v>
      </c>
      <c r="BC844" s="3">
        <f t="shared" ca="1" si="850"/>
        <v>1150419.708055492</v>
      </c>
      <c r="BD844" s="3">
        <f t="shared" ca="1" si="851"/>
        <v>1220597.0713559303</v>
      </c>
      <c r="BE844" s="3">
        <f t="shared" ca="1" si="852"/>
        <v>1234345.7531465902</v>
      </c>
      <c r="BF844" s="3">
        <f t="shared" ca="1" si="853"/>
        <v>1295238.0870463732</v>
      </c>
      <c r="BG844" s="3">
        <f t="shared" ca="1" si="854"/>
        <v>1377705.1592456878</v>
      </c>
    </row>
    <row r="845" spans="1:59" x14ac:dyDescent="0.3">
      <c r="A845" t="s">
        <v>924</v>
      </c>
      <c r="B845" s="3">
        <f t="shared" ca="1" si="855"/>
        <v>340336.27457335091</v>
      </c>
      <c r="C845" s="3">
        <f t="shared" ca="1" si="798"/>
        <v>311456.95782636508</v>
      </c>
      <c r="D845" s="3">
        <f t="shared" ca="1" si="799"/>
        <v>307188.84107542475</v>
      </c>
      <c r="E845" s="3">
        <f t="shared" ca="1" si="800"/>
        <v>294594.42100716883</v>
      </c>
      <c r="F845" s="3">
        <f t="shared" ca="1" si="801"/>
        <v>298014.00125235727</v>
      </c>
      <c r="G845" s="3">
        <f t="shared" ca="1" si="802"/>
        <v>317254.9026699423</v>
      </c>
      <c r="H845" s="3">
        <f t="shared" ca="1" si="803"/>
        <v>346239.33510447555</v>
      </c>
      <c r="I845" s="3">
        <f t="shared" ca="1" si="804"/>
        <v>372173.53932229016</v>
      </c>
      <c r="J845" s="3">
        <f t="shared" ca="1" si="805"/>
        <v>406812.58360673359</v>
      </c>
      <c r="K845" s="3">
        <f t="shared" ca="1" si="806"/>
        <v>441954.34717233421</v>
      </c>
      <c r="L845" s="3">
        <f t="shared" ca="1" si="807"/>
        <v>452111.51986025402</v>
      </c>
      <c r="M845" s="3">
        <f t="shared" ca="1" si="808"/>
        <v>444867.39395088848</v>
      </c>
      <c r="N845" s="3">
        <f t="shared" ca="1" si="809"/>
        <v>457335.16768076236</v>
      </c>
      <c r="O845" s="3">
        <f t="shared" ca="1" si="810"/>
        <v>448893.48932775634</v>
      </c>
      <c r="P845" s="3">
        <f t="shared" ca="1" si="811"/>
        <v>430744.89222810074</v>
      </c>
      <c r="Q845" s="3">
        <f t="shared" ca="1" si="812"/>
        <v>431375.84837765398</v>
      </c>
      <c r="R845" s="3">
        <f t="shared" ca="1" si="813"/>
        <v>446937.93726039486</v>
      </c>
      <c r="S845" s="3">
        <f t="shared" ca="1" si="814"/>
        <v>460094.32170818729</v>
      </c>
      <c r="T845" s="3">
        <f t="shared" ca="1" si="815"/>
        <v>452893.98405581852</v>
      </c>
      <c r="U845" s="3">
        <f t="shared" ca="1" si="816"/>
        <v>468373.78023623198</v>
      </c>
      <c r="V845" s="3">
        <f t="shared" ca="1" si="817"/>
        <v>464482.26650596253</v>
      </c>
      <c r="W845" s="3">
        <f t="shared" ca="1" si="818"/>
        <v>487007.53574384237</v>
      </c>
      <c r="X845" s="3">
        <f t="shared" ca="1" si="819"/>
        <v>501557.17522775225</v>
      </c>
      <c r="Y845" s="3">
        <f t="shared" ca="1" si="820"/>
        <v>503601.06793709128</v>
      </c>
      <c r="Z845" s="3">
        <f t="shared" ca="1" si="821"/>
        <v>509776.43262881442</v>
      </c>
      <c r="AA845" s="3">
        <f t="shared" ca="1" si="822"/>
        <v>504531.28874002246</v>
      </c>
      <c r="AB845" s="3">
        <f t="shared" ca="1" si="823"/>
        <v>503828.41289952153</v>
      </c>
      <c r="AC845" s="3">
        <f t="shared" ca="1" si="824"/>
        <v>478611.09798287594</v>
      </c>
      <c r="AD845" s="3">
        <f t="shared" ca="1" si="825"/>
        <v>482257.4875331372</v>
      </c>
      <c r="AE845" s="3">
        <f t="shared" ca="1" si="826"/>
        <v>467775.04074567382</v>
      </c>
      <c r="AF845" s="3">
        <f t="shared" ca="1" si="827"/>
        <v>466983.50338260888</v>
      </c>
      <c r="AG845" s="3">
        <f t="shared" ca="1" si="828"/>
        <v>493085.89876568265</v>
      </c>
      <c r="AH845" s="3">
        <f t="shared" ca="1" si="829"/>
        <v>550726.67582292075</v>
      </c>
      <c r="AI845" s="3">
        <f t="shared" ca="1" si="830"/>
        <v>616096.89195319044</v>
      </c>
      <c r="AJ845" s="3">
        <f t="shared" ca="1" si="831"/>
        <v>648737.24622162268</v>
      </c>
      <c r="AK845" s="3">
        <f t="shared" ca="1" si="832"/>
        <v>652922.89206681366</v>
      </c>
      <c r="AL845" s="3">
        <f t="shared" ca="1" si="833"/>
        <v>690191.17779725464</v>
      </c>
      <c r="AM845" s="3">
        <f t="shared" ca="1" si="834"/>
        <v>736942.49002117675</v>
      </c>
      <c r="AN845" s="3">
        <f t="shared" ca="1" si="835"/>
        <v>782324.80817904463</v>
      </c>
      <c r="AO845" s="3">
        <f t="shared" ca="1" si="836"/>
        <v>761951.04970495345</v>
      </c>
      <c r="AP845" s="3">
        <f t="shared" ca="1" si="837"/>
        <v>774375.36526670051</v>
      </c>
      <c r="AQ845" s="3">
        <f t="shared" ca="1" si="838"/>
        <v>766833.68505370163</v>
      </c>
      <c r="AR845" s="3">
        <f t="shared" ca="1" si="839"/>
        <v>723425.56264150527</v>
      </c>
      <c r="AS845" s="3">
        <f t="shared" ca="1" si="840"/>
        <v>682063.71867454785</v>
      </c>
      <c r="AT845" s="3">
        <f t="shared" ca="1" si="841"/>
        <v>715292.219939042</v>
      </c>
      <c r="AU845" s="3">
        <f t="shared" ca="1" si="842"/>
        <v>706322.89304935141</v>
      </c>
      <c r="AV845" s="3">
        <f t="shared" ca="1" si="843"/>
        <v>717044.77238770912</v>
      </c>
      <c r="AW845" s="3">
        <f t="shared" ca="1" si="844"/>
        <v>793470.31467515463</v>
      </c>
      <c r="AX845" s="3">
        <f t="shared" ca="1" si="845"/>
        <v>862801.93785204482</v>
      </c>
      <c r="AY845" s="3">
        <f t="shared" ca="1" si="846"/>
        <v>805413.45598534693</v>
      </c>
      <c r="AZ845" s="3">
        <f t="shared" ca="1" si="847"/>
        <v>761299.60926669335</v>
      </c>
      <c r="BA845" s="3">
        <f t="shared" ca="1" si="848"/>
        <v>763199.80829166598</v>
      </c>
      <c r="BB845" s="3">
        <f t="shared" ca="1" si="849"/>
        <v>761835.44069431454</v>
      </c>
      <c r="BC845" s="3">
        <f t="shared" ca="1" si="850"/>
        <v>832368.63394075423</v>
      </c>
      <c r="BD845" s="3">
        <f t="shared" ca="1" si="851"/>
        <v>887473.32722694369</v>
      </c>
      <c r="BE845" s="3">
        <f t="shared" ca="1" si="852"/>
        <v>964766.33542957052</v>
      </c>
      <c r="BF845" s="3">
        <f t="shared" ca="1" si="853"/>
        <v>1022059.9318042299</v>
      </c>
      <c r="BG845" s="3">
        <f t="shared" ca="1" si="854"/>
        <v>1018660.0734798816</v>
      </c>
    </row>
    <row r="846" spans="1:59" x14ac:dyDescent="0.3">
      <c r="A846" t="s">
        <v>925</v>
      </c>
      <c r="B846" s="3">
        <f t="shared" ca="1" si="855"/>
        <v>353437.70728663233</v>
      </c>
      <c r="C846" s="3">
        <f t="shared" ca="1" si="798"/>
        <v>355013.44997946027</v>
      </c>
      <c r="D846" s="3">
        <f t="shared" ca="1" si="799"/>
        <v>358554.37015463004</v>
      </c>
      <c r="E846" s="3">
        <f t="shared" ca="1" si="800"/>
        <v>373052.74369859364</v>
      </c>
      <c r="F846" s="3">
        <f t="shared" ca="1" si="801"/>
        <v>414892.25521642028</v>
      </c>
      <c r="G846" s="3">
        <f t="shared" ca="1" si="802"/>
        <v>428703.48948100832</v>
      </c>
      <c r="H846" s="3">
        <f t="shared" ca="1" si="803"/>
        <v>474167.65396259417</v>
      </c>
      <c r="I846" s="3">
        <f t="shared" ca="1" si="804"/>
        <v>494732.8775515859</v>
      </c>
      <c r="J846" s="3">
        <f t="shared" ca="1" si="805"/>
        <v>507559.58438406541</v>
      </c>
      <c r="K846" s="3">
        <f t="shared" ca="1" si="806"/>
        <v>525655.58558122499</v>
      </c>
      <c r="L846" s="3">
        <f t="shared" ca="1" si="807"/>
        <v>548036.20834009745</v>
      </c>
      <c r="M846" s="3">
        <f t="shared" ca="1" si="808"/>
        <v>533654.65368299442</v>
      </c>
      <c r="N846" s="3">
        <f t="shared" ca="1" si="809"/>
        <v>559484.93322163762</v>
      </c>
      <c r="O846" s="3">
        <f t="shared" ca="1" si="810"/>
        <v>528142.36813018087</v>
      </c>
      <c r="P846" s="3">
        <f t="shared" ca="1" si="811"/>
        <v>524060.34233253507</v>
      </c>
      <c r="Q846" s="3">
        <f t="shared" ca="1" si="812"/>
        <v>545556.48392312159</v>
      </c>
      <c r="R846" s="3">
        <f t="shared" ca="1" si="813"/>
        <v>556803.29147754598</v>
      </c>
      <c r="S846" s="3">
        <f t="shared" ca="1" si="814"/>
        <v>590663.55160570471</v>
      </c>
      <c r="T846" s="3">
        <f t="shared" ca="1" si="815"/>
        <v>622164.32092700806</v>
      </c>
      <c r="U846" s="3">
        <f t="shared" ca="1" si="816"/>
        <v>668374.55868245102</v>
      </c>
      <c r="V846" s="3">
        <f t="shared" ca="1" si="817"/>
        <v>701862.26727476751</v>
      </c>
      <c r="W846" s="3">
        <f t="shared" ca="1" si="818"/>
        <v>753720.34037887829</v>
      </c>
      <c r="X846" s="3">
        <f t="shared" ca="1" si="819"/>
        <v>813501.63777480484</v>
      </c>
      <c r="Y846" s="3">
        <f t="shared" ca="1" si="820"/>
        <v>786653.20996484975</v>
      </c>
      <c r="Z846" s="3">
        <f t="shared" ca="1" si="821"/>
        <v>792231.4076634181</v>
      </c>
      <c r="AA846" s="3">
        <f t="shared" ca="1" si="822"/>
        <v>836841.88402627502</v>
      </c>
      <c r="AB846" s="3">
        <f t="shared" ca="1" si="823"/>
        <v>829382.05669597979</v>
      </c>
      <c r="AC846" s="3">
        <f t="shared" ca="1" si="824"/>
        <v>818007.30457008549</v>
      </c>
      <c r="AD846" s="3">
        <f t="shared" ca="1" si="825"/>
        <v>880319.66174862802</v>
      </c>
      <c r="AE846" s="3">
        <f t="shared" ca="1" si="826"/>
        <v>926687.55152098369</v>
      </c>
      <c r="AF846" s="3">
        <f t="shared" ca="1" si="827"/>
        <v>1008826.6990405989</v>
      </c>
      <c r="AG846" s="3">
        <f t="shared" ca="1" si="828"/>
        <v>1092542.9058060271</v>
      </c>
      <c r="AH846" s="3">
        <f t="shared" ca="1" si="829"/>
        <v>1175900.5685205881</v>
      </c>
      <c r="AI846" s="3">
        <f t="shared" ca="1" si="830"/>
        <v>1257264.1333605952</v>
      </c>
      <c r="AJ846" s="3">
        <f t="shared" ca="1" si="831"/>
        <v>1221999.9462632253</v>
      </c>
      <c r="AK846" s="3">
        <f t="shared" ca="1" si="832"/>
        <v>1330616.9881554199</v>
      </c>
      <c r="AL846" s="3">
        <f t="shared" ca="1" si="833"/>
        <v>1322032.4790150479</v>
      </c>
      <c r="AM846" s="3">
        <f t="shared" ca="1" si="834"/>
        <v>1384793.1017600237</v>
      </c>
      <c r="AN846" s="3">
        <f t="shared" ca="1" si="835"/>
        <v>1454412.002238048</v>
      </c>
      <c r="AO846" s="3">
        <f t="shared" ca="1" si="836"/>
        <v>1548150.0743731384</v>
      </c>
      <c r="AP846" s="3">
        <f t="shared" ca="1" si="837"/>
        <v>1493398.8625679323</v>
      </c>
      <c r="AQ846" s="3">
        <f t="shared" ca="1" si="838"/>
        <v>1457279.1245025829</v>
      </c>
      <c r="AR846" s="3">
        <f t="shared" ca="1" si="839"/>
        <v>1533572.2610696738</v>
      </c>
      <c r="AS846" s="3">
        <f t="shared" ca="1" si="840"/>
        <v>1593847.8171435774</v>
      </c>
      <c r="AT846" s="3">
        <f t="shared" ca="1" si="841"/>
        <v>1643827.178118852</v>
      </c>
      <c r="AU846" s="3">
        <f t="shared" ca="1" si="842"/>
        <v>1744008.0824070813</v>
      </c>
      <c r="AV846" s="3">
        <f t="shared" ca="1" si="843"/>
        <v>1850669.2258923443</v>
      </c>
      <c r="AW846" s="3">
        <f t="shared" ca="1" si="844"/>
        <v>1916169.349786985</v>
      </c>
      <c r="AX846" s="3">
        <f t="shared" ca="1" si="845"/>
        <v>1926407.5097856387</v>
      </c>
      <c r="AY846" s="3">
        <f t="shared" ca="1" si="846"/>
        <v>1915159.4943576744</v>
      </c>
      <c r="AZ846" s="3">
        <f t="shared" ca="1" si="847"/>
        <v>2112481.1278232634</v>
      </c>
      <c r="BA846" s="3">
        <f t="shared" ca="1" si="848"/>
        <v>1993931.9837122019</v>
      </c>
      <c r="BB846" s="3">
        <f t="shared" ca="1" si="849"/>
        <v>1949352.8459976879</v>
      </c>
      <c r="BC846" s="3">
        <f t="shared" ca="1" si="850"/>
        <v>2004958.288295914</v>
      </c>
      <c r="BD846" s="3">
        <f t="shared" ca="1" si="851"/>
        <v>2053165.498157264</v>
      </c>
      <c r="BE846" s="3">
        <f t="shared" ca="1" si="852"/>
        <v>2015017.8992118638</v>
      </c>
      <c r="BF846" s="3">
        <f t="shared" ca="1" si="853"/>
        <v>1926359.9987947529</v>
      </c>
      <c r="BG846" s="3">
        <f t="shared" ca="1" si="854"/>
        <v>1887244.1751946432</v>
      </c>
    </row>
    <row r="847" spans="1:59" x14ac:dyDescent="0.3">
      <c r="A847" t="s">
        <v>926</v>
      </c>
      <c r="B847" s="3">
        <f t="shared" ca="1" si="855"/>
        <v>373117.92113504163</v>
      </c>
      <c r="C847" s="3">
        <f t="shared" ca="1" si="798"/>
        <v>361720.4704354268</v>
      </c>
      <c r="D847" s="3">
        <f t="shared" ca="1" si="799"/>
        <v>377771.08004274184</v>
      </c>
      <c r="E847" s="3">
        <f t="shared" ca="1" si="800"/>
        <v>373032.16751742014</v>
      </c>
      <c r="F847" s="3">
        <f t="shared" ca="1" si="801"/>
        <v>382114.23822551564</v>
      </c>
      <c r="G847" s="3">
        <f t="shared" ca="1" si="802"/>
        <v>413181.22233183583</v>
      </c>
      <c r="H847" s="3">
        <f t="shared" ca="1" si="803"/>
        <v>395567.4990027048</v>
      </c>
      <c r="I847" s="3">
        <f t="shared" ca="1" si="804"/>
        <v>399949.88863554841</v>
      </c>
      <c r="J847" s="3">
        <f t="shared" ca="1" si="805"/>
        <v>416101.91261243989</v>
      </c>
      <c r="K847" s="3">
        <f t="shared" ca="1" si="806"/>
        <v>444520.10731881618</v>
      </c>
      <c r="L847" s="3">
        <f t="shared" ca="1" si="807"/>
        <v>431313.70026467246</v>
      </c>
      <c r="M847" s="3">
        <f t="shared" ca="1" si="808"/>
        <v>451193.86859623552</v>
      </c>
      <c r="N847" s="3">
        <f t="shared" ca="1" si="809"/>
        <v>467503.16889745375</v>
      </c>
      <c r="O847" s="3">
        <f t="shared" ca="1" si="810"/>
        <v>418518.47645291756</v>
      </c>
      <c r="P847" s="3">
        <f t="shared" ca="1" si="811"/>
        <v>431913.60487797711</v>
      </c>
      <c r="Q847" s="3">
        <f t="shared" ca="1" si="812"/>
        <v>436848.5279193637</v>
      </c>
      <c r="R847" s="3">
        <f t="shared" ca="1" si="813"/>
        <v>443731.35694249155</v>
      </c>
      <c r="S847" s="3">
        <f t="shared" ca="1" si="814"/>
        <v>466079.64188313857</v>
      </c>
      <c r="T847" s="3">
        <f t="shared" ca="1" si="815"/>
        <v>447439.19773772627</v>
      </c>
      <c r="U847" s="3">
        <f t="shared" ca="1" si="816"/>
        <v>454574.84830422775</v>
      </c>
      <c r="V847" s="3">
        <f t="shared" ca="1" si="817"/>
        <v>461963.84713671432</v>
      </c>
      <c r="W847" s="3">
        <f t="shared" ca="1" si="818"/>
        <v>461785.93274504587</v>
      </c>
      <c r="X847" s="3">
        <f t="shared" ca="1" si="819"/>
        <v>467355.19912669895</v>
      </c>
      <c r="Y847" s="3">
        <f t="shared" ca="1" si="820"/>
        <v>513051.4629376026</v>
      </c>
      <c r="Z847" s="3">
        <f t="shared" ca="1" si="821"/>
        <v>509076.11043895234</v>
      </c>
      <c r="AA847" s="3">
        <f t="shared" ca="1" si="822"/>
        <v>509833.14865514101</v>
      </c>
      <c r="AB847" s="3">
        <f t="shared" ca="1" si="823"/>
        <v>532397.03742498159</v>
      </c>
      <c r="AC847" s="3">
        <f t="shared" ca="1" si="824"/>
        <v>539826.44317717804</v>
      </c>
      <c r="AD847" s="3">
        <f t="shared" ca="1" si="825"/>
        <v>604384.18684441631</v>
      </c>
      <c r="AE847" s="3">
        <f t="shared" ca="1" si="826"/>
        <v>632957.16509985959</v>
      </c>
      <c r="AF847" s="3">
        <f t="shared" ca="1" si="827"/>
        <v>621323.73993931129</v>
      </c>
      <c r="AG847" s="3">
        <f t="shared" ca="1" si="828"/>
        <v>655234.46138651681</v>
      </c>
      <c r="AH847" s="3">
        <f t="shared" ca="1" si="829"/>
        <v>701335.99768671312</v>
      </c>
      <c r="AI847" s="3">
        <f t="shared" ca="1" si="830"/>
        <v>678615.53115889104</v>
      </c>
      <c r="AJ847" s="3">
        <f t="shared" ca="1" si="831"/>
        <v>702868.81819809251</v>
      </c>
      <c r="AK847" s="3">
        <f t="shared" ca="1" si="832"/>
        <v>715326.13913437142</v>
      </c>
      <c r="AL847" s="3">
        <f t="shared" ca="1" si="833"/>
        <v>740294.31945862761</v>
      </c>
      <c r="AM847" s="3">
        <f t="shared" ca="1" si="834"/>
        <v>813329.58375192934</v>
      </c>
      <c r="AN847" s="3">
        <f t="shared" ca="1" si="835"/>
        <v>830310.20623733371</v>
      </c>
      <c r="AO847" s="3">
        <f t="shared" ca="1" si="836"/>
        <v>807749.47841458733</v>
      </c>
      <c r="AP847" s="3">
        <f t="shared" ca="1" si="837"/>
        <v>796398.68675266067</v>
      </c>
      <c r="AQ847" s="3">
        <f t="shared" ca="1" si="838"/>
        <v>786688.03080156341</v>
      </c>
      <c r="AR847" s="3">
        <f t="shared" ca="1" si="839"/>
        <v>822603.71958599472</v>
      </c>
      <c r="AS847" s="3">
        <f t="shared" ca="1" si="840"/>
        <v>765073.57474371674</v>
      </c>
      <c r="AT847" s="3">
        <f t="shared" ca="1" si="841"/>
        <v>796126.94099418249</v>
      </c>
      <c r="AU847" s="3">
        <f t="shared" ca="1" si="842"/>
        <v>869189.86964120588</v>
      </c>
      <c r="AV847" s="3">
        <f t="shared" ca="1" si="843"/>
        <v>932764.03468825133</v>
      </c>
      <c r="AW847" s="3">
        <f t="shared" ca="1" si="844"/>
        <v>984466.87975020695</v>
      </c>
      <c r="AX847" s="3">
        <f t="shared" ca="1" si="845"/>
        <v>923547.18941723974</v>
      </c>
      <c r="AY847" s="3">
        <f t="shared" ca="1" si="846"/>
        <v>878798.78087444277</v>
      </c>
      <c r="AZ847" s="3">
        <f t="shared" ca="1" si="847"/>
        <v>854098.54254841316</v>
      </c>
      <c r="BA847" s="3">
        <f t="shared" ca="1" si="848"/>
        <v>879229.85683151823</v>
      </c>
      <c r="BB847" s="3">
        <f t="shared" ca="1" si="849"/>
        <v>890394.5620290275</v>
      </c>
      <c r="BC847" s="3">
        <f t="shared" ca="1" si="850"/>
        <v>814810.79852189519</v>
      </c>
      <c r="BD847" s="3">
        <f t="shared" ca="1" si="851"/>
        <v>829790.38101805956</v>
      </c>
      <c r="BE847" s="3">
        <f t="shared" ca="1" si="852"/>
        <v>896958.40400874708</v>
      </c>
      <c r="BF847" s="3">
        <f t="shared" ca="1" si="853"/>
        <v>911642.1762825693</v>
      </c>
      <c r="BG847" s="3">
        <f t="shared" ca="1" si="854"/>
        <v>960141.26683368906</v>
      </c>
    </row>
    <row r="848" spans="1:59" x14ac:dyDescent="0.3">
      <c r="A848" t="s">
        <v>927</v>
      </c>
      <c r="B848" s="3">
        <f t="shared" ca="1" si="855"/>
        <v>356857.18181299878</v>
      </c>
      <c r="C848" s="3">
        <f t="shared" ca="1" si="798"/>
        <v>383369.99191020947</v>
      </c>
      <c r="D848" s="3">
        <f t="shared" ca="1" si="799"/>
        <v>400506.96331259591</v>
      </c>
      <c r="E848" s="3">
        <f t="shared" ca="1" si="800"/>
        <v>415157.44026504486</v>
      </c>
      <c r="F848" s="3">
        <f t="shared" ca="1" si="801"/>
        <v>402397.37829202402</v>
      </c>
      <c r="G848" s="3">
        <f t="shared" ca="1" si="802"/>
        <v>385104.35141095612</v>
      </c>
      <c r="H848" s="3">
        <f t="shared" ca="1" si="803"/>
        <v>373949.55809779494</v>
      </c>
      <c r="I848" s="3">
        <f t="shared" ca="1" si="804"/>
        <v>363265.99577795778</v>
      </c>
      <c r="J848" s="3">
        <f t="shared" ca="1" si="805"/>
        <v>375964.72789225995</v>
      </c>
      <c r="K848" s="3">
        <f t="shared" ca="1" si="806"/>
        <v>372100.55795334117</v>
      </c>
      <c r="L848" s="3">
        <f t="shared" ca="1" si="807"/>
        <v>380776.21572872048</v>
      </c>
      <c r="M848" s="3">
        <f t="shared" ca="1" si="808"/>
        <v>376175.31430900871</v>
      </c>
      <c r="N848" s="3">
        <f t="shared" ca="1" si="809"/>
        <v>372413.02770009736</v>
      </c>
      <c r="O848" s="3">
        <f t="shared" ca="1" si="810"/>
        <v>383958.90709951794</v>
      </c>
      <c r="P848" s="3">
        <f t="shared" ca="1" si="811"/>
        <v>376276.83092851116</v>
      </c>
      <c r="Q848" s="3">
        <f t="shared" ca="1" si="812"/>
        <v>396723.92929140991</v>
      </c>
      <c r="R848" s="3">
        <f t="shared" ca="1" si="813"/>
        <v>423982.93346089765</v>
      </c>
      <c r="S848" s="3">
        <f t="shared" ca="1" si="814"/>
        <v>402962.16770449525</v>
      </c>
      <c r="T848" s="3">
        <f t="shared" ca="1" si="815"/>
        <v>402100.40162970382</v>
      </c>
      <c r="U848" s="3">
        <f t="shared" ca="1" si="816"/>
        <v>396888.03850061615</v>
      </c>
      <c r="V848" s="3">
        <f t="shared" ca="1" si="817"/>
        <v>417867.64895006467</v>
      </c>
      <c r="W848" s="3">
        <f t="shared" ca="1" si="818"/>
        <v>418063.2676815117</v>
      </c>
      <c r="X848" s="3">
        <f t="shared" ca="1" si="819"/>
        <v>447048.03113838402</v>
      </c>
      <c r="Y848" s="3">
        <f t="shared" ca="1" si="820"/>
        <v>431089.00609450956</v>
      </c>
      <c r="Z848" s="3">
        <f t="shared" ca="1" si="821"/>
        <v>411957.68418274197</v>
      </c>
      <c r="AA848" s="3">
        <f t="shared" ca="1" si="822"/>
        <v>389707.98959837371</v>
      </c>
      <c r="AB848" s="3">
        <f t="shared" ca="1" si="823"/>
        <v>390600.27025539259</v>
      </c>
      <c r="AC848" s="3">
        <f t="shared" ca="1" si="824"/>
        <v>385560.62116098596</v>
      </c>
      <c r="AD848" s="3">
        <f t="shared" ca="1" si="825"/>
        <v>385982.17972188769</v>
      </c>
      <c r="AE848" s="3">
        <f t="shared" ca="1" si="826"/>
        <v>400468.42732145381</v>
      </c>
      <c r="AF848" s="3">
        <f t="shared" ca="1" si="827"/>
        <v>400529.69395860564</v>
      </c>
      <c r="AG848" s="3">
        <f t="shared" ca="1" si="828"/>
        <v>403353.31153041992</v>
      </c>
      <c r="AH848" s="3">
        <f t="shared" ca="1" si="829"/>
        <v>379935.67227606161</v>
      </c>
      <c r="AI848" s="3">
        <f t="shared" ca="1" si="830"/>
        <v>399223.41994784964</v>
      </c>
      <c r="AJ848" s="3">
        <f t="shared" ca="1" si="831"/>
        <v>412686.42602992541</v>
      </c>
      <c r="AK848" s="3">
        <f t="shared" ca="1" si="832"/>
        <v>433126.77263597236</v>
      </c>
      <c r="AL848" s="3">
        <f t="shared" ca="1" si="833"/>
        <v>454904.43189591216</v>
      </c>
      <c r="AM848" s="3">
        <f t="shared" ca="1" si="834"/>
        <v>444648.28124203731</v>
      </c>
      <c r="AN848" s="3">
        <f t="shared" ca="1" si="835"/>
        <v>437403.56248528889</v>
      </c>
      <c r="AO848" s="3">
        <f t="shared" ca="1" si="836"/>
        <v>468151.98443341814</v>
      </c>
      <c r="AP848" s="3">
        <f t="shared" ca="1" si="837"/>
        <v>453237.6409777872</v>
      </c>
      <c r="AQ848" s="3">
        <f t="shared" ca="1" si="838"/>
        <v>474443.53236758185</v>
      </c>
      <c r="AR848" s="3">
        <f t="shared" ca="1" si="839"/>
        <v>489854.37747069087</v>
      </c>
      <c r="AS848" s="3">
        <f t="shared" ca="1" si="840"/>
        <v>451941.68312580354</v>
      </c>
      <c r="AT848" s="3">
        <f t="shared" ca="1" si="841"/>
        <v>459087.93755419634</v>
      </c>
      <c r="AU848" s="3">
        <f t="shared" ca="1" si="842"/>
        <v>477906.81396767142</v>
      </c>
      <c r="AV848" s="3">
        <f t="shared" ca="1" si="843"/>
        <v>490040.68866695062</v>
      </c>
      <c r="AW848" s="3">
        <f t="shared" ca="1" si="844"/>
        <v>519038.28949085338</v>
      </c>
      <c r="AX848" s="3">
        <f t="shared" ca="1" si="845"/>
        <v>493379.98444127868</v>
      </c>
      <c r="AY848" s="3">
        <f t="shared" ca="1" si="846"/>
        <v>515868.33914679568</v>
      </c>
      <c r="AZ848" s="3">
        <f t="shared" ca="1" si="847"/>
        <v>554621.4291570232</v>
      </c>
      <c r="BA848" s="3">
        <f t="shared" ca="1" si="848"/>
        <v>600217.81851467967</v>
      </c>
      <c r="BB848" s="3">
        <f t="shared" ca="1" si="849"/>
        <v>601278.96840765653</v>
      </c>
      <c r="BC848" s="3">
        <f t="shared" ca="1" si="850"/>
        <v>621757.85102717858</v>
      </c>
      <c r="BD848" s="3">
        <f t="shared" ca="1" si="851"/>
        <v>613335.32747720485</v>
      </c>
      <c r="BE848" s="3">
        <f t="shared" ca="1" si="852"/>
        <v>631145.84341456636</v>
      </c>
      <c r="BF848" s="3">
        <f t="shared" ca="1" si="853"/>
        <v>629386.87187276769</v>
      </c>
      <c r="BG848" s="3">
        <f t="shared" ca="1" si="854"/>
        <v>681089.87033792364</v>
      </c>
    </row>
    <row r="849" spans="1:59" x14ac:dyDescent="0.3">
      <c r="A849" t="s">
        <v>928</v>
      </c>
      <c r="B849" s="3">
        <f t="shared" ca="1" si="855"/>
        <v>356816.68365119118</v>
      </c>
      <c r="C849" s="3">
        <f t="shared" ca="1" si="798"/>
        <v>325987.42854610697</v>
      </c>
      <c r="D849" s="3">
        <f t="shared" ca="1" si="799"/>
        <v>343639.46949046216</v>
      </c>
      <c r="E849" s="3">
        <f t="shared" ca="1" si="800"/>
        <v>353355.0696076281</v>
      </c>
      <c r="F849" s="3">
        <f t="shared" ca="1" si="801"/>
        <v>369607.27762774931</v>
      </c>
      <c r="G849" s="3">
        <f t="shared" ca="1" si="802"/>
        <v>371957.95409153437</v>
      </c>
      <c r="H849" s="3">
        <f t="shared" ca="1" si="803"/>
        <v>393619.33253579424</v>
      </c>
      <c r="I849" s="3">
        <f t="shared" ca="1" si="804"/>
        <v>384767.55911905621</v>
      </c>
      <c r="J849" s="3">
        <f t="shared" ca="1" si="805"/>
        <v>381232.15672766604</v>
      </c>
      <c r="K849" s="3">
        <f t="shared" ca="1" si="806"/>
        <v>370450.58787545719</v>
      </c>
      <c r="L849" s="3">
        <f t="shared" ca="1" si="807"/>
        <v>361216.57039611059</v>
      </c>
      <c r="M849" s="3">
        <f t="shared" ca="1" si="808"/>
        <v>359248.41347983247</v>
      </c>
      <c r="N849" s="3">
        <f t="shared" ca="1" si="809"/>
        <v>370262.59251092776</v>
      </c>
      <c r="O849" s="3">
        <f t="shared" ca="1" si="810"/>
        <v>371571.57084594324</v>
      </c>
      <c r="P849" s="3">
        <f t="shared" ca="1" si="811"/>
        <v>400016.87200565619</v>
      </c>
      <c r="Q849" s="3">
        <f t="shared" ca="1" si="812"/>
        <v>399953.42850344518</v>
      </c>
      <c r="R849" s="3">
        <f t="shared" ca="1" si="813"/>
        <v>400682.29069557571</v>
      </c>
      <c r="S849" s="3">
        <f t="shared" ca="1" si="814"/>
        <v>405359.55672009685</v>
      </c>
      <c r="T849" s="3">
        <f t="shared" ca="1" si="815"/>
        <v>413108.15122045047</v>
      </c>
      <c r="U849" s="3">
        <f t="shared" ca="1" si="816"/>
        <v>410210.46602005849</v>
      </c>
      <c r="V849" s="3">
        <f t="shared" ca="1" si="817"/>
        <v>401332.31923718052</v>
      </c>
      <c r="W849" s="3">
        <f t="shared" ca="1" si="818"/>
        <v>406091.50145893567</v>
      </c>
      <c r="X849" s="3">
        <f t="shared" ca="1" si="819"/>
        <v>429157.43065828615</v>
      </c>
      <c r="Y849" s="3">
        <f t="shared" ca="1" si="820"/>
        <v>409979.94654137292</v>
      </c>
      <c r="Z849" s="3">
        <f t="shared" ca="1" si="821"/>
        <v>420936.64908872248</v>
      </c>
      <c r="AA849" s="3">
        <f t="shared" ca="1" si="822"/>
        <v>429372.37884060259</v>
      </c>
      <c r="AB849" s="3">
        <f t="shared" ca="1" si="823"/>
        <v>412694.53914877138</v>
      </c>
      <c r="AC849" s="3">
        <f t="shared" ca="1" si="824"/>
        <v>407027.90984534088</v>
      </c>
      <c r="AD849" s="3">
        <f t="shared" ca="1" si="825"/>
        <v>448826.13433141605</v>
      </c>
      <c r="AE849" s="3">
        <f t="shared" ca="1" si="826"/>
        <v>435536.55886039732</v>
      </c>
      <c r="AF849" s="3">
        <f t="shared" ca="1" si="827"/>
        <v>408529.058712325</v>
      </c>
      <c r="AG849" s="3">
        <f t="shared" ca="1" si="828"/>
        <v>382260.82920912944</v>
      </c>
      <c r="AH849" s="3">
        <f t="shared" ca="1" si="829"/>
        <v>380905.44583563809</v>
      </c>
      <c r="AI849" s="3">
        <f t="shared" ca="1" si="830"/>
        <v>366771.53378388548</v>
      </c>
      <c r="AJ849" s="3">
        <f t="shared" ca="1" si="831"/>
        <v>377760.73030398047</v>
      </c>
      <c r="AK849" s="3">
        <f t="shared" ca="1" si="832"/>
        <v>384686.89185727196</v>
      </c>
      <c r="AL849" s="3">
        <f t="shared" ca="1" si="833"/>
        <v>404713.52364022902</v>
      </c>
      <c r="AM849" s="3">
        <f t="shared" ca="1" si="834"/>
        <v>427073.31065391121</v>
      </c>
      <c r="AN849" s="3">
        <f t="shared" ca="1" si="835"/>
        <v>441246.87929977756</v>
      </c>
      <c r="AO849" s="3">
        <f t="shared" ca="1" si="836"/>
        <v>435400.76352237473</v>
      </c>
      <c r="AP849" s="3">
        <f t="shared" ca="1" si="837"/>
        <v>441033.11195940932</v>
      </c>
      <c r="AQ849" s="3">
        <f t="shared" ca="1" si="838"/>
        <v>473709.57108429115</v>
      </c>
      <c r="AR849" s="3">
        <f t="shared" ca="1" si="839"/>
        <v>504243.52642685536</v>
      </c>
      <c r="AS849" s="3">
        <f t="shared" ca="1" si="840"/>
        <v>510021.72072014341</v>
      </c>
      <c r="AT849" s="3">
        <f t="shared" ca="1" si="841"/>
        <v>503593.67318165954</v>
      </c>
      <c r="AU849" s="3">
        <f t="shared" ca="1" si="842"/>
        <v>527703.18882292067</v>
      </c>
      <c r="AV849" s="3">
        <f t="shared" ca="1" si="843"/>
        <v>547167.24977386883</v>
      </c>
      <c r="AW849" s="3">
        <f t="shared" ca="1" si="844"/>
        <v>543311.46478118957</v>
      </c>
      <c r="AX849" s="3">
        <f t="shared" ca="1" si="845"/>
        <v>546727.0852193071</v>
      </c>
      <c r="AY849" s="3">
        <f t="shared" ca="1" si="846"/>
        <v>593754.98817036033</v>
      </c>
      <c r="AZ849" s="3">
        <f t="shared" ca="1" si="847"/>
        <v>577826.44108297268</v>
      </c>
      <c r="BA849" s="3">
        <f t="shared" ca="1" si="848"/>
        <v>557543.69535411755</v>
      </c>
      <c r="BB849" s="3">
        <f t="shared" ca="1" si="849"/>
        <v>609796.65260883188</v>
      </c>
      <c r="BC849" s="3">
        <f t="shared" ca="1" si="850"/>
        <v>657605.86844484438</v>
      </c>
      <c r="BD849" s="3">
        <f t="shared" ca="1" si="851"/>
        <v>654130.50555020152</v>
      </c>
      <c r="BE849" s="3">
        <f t="shared" ca="1" si="852"/>
        <v>618018.12312381924</v>
      </c>
      <c r="BF849" s="3">
        <f t="shared" ca="1" si="853"/>
        <v>610012.06344061054</v>
      </c>
      <c r="BG849" s="3">
        <f t="shared" ca="1" si="854"/>
        <v>625644.14886226133</v>
      </c>
    </row>
    <row r="850" spans="1:59" x14ac:dyDescent="0.3">
      <c r="A850" t="s">
        <v>929</v>
      </c>
      <c r="B850" s="3">
        <f t="shared" ca="1" si="855"/>
        <v>365369.13216977607</v>
      </c>
      <c r="C850" s="3">
        <f t="shared" ca="1" si="798"/>
        <v>374419.76558347902</v>
      </c>
      <c r="D850" s="3">
        <f t="shared" ca="1" si="799"/>
        <v>387033.11489481101</v>
      </c>
      <c r="E850" s="3">
        <f t="shared" ca="1" si="800"/>
        <v>393275.45485069923</v>
      </c>
      <c r="F850" s="3">
        <f t="shared" ca="1" si="801"/>
        <v>385404.29580433673</v>
      </c>
      <c r="G850" s="3">
        <f t="shared" ca="1" si="802"/>
        <v>373653.54748698446</v>
      </c>
      <c r="H850" s="3">
        <f t="shared" ca="1" si="803"/>
        <v>393858.99449216377</v>
      </c>
      <c r="I850" s="3">
        <f t="shared" ca="1" si="804"/>
        <v>405679.93444425293</v>
      </c>
      <c r="J850" s="3">
        <f t="shared" ca="1" si="805"/>
        <v>440757.87535096874</v>
      </c>
      <c r="K850" s="3">
        <f t="shared" ca="1" si="806"/>
        <v>467974.62405444327</v>
      </c>
      <c r="L850" s="3">
        <f t="shared" ca="1" si="807"/>
        <v>479320.83738739241</v>
      </c>
      <c r="M850" s="3">
        <f t="shared" ca="1" si="808"/>
        <v>462827.63935004454</v>
      </c>
      <c r="N850" s="3">
        <f t="shared" ca="1" si="809"/>
        <v>479510.84520706203</v>
      </c>
      <c r="O850" s="3">
        <f t="shared" ca="1" si="810"/>
        <v>513348.27033394331</v>
      </c>
      <c r="P850" s="3">
        <f t="shared" ca="1" si="811"/>
        <v>548191.23660363036</v>
      </c>
      <c r="Q850" s="3">
        <f t="shared" ca="1" si="812"/>
        <v>535530.36970125069</v>
      </c>
      <c r="R850" s="3">
        <f t="shared" ca="1" si="813"/>
        <v>555042.3653140252</v>
      </c>
      <c r="S850" s="3">
        <f t="shared" ca="1" si="814"/>
        <v>587031.02941859525</v>
      </c>
      <c r="T850" s="3">
        <f t="shared" ca="1" si="815"/>
        <v>585534.71625299577</v>
      </c>
      <c r="U850" s="3">
        <f t="shared" ca="1" si="816"/>
        <v>575018.74908002734</v>
      </c>
      <c r="V850" s="3">
        <f t="shared" ca="1" si="817"/>
        <v>627814.64781505207</v>
      </c>
      <c r="W850" s="3">
        <f t="shared" ca="1" si="818"/>
        <v>682603.24253980967</v>
      </c>
      <c r="X850" s="3">
        <f t="shared" ca="1" si="819"/>
        <v>658770.03952150233</v>
      </c>
      <c r="Y850" s="3">
        <f t="shared" ca="1" si="820"/>
        <v>619772.62659170257</v>
      </c>
      <c r="Z850" s="3">
        <f t="shared" ca="1" si="821"/>
        <v>619738.16724929225</v>
      </c>
      <c r="AA850" s="3">
        <f t="shared" ca="1" si="822"/>
        <v>676142.1093052862</v>
      </c>
      <c r="AB850" s="3">
        <f t="shared" ca="1" si="823"/>
        <v>673045.9513767215</v>
      </c>
      <c r="AC850" s="3">
        <f t="shared" ca="1" si="824"/>
        <v>714520.18556267722</v>
      </c>
      <c r="AD850" s="3">
        <f t="shared" ca="1" si="825"/>
        <v>724363.73442135588</v>
      </c>
      <c r="AE850" s="3">
        <f t="shared" ca="1" si="826"/>
        <v>708172.96077554207</v>
      </c>
      <c r="AF850" s="3">
        <f t="shared" ca="1" si="827"/>
        <v>664885.15044374764</v>
      </c>
      <c r="AG850" s="3">
        <f t="shared" ca="1" si="828"/>
        <v>690264.63518029801</v>
      </c>
      <c r="AH850" s="3">
        <f t="shared" ca="1" si="829"/>
        <v>697652.29268047283</v>
      </c>
      <c r="AI850" s="3">
        <f t="shared" ca="1" si="830"/>
        <v>687979.8808938975</v>
      </c>
      <c r="AJ850" s="3">
        <f t="shared" ca="1" si="831"/>
        <v>744165.65243863128</v>
      </c>
      <c r="AK850" s="3">
        <f t="shared" ca="1" si="832"/>
        <v>711696.3593374372</v>
      </c>
      <c r="AL850" s="3">
        <f t="shared" ca="1" si="833"/>
        <v>665932.1423431281</v>
      </c>
      <c r="AM850" s="3">
        <f t="shared" ca="1" si="834"/>
        <v>633016.09439571353</v>
      </c>
      <c r="AN850" s="3">
        <f t="shared" ca="1" si="835"/>
        <v>662733.50776202464</v>
      </c>
      <c r="AO850" s="3">
        <f t="shared" ca="1" si="836"/>
        <v>692225.80165074056</v>
      </c>
      <c r="AP850" s="3">
        <f t="shared" ca="1" si="837"/>
        <v>728739.68551143969</v>
      </c>
      <c r="AQ850" s="3">
        <f t="shared" ca="1" si="838"/>
        <v>745454.48865370057</v>
      </c>
      <c r="AR850" s="3">
        <f t="shared" ca="1" si="839"/>
        <v>779142.72073684167</v>
      </c>
      <c r="AS850" s="3">
        <f t="shared" ca="1" si="840"/>
        <v>831843.43376356713</v>
      </c>
      <c r="AT850" s="3">
        <f t="shared" ca="1" si="841"/>
        <v>873147.55463501648</v>
      </c>
      <c r="AU850" s="3">
        <f t="shared" ca="1" si="842"/>
        <v>905746.48047430522</v>
      </c>
      <c r="AV850" s="3">
        <f t="shared" ca="1" si="843"/>
        <v>939757.26417283795</v>
      </c>
      <c r="AW850" s="3">
        <f t="shared" ca="1" si="844"/>
        <v>951712.84897052555</v>
      </c>
      <c r="AX850" s="3">
        <f t="shared" ca="1" si="845"/>
        <v>931892.07411853771</v>
      </c>
      <c r="AY850" s="3">
        <f t="shared" ca="1" si="846"/>
        <v>885699.28916472557</v>
      </c>
      <c r="AZ850" s="3">
        <f t="shared" ca="1" si="847"/>
        <v>893496.21196879353</v>
      </c>
      <c r="BA850" s="3">
        <f t="shared" ca="1" si="848"/>
        <v>913712.8410901922</v>
      </c>
      <c r="BB850" s="3">
        <f t="shared" ca="1" si="849"/>
        <v>900681.45336254884</v>
      </c>
      <c r="BC850" s="3">
        <f t="shared" ca="1" si="850"/>
        <v>886164.42696270114</v>
      </c>
      <c r="BD850" s="3">
        <f t="shared" ca="1" si="851"/>
        <v>842648.58595538116</v>
      </c>
      <c r="BE850" s="3">
        <f t="shared" ca="1" si="852"/>
        <v>859054.71659714938</v>
      </c>
      <c r="BF850" s="3">
        <f t="shared" ca="1" si="853"/>
        <v>802444.82700078958</v>
      </c>
      <c r="BG850" s="3">
        <f t="shared" ca="1" si="854"/>
        <v>771743.2353297068</v>
      </c>
    </row>
    <row r="851" spans="1:59" x14ac:dyDescent="0.3">
      <c r="A851" t="s">
        <v>930</v>
      </c>
      <c r="B851" s="3">
        <f t="shared" ca="1" si="855"/>
        <v>334325.36302401574</v>
      </c>
      <c r="C851" s="3">
        <f t="shared" ca="1" si="798"/>
        <v>349322.17583674652</v>
      </c>
      <c r="D851" s="3">
        <f t="shared" ca="1" si="799"/>
        <v>351510.21635493153</v>
      </c>
      <c r="E851" s="3">
        <f t="shared" ca="1" si="800"/>
        <v>323493.52648954705</v>
      </c>
      <c r="F851" s="3">
        <f t="shared" ca="1" si="801"/>
        <v>323818.07432014297</v>
      </c>
      <c r="G851" s="3">
        <f t="shared" ca="1" si="802"/>
        <v>346093.40854031715</v>
      </c>
      <c r="H851" s="3">
        <f t="shared" ca="1" si="803"/>
        <v>345588.52599921467</v>
      </c>
      <c r="I851" s="3">
        <f t="shared" ca="1" si="804"/>
        <v>314770.05698798876</v>
      </c>
      <c r="J851" s="3">
        <f t="shared" ca="1" si="805"/>
        <v>315837.28214728547</v>
      </c>
      <c r="K851" s="3">
        <f t="shared" ca="1" si="806"/>
        <v>315382.67161326064</v>
      </c>
      <c r="L851" s="3">
        <f t="shared" ca="1" si="807"/>
        <v>346453.23942749982</v>
      </c>
      <c r="M851" s="3">
        <f t="shared" ca="1" si="808"/>
        <v>384106.65657593275</v>
      </c>
      <c r="N851" s="3">
        <f t="shared" ca="1" si="809"/>
        <v>390872.03258445446</v>
      </c>
      <c r="O851" s="3">
        <f t="shared" ca="1" si="810"/>
        <v>380584.26696647744</v>
      </c>
      <c r="P851" s="3">
        <f t="shared" ca="1" si="811"/>
        <v>371518.67557286617</v>
      </c>
      <c r="Q851" s="3">
        <f t="shared" ca="1" si="812"/>
        <v>373613.67073485069</v>
      </c>
      <c r="R851" s="3">
        <f t="shared" ca="1" si="813"/>
        <v>414863.48347088567</v>
      </c>
      <c r="S851" s="3">
        <f t="shared" ca="1" si="814"/>
        <v>419498.08236585866</v>
      </c>
      <c r="T851" s="3">
        <f t="shared" ca="1" si="815"/>
        <v>402298.291094783</v>
      </c>
      <c r="U851" s="3">
        <f t="shared" ca="1" si="816"/>
        <v>389960.20007088513</v>
      </c>
      <c r="V851" s="3">
        <f t="shared" ca="1" si="817"/>
        <v>421880.37849720469</v>
      </c>
      <c r="W851" s="3">
        <f t="shared" ca="1" si="818"/>
        <v>429483.40666348138</v>
      </c>
      <c r="X851" s="3">
        <f t="shared" ca="1" si="819"/>
        <v>418421.06628479855</v>
      </c>
      <c r="Y851" s="3">
        <f t="shared" ca="1" si="820"/>
        <v>444370.24803688179</v>
      </c>
      <c r="Z851" s="3">
        <f t="shared" ca="1" si="821"/>
        <v>463003.9789531682</v>
      </c>
      <c r="AA851" s="3">
        <f t="shared" ca="1" si="822"/>
        <v>448732.62484809331</v>
      </c>
      <c r="AB851" s="3">
        <f t="shared" ca="1" si="823"/>
        <v>443996.05601326248</v>
      </c>
      <c r="AC851" s="3">
        <f t="shared" ca="1" si="824"/>
        <v>425898.52913364221</v>
      </c>
      <c r="AD851" s="3">
        <f t="shared" ca="1" si="825"/>
        <v>432454.12340012292</v>
      </c>
      <c r="AE851" s="3">
        <f t="shared" ca="1" si="826"/>
        <v>471631.07976052759</v>
      </c>
      <c r="AF851" s="3">
        <f t="shared" ca="1" si="827"/>
        <v>476196.57886911614</v>
      </c>
      <c r="AG851" s="3">
        <f t="shared" ca="1" si="828"/>
        <v>477013.18623201601</v>
      </c>
      <c r="AH851" s="3">
        <f t="shared" ca="1" si="829"/>
        <v>444314.88550934155</v>
      </c>
      <c r="AI851" s="3">
        <f t="shared" ca="1" si="830"/>
        <v>485865.40410890908</v>
      </c>
      <c r="AJ851" s="3">
        <f t="shared" ca="1" si="831"/>
        <v>551050.71459174366</v>
      </c>
      <c r="AK851" s="3">
        <f t="shared" ca="1" si="832"/>
        <v>556320.17078869266</v>
      </c>
      <c r="AL851" s="3">
        <f t="shared" ca="1" si="833"/>
        <v>545103.18093384709</v>
      </c>
      <c r="AM851" s="3">
        <f t="shared" ca="1" si="834"/>
        <v>578042.156523949</v>
      </c>
      <c r="AN851" s="3">
        <f t="shared" ca="1" si="835"/>
        <v>586520.12910973246</v>
      </c>
      <c r="AO851" s="3">
        <f t="shared" ca="1" si="836"/>
        <v>614032.39164945716</v>
      </c>
      <c r="AP851" s="3">
        <f t="shared" ca="1" si="837"/>
        <v>611826.72916599386</v>
      </c>
      <c r="AQ851" s="3">
        <f t="shared" ca="1" si="838"/>
        <v>622969.36540332693</v>
      </c>
      <c r="AR851" s="3">
        <f t="shared" ca="1" si="839"/>
        <v>676752.15198707988</v>
      </c>
      <c r="AS851" s="3">
        <f t="shared" ca="1" si="840"/>
        <v>688361.69847397809</v>
      </c>
      <c r="AT851" s="3">
        <f t="shared" ca="1" si="841"/>
        <v>685183.75659581483</v>
      </c>
      <c r="AU851" s="3">
        <f t="shared" ca="1" si="842"/>
        <v>732119.13395422685</v>
      </c>
      <c r="AV851" s="3">
        <f t="shared" ca="1" si="843"/>
        <v>739515.18559891253</v>
      </c>
      <c r="AW851" s="3">
        <f t="shared" ca="1" si="844"/>
        <v>780976.58775095001</v>
      </c>
      <c r="AX851" s="3">
        <f t="shared" ca="1" si="845"/>
        <v>839356.64122590586</v>
      </c>
      <c r="AY851" s="3">
        <f t="shared" ca="1" si="846"/>
        <v>872913.92805611016</v>
      </c>
      <c r="AZ851" s="3">
        <f t="shared" ca="1" si="847"/>
        <v>933779.84421898727</v>
      </c>
      <c r="BA851" s="3">
        <f t="shared" ca="1" si="848"/>
        <v>972753.1219151261</v>
      </c>
      <c r="BB851" s="3">
        <f t="shared" ca="1" si="849"/>
        <v>1063907.5785086651</v>
      </c>
      <c r="BC851" s="3">
        <f t="shared" ca="1" si="850"/>
        <v>1109453.6324737098</v>
      </c>
      <c r="BD851" s="3">
        <f t="shared" ca="1" si="851"/>
        <v>1126588.2273227405</v>
      </c>
      <c r="BE851" s="3">
        <f t="shared" ca="1" si="852"/>
        <v>1075621.9835862978</v>
      </c>
      <c r="BF851" s="3">
        <f t="shared" ca="1" si="853"/>
        <v>1107279.9682473869</v>
      </c>
      <c r="BG851" s="3">
        <f t="shared" ca="1" si="854"/>
        <v>1193223.8957187724</v>
      </c>
    </row>
    <row r="852" spans="1:59" x14ac:dyDescent="0.3">
      <c r="A852" t="s">
        <v>931</v>
      </c>
      <c r="B852" s="3">
        <f t="shared" ca="1" si="855"/>
        <v>355415.13001279015</v>
      </c>
      <c r="C852" s="3">
        <f t="shared" ca="1" si="798"/>
        <v>373767.73172884813</v>
      </c>
      <c r="D852" s="3">
        <f t="shared" ca="1" si="799"/>
        <v>377287.25846373319</v>
      </c>
      <c r="E852" s="3">
        <f t="shared" ca="1" si="800"/>
        <v>393103.87892676383</v>
      </c>
      <c r="F852" s="3">
        <f t="shared" ca="1" si="801"/>
        <v>422355.78915117763</v>
      </c>
      <c r="G852" s="3">
        <f t="shared" ca="1" si="802"/>
        <v>421460.76735894097</v>
      </c>
      <c r="H852" s="3">
        <f t="shared" ca="1" si="803"/>
        <v>406119.08041576983</v>
      </c>
      <c r="I852" s="3">
        <f t="shared" ca="1" si="804"/>
        <v>423027.28401024296</v>
      </c>
      <c r="J852" s="3">
        <f t="shared" ca="1" si="805"/>
        <v>415206.60137279413</v>
      </c>
      <c r="K852" s="3">
        <f t="shared" ca="1" si="806"/>
        <v>433199.40902230924</v>
      </c>
      <c r="L852" s="3">
        <f t="shared" ca="1" si="807"/>
        <v>480228.40550048597</v>
      </c>
      <c r="M852" s="3">
        <f t="shared" ca="1" si="808"/>
        <v>467958.60638314136</v>
      </c>
      <c r="N852" s="3">
        <f t="shared" ca="1" si="809"/>
        <v>484983.59110242681</v>
      </c>
      <c r="O852" s="3">
        <f t="shared" ca="1" si="810"/>
        <v>537804.85393304168</v>
      </c>
      <c r="P852" s="3">
        <f t="shared" ca="1" si="811"/>
        <v>576525.9686247597</v>
      </c>
      <c r="Q852" s="3">
        <f t="shared" ca="1" si="812"/>
        <v>601137.83132742159</v>
      </c>
      <c r="R852" s="3">
        <f t="shared" ca="1" si="813"/>
        <v>605123.39509518712</v>
      </c>
      <c r="S852" s="3">
        <f t="shared" ca="1" si="814"/>
        <v>592743.89713836042</v>
      </c>
      <c r="T852" s="3">
        <f t="shared" ca="1" si="815"/>
        <v>605291.35361294297</v>
      </c>
      <c r="U852" s="3">
        <f t="shared" ca="1" si="816"/>
        <v>608320.95191442338</v>
      </c>
      <c r="V852" s="3">
        <f t="shared" ca="1" si="817"/>
        <v>632068.31123627769</v>
      </c>
      <c r="W852" s="3">
        <f t="shared" ca="1" si="818"/>
        <v>625091.29610342416</v>
      </c>
      <c r="X852" s="3">
        <f t="shared" ca="1" si="819"/>
        <v>623832.67312385596</v>
      </c>
      <c r="Y852" s="3">
        <f t="shared" ca="1" si="820"/>
        <v>613615.13777229981</v>
      </c>
      <c r="Z852" s="3">
        <f t="shared" ca="1" si="821"/>
        <v>618667.98671276367</v>
      </c>
      <c r="AA852" s="3">
        <f t="shared" ca="1" si="822"/>
        <v>632046.94672245206</v>
      </c>
      <c r="AB852" s="3">
        <f t="shared" ca="1" si="823"/>
        <v>642818.00711654674</v>
      </c>
      <c r="AC852" s="3">
        <f t="shared" ca="1" si="824"/>
        <v>667525.89276605682</v>
      </c>
      <c r="AD852" s="3">
        <f t="shared" ca="1" si="825"/>
        <v>721057.35194939468</v>
      </c>
      <c r="AE852" s="3">
        <f t="shared" ca="1" si="826"/>
        <v>714365.43251136714</v>
      </c>
      <c r="AF852" s="3">
        <f t="shared" ca="1" si="827"/>
        <v>719459.62306188012</v>
      </c>
      <c r="AG852" s="3">
        <f t="shared" ca="1" si="828"/>
        <v>738461.83005828899</v>
      </c>
      <c r="AH852" s="3">
        <f t="shared" ca="1" si="829"/>
        <v>748385.16847824538</v>
      </c>
      <c r="AI852" s="3">
        <f t="shared" ca="1" si="830"/>
        <v>738160.79057786276</v>
      </c>
      <c r="AJ852" s="3">
        <f t="shared" ca="1" si="831"/>
        <v>739684.55063424446</v>
      </c>
      <c r="AK852" s="3">
        <f t="shared" ca="1" si="832"/>
        <v>730572.40965547808</v>
      </c>
      <c r="AL852" s="3">
        <f t="shared" ca="1" si="833"/>
        <v>695348.97502528888</v>
      </c>
      <c r="AM852" s="3">
        <f t="shared" ca="1" si="834"/>
        <v>667132.52794248029</v>
      </c>
      <c r="AN852" s="3">
        <f t="shared" ca="1" si="835"/>
        <v>664713.42177972686</v>
      </c>
      <c r="AO852" s="3">
        <f t="shared" ca="1" si="836"/>
        <v>661249.92312729126</v>
      </c>
      <c r="AP852" s="3">
        <f t="shared" ca="1" si="837"/>
        <v>655301.19635702879</v>
      </c>
      <c r="AQ852" s="3">
        <f t="shared" ca="1" si="838"/>
        <v>692573.90865885769</v>
      </c>
      <c r="AR852" s="3">
        <f t="shared" ca="1" si="839"/>
        <v>763559.55164067971</v>
      </c>
      <c r="AS852" s="3">
        <f t="shared" ca="1" si="840"/>
        <v>791655.99993054185</v>
      </c>
      <c r="AT852" s="3">
        <f t="shared" ca="1" si="841"/>
        <v>796828.20598702866</v>
      </c>
      <c r="AU852" s="3">
        <f t="shared" ca="1" si="842"/>
        <v>835991.57447405998</v>
      </c>
      <c r="AV852" s="3">
        <f t="shared" ca="1" si="843"/>
        <v>873123.56610675633</v>
      </c>
      <c r="AW852" s="3">
        <f t="shared" ca="1" si="844"/>
        <v>879163.04985112953</v>
      </c>
      <c r="AX852" s="3">
        <f t="shared" ca="1" si="845"/>
        <v>899273.92723288026</v>
      </c>
      <c r="AY852" s="3">
        <f t="shared" ca="1" si="846"/>
        <v>941078.63735447789</v>
      </c>
      <c r="AZ852" s="3">
        <f t="shared" ca="1" si="847"/>
        <v>934486.85374844202</v>
      </c>
      <c r="BA852" s="3">
        <f t="shared" ca="1" si="848"/>
        <v>959070.17372978688</v>
      </c>
      <c r="BB852" s="3">
        <f t="shared" ca="1" si="849"/>
        <v>1058174.0006274248</v>
      </c>
      <c r="BC852" s="3">
        <f t="shared" ca="1" si="850"/>
        <v>969832.05143025378</v>
      </c>
      <c r="BD852" s="3">
        <f t="shared" ca="1" si="851"/>
        <v>979612.62354155572</v>
      </c>
      <c r="BE852" s="3">
        <f t="shared" ca="1" si="852"/>
        <v>987767.08276560833</v>
      </c>
      <c r="BF852" s="3">
        <f t="shared" ca="1" si="853"/>
        <v>1065188.1810276711</v>
      </c>
      <c r="BG852" s="3">
        <f t="shared" ca="1" si="854"/>
        <v>1100256.2375320639</v>
      </c>
    </row>
    <row r="853" spans="1:59" x14ac:dyDescent="0.3">
      <c r="A853" t="s">
        <v>932</v>
      </c>
      <c r="B853" s="3">
        <f t="shared" ca="1" si="855"/>
        <v>339819.6502114957</v>
      </c>
      <c r="C853" s="3">
        <f t="shared" ca="1" si="798"/>
        <v>345419.77657282993</v>
      </c>
      <c r="D853" s="3">
        <f t="shared" ca="1" si="799"/>
        <v>391021.17239348107</v>
      </c>
      <c r="E853" s="3">
        <f t="shared" ca="1" si="800"/>
        <v>392354.25221417757</v>
      </c>
      <c r="F853" s="3">
        <f t="shared" ca="1" si="801"/>
        <v>393532.43295980425</v>
      </c>
      <c r="G853" s="3">
        <f t="shared" ca="1" si="802"/>
        <v>381192.35871173016</v>
      </c>
      <c r="H853" s="3">
        <f t="shared" ca="1" si="803"/>
        <v>386211.25830000138</v>
      </c>
      <c r="I853" s="3">
        <f t="shared" ca="1" si="804"/>
        <v>399267.10925453983</v>
      </c>
      <c r="J853" s="3">
        <f t="shared" ca="1" si="805"/>
        <v>389610.10548448481</v>
      </c>
      <c r="K853" s="3">
        <f t="shared" ca="1" si="806"/>
        <v>383685.39029152814</v>
      </c>
      <c r="L853" s="3">
        <f t="shared" ca="1" si="807"/>
        <v>397877.10775182548</v>
      </c>
      <c r="M853" s="3">
        <f t="shared" ca="1" si="808"/>
        <v>404678.9425885324</v>
      </c>
      <c r="N853" s="3">
        <f t="shared" ca="1" si="809"/>
        <v>407545.76436077058</v>
      </c>
      <c r="O853" s="3">
        <f t="shared" ca="1" si="810"/>
        <v>416550.15804659139</v>
      </c>
      <c r="P853" s="3">
        <f t="shared" ca="1" si="811"/>
        <v>458605.07712735026</v>
      </c>
      <c r="Q853" s="3">
        <f t="shared" ca="1" si="812"/>
        <v>490592.46458211052</v>
      </c>
      <c r="R853" s="3">
        <f t="shared" ca="1" si="813"/>
        <v>456111.51597379299</v>
      </c>
      <c r="S853" s="3">
        <f t="shared" ca="1" si="814"/>
        <v>442997.04431748239</v>
      </c>
      <c r="T853" s="3">
        <f t="shared" ca="1" si="815"/>
        <v>420368.67384339293</v>
      </c>
      <c r="U853" s="3">
        <f t="shared" ca="1" si="816"/>
        <v>428814.70714260207</v>
      </c>
      <c r="V853" s="3">
        <f t="shared" ca="1" si="817"/>
        <v>454172.25684912334</v>
      </c>
      <c r="W853" s="3">
        <f t="shared" ca="1" si="818"/>
        <v>439065.07656182809</v>
      </c>
      <c r="X853" s="3">
        <f t="shared" ca="1" si="819"/>
        <v>421355.4565809773</v>
      </c>
      <c r="Y853" s="3">
        <f t="shared" ca="1" si="820"/>
        <v>406933.8392840189</v>
      </c>
      <c r="Z853" s="3">
        <f t="shared" ca="1" si="821"/>
        <v>414191.14468998625</v>
      </c>
      <c r="AA853" s="3">
        <f t="shared" ca="1" si="822"/>
        <v>428757.27685851586</v>
      </c>
      <c r="AB853" s="3">
        <f t="shared" ca="1" si="823"/>
        <v>458964.80770449556</v>
      </c>
      <c r="AC853" s="3">
        <f t="shared" ca="1" si="824"/>
        <v>462940.78867830074</v>
      </c>
      <c r="AD853" s="3">
        <f t="shared" ca="1" si="825"/>
        <v>470495.17732490541</v>
      </c>
      <c r="AE853" s="3">
        <f t="shared" ca="1" si="826"/>
        <v>470184.91863655281</v>
      </c>
      <c r="AF853" s="3">
        <f t="shared" ca="1" si="827"/>
        <v>473361.93214271788</v>
      </c>
      <c r="AG853" s="3">
        <f t="shared" ca="1" si="828"/>
        <v>472924.64967691753</v>
      </c>
      <c r="AH853" s="3">
        <f t="shared" ca="1" si="829"/>
        <v>496212.47320284962</v>
      </c>
      <c r="AI853" s="3">
        <f t="shared" ca="1" si="830"/>
        <v>551155.21846388059</v>
      </c>
      <c r="AJ853" s="3">
        <f t="shared" ca="1" si="831"/>
        <v>567338.07387737511</v>
      </c>
      <c r="AK853" s="3">
        <f t="shared" ca="1" si="832"/>
        <v>588345.44697031379</v>
      </c>
      <c r="AL853" s="3">
        <f t="shared" ca="1" si="833"/>
        <v>612702.76268118771</v>
      </c>
      <c r="AM853" s="3">
        <f t="shared" ca="1" si="834"/>
        <v>627772.62041270733</v>
      </c>
      <c r="AN853" s="3">
        <f t="shared" ca="1" si="835"/>
        <v>642614.97844405379</v>
      </c>
      <c r="AO853" s="3">
        <f t="shared" ca="1" si="836"/>
        <v>632018.97659549373</v>
      </c>
      <c r="AP853" s="3">
        <f t="shared" ca="1" si="837"/>
        <v>641296.73225882766</v>
      </c>
      <c r="AQ853" s="3">
        <f t="shared" ca="1" si="838"/>
        <v>652491.2864822949</v>
      </c>
      <c r="AR853" s="3">
        <f t="shared" ca="1" si="839"/>
        <v>667320.62607167335</v>
      </c>
      <c r="AS853" s="3">
        <f t="shared" ca="1" si="840"/>
        <v>689028.39521499781</v>
      </c>
      <c r="AT853" s="3">
        <f t="shared" ca="1" si="841"/>
        <v>683938.44675925956</v>
      </c>
      <c r="AU853" s="3">
        <f t="shared" ca="1" si="842"/>
        <v>744180.6128079819</v>
      </c>
      <c r="AV853" s="3">
        <f t="shared" ca="1" si="843"/>
        <v>767228.75011664291</v>
      </c>
      <c r="AW853" s="3">
        <f t="shared" ca="1" si="844"/>
        <v>766577.43380176637</v>
      </c>
      <c r="AX853" s="3">
        <f t="shared" ca="1" si="845"/>
        <v>793393.72145833436</v>
      </c>
      <c r="AY853" s="3">
        <f t="shared" ca="1" si="846"/>
        <v>768572.94557205332</v>
      </c>
      <c r="AZ853" s="3">
        <f t="shared" ca="1" si="847"/>
        <v>829055.45569720119</v>
      </c>
      <c r="BA853" s="3">
        <f t="shared" ca="1" si="848"/>
        <v>861155.69311534427</v>
      </c>
      <c r="BB853" s="3">
        <f t="shared" ca="1" si="849"/>
        <v>850563.24149567052</v>
      </c>
      <c r="BC853" s="3">
        <f t="shared" ca="1" si="850"/>
        <v>896546.1552546809</v>
      </c>
      <c r="BD853" s="3">
        <f t="shared" ca="1" si="851"/>
        <v>874853.17462974775</v>
      </c>
      <c r="BE853" s="3">
        <f t="shared" ca="1" si="852"/>
        <v>830106.12864290038</v>
      </c>
      <c r="BF853" s="3">
        <f t="shared" ca="1" si="853"/>
        <v>828904.41675253853</v>
      </c>
      <c r="BG853" s="3">
        <f t="shared" ca="1" si="854"/>
        <v>773612.97414612235</v>
      </c>
    </row>
    <row r="854" spans="1:59" x14ac:dyDescent="0.3">
      <c r="A854" t="s">
        <v>933</v>
      </c>
      <c r="B854" s="3">
        <f t="shared" ca="1" si="855"/>
        <v>361734.07794337819</v>
      </c>
      <c r="C854" s="3">
        <f t="shared" ca="1" si="798"/>
        <v>364483.79150723881</v>
      </c>
      <c r="D854" s="3">
        <f t="shared" ca="1" si="799"/>
        <v>369266.72400924301</v>
      </c>
      <c r="E854" s="3">
        <f t="shared" ca="1" si="800"/>
        <v>373874.52460268227</v>
      </c>
      <c r="F854" s="3">
        <f t="shared" ca="1" si="801"/>
        <v>381071.41879314609</v>
      </c>
      <c r="G854" s="3">
        <f t="shared" ca="1" si="802"/>
        <v>395182.08678753034</v>
      </c>
      <c r="H854" s="3">
        <f t="shared" ca="1" si="803"/>
        <v>390613.17217943136</v>
      </c>
      <c r="I854" s="3">
        <f t="shared" ca="1" si="804"/>
        <v>409064.31444643368</v>
      </c>
      <c r="J854" s="3">
        <f t="shared" ca="1" si="805"/>
        <v>401146.84756256972</v>
      </c>
      <c r="K854" s="3">
        <f t="shared" ca="1" si="806"/>
        <v>420704.48217308987</v>
      </c>
      <c r="L854" s="3">
        <f t="shared" ca="1" si="807"/>
        <v>418945.61571529793</v>
      </c>
      <c r="M854" s="3">
        <f t="shared" ca="1" si="808"/>
        <v>431468.91786230565</v>
      </c>
      <c r="N854" s="3">
        <f t="shared" ca="1" si="809"/>
        <v>440662.01841837697</v>
      </c>
      <c r="O854" s="3">
        <f t="shared" ca="1" si="810"/>
        <v>447074.49631716713</v>
      </c>
      <c r="P854" s="3">
        <f t="shared" ca="1" si="811"/>
        <v>450087.99851044943</v>
      </c>
      <c r="Q854" s="3">
        <f t="shared" ca="1" si="812"/>
        <v>464421.35540874559</v>
      </c>
      <c r="R854" s="3">
        <f t="shared" ca="1" si="813"/>
        <v>463498.25234030653</v>
      </c>
      <c r="S854" s="3">
        <f t="shared" ca="1" si="814"/>
        <v>445756.52506721055</v>
      </c>
      <c r="T854" s="3">
        <f t="shared" ca="1" si="815"/>
        <v>451538.32636751671</v>
      </c>
      <c r="U854" s="3">
        <f t="shared" ca="1" si="816"/>
        <v>455603.76054428692</v>
      </c>
      <c r="V854" s="3">
        <f t="shared" ca="1" si="817"/>
        <v>491112.88963902119</v>
      </c>
      <c r="W854" s="3">
        <f t="shared" ca="1" si="818"/>
        <v>458779.93192496861</v>
      </c>
      <c r="X854" s="3">
        <f t="shared" ca="1" si="819"/>
        <v>463664.03238757461</v>
      </c>
      <c r="Y854" s="3">
        <f t="shared" ca="1" si="820"/>
        <v>500823.67062183266</v>
      </c>
      <c r="Z854" s="3">
        <f t="shared" ca="1" si="821"/>
        <v>516116.3740078602</v>
      </c>
      <c r="AA854" s="3">
        <f t="shared" ca="1" si="822"/>
        <v>568679.14748565922</v>
      </c>
      <c r="AB854" s="3">
        <f t="shared" ca="1" si="823"/>
        <v>575448.69293250132</v>
      </c>
      <c r="AC854" s="3">
        <f t="shared" ca="1" si="824"/>
        <v>514446.19177424611</v>
      </c>
      <c r="AD854" s="3">
        <f t="shared" ca="1" si="825"/>
        <v>497607.31380409398</v>
      </c>
      <c r="AE854" s="3">
        <f t="shared" ca="1" si="826"/>
        <v>479312.34234730847</v>
      </c>
      <c r="AF854" s="3">
        <f t="shared" ca="1" si="827"/>
        <v>531453.41186541994</v>
      </c>
      <c r="AG854" s="3">
        <f t="shared" ca="1" si="828"/>
        <v>540044.47287224326</v>
      </c>
      <c r="AH854" s="3">
        <f t="shared" ca="1" si="829"/>
        <v>548230.92682849464</v>
      </c>
      <c r="AI854" s="3">
        <f t="shared" ca="1" si="830"/>
        <v>558944.36906337074</v>
      </c>
      <c r="AJ854" s="3">
        <f t="shared" ca="1" si="831"/>
        <v>568268.68909976352</v>
      </c>
      <c r="AK854" s="3">
        <f t="shared" ca="1" si="832"/>
        <v>597326.46162980981</v>
      </c>
      <c r="AL854" s="3">
        <f t="shared" ca="1" si="833"/>
        <v>607849.35406395234</v>
      </c>
      <c r="AM854" s="3">
        <f t="shared" ca="1" si="834"/>
        <v>590686.30682789744</v>
      </c>
      <c r="AN854" s="3">
        <f t="shared" ca="1" si="835"/>
        <v>619362.19860168663</v>
      </c>
      <c r="AO854" s="3">
        <f t="shared" ca="1" si="836"/>
        <v>653254.92587024858</v>
      </c>
      <c r="AP854" s="3">
        <f t="shared" ca="1" si="837"/>
        <v>675318.67137237615</v>
      </c>
      <c r="AQ854" s="3">
        <f t="shared" ca="1" si="838"/>
        <v>710534.03916219622</v>
      </c>
      <c r="AR854" s="3">
        <f t="shared" ca="1" si="839"/>
        <v>714694.45577024098</v>
      </c>
      <c r="AS854" s="3">
        <f t="shared" ca="1" si="840"/>
        <v>736440.62749722716</v>
      </c>
      <c r="AT854" s="3">
        <f t="shared" ca="1" si="841"/>
        <v>778390.66980697343</v>
      </c>
      <c r="AU854" s="3">
        <f t="shared" ca="1" si="842"/>
        <v>747186.02598378703</v>
      </c>
      <c r="AV854" s="3">
        <f t="shared" ca="1" si="843"/>
        <v>748712.62438120251</v>
      </c>
      <c r="AW854" s="3">
        <f t="shared" ca="1" si="844"/>
        <v>832755.10387129383</v>
      </c>
      <c r="AX854" s="3">
        <f t="shared" ca="1" si="845"/>
        <v>816688.79997357167</v>
      </c>
      <c r="AY854" s="3">
        <f t="shared" ca="1" si="846"/>
        <v>803508.0731753133</v>
      </c>
      <c r="AZ854" s="3">
        <f t="shared" ca="1" si="847"/>
        <v>880329.58099964412</v>
      </c>
      <c r="BA854" s="3">
        <f t="shared" ca="1" si="848"/>
        <v>801236.59688538988</v>
      </c>
      <c r="BB854" s="3">
        <f t="shared" ca="1" si="849"/>
        <v>801970.98622490489</v>
      </c>
      <c r="BC854" s="3">
        <f t="shared" ca="1" si="850"/>
        <v>807926.80534992425</v>
      </c>
      <c r="BD854" s="3">
        <f t="shared" ca="1" si="851"/>
        <v>830624.91574200534</v>
      </c>
      <c r="BE854" s="3">
        <f t="shared" ca="1" si="852"/>
        <v>761398.17665861035</v>
      </c>
      <c r="BF854" s="3">
        <f t="shared" ca="1" si="853"/>
        <v>743875.04755260726</v>
      </c>
      <c r="BG854" s="3">
        <f t="shared" ca="1" si="854"/>
        <v>740908.33328598237</v>
      </c>
    </row>
    <row r="855" spans="1:59" x14ac:dyDescent="0.3">
      <c r="A855" t="s">
        <v>934</v>
      </c>
      <c r="B855" s="3">
        <f t="shared" ca="1" si="855"/>
        <v>369697.94492356718</v>
      </c>
      <c r="C855" s="3">
        <f t="shared" ca="1" si="798"/>
        <v>370471.24559144076</v>
      </c>
      <c r="D855" s="3">
        <f t="shared" ca="1" si="799"/>
        <v>390506.32202917244</v>
      </c>
      <c r="E855" s="3">
        <f t="shared" ca="1" si="800"/>
        <v>398213.80895745836</v>
      </c>
      <c r="F855" s="3">
        <f t="shared" ca="1" si="801"/>
        <v>417896.80400861683</v>
      </c>
      <c r="G855" s="3">
        <f t="shared" ca="1" si="802"/>
        <v>427165.32425485313</v>
      </c>
      <c r="H855" s="3">
        <f t="shared" ca="1" si="803"/>
        <v>427985.45264813834</v>
      </c>
      <c r="I855" s="3">
        <f t="shared" ca="1" si="804"/>
        <v>444038.15884734091</v>
      </c>
      <c r="J855" s="3">
        <f t="shared" ca="1" si="805"/>
        <v>437526.53345149051</v>
      </c>
      <c r="K855" s="3">
        <f t="shared" ca="1" si="806"/>
        <v>451769.40275749483</v>
      </c>
      <c r="L855" s="3">
        <f t="shared" ca="1" si="807"/>
        <v>442074.17536329012</v>
      </c>
      <c r="M855" s="3">
        <f t="shared" ca="1" si="808"/>
        <v>448015.52866951044</v>
      </c>
      <c r="N855" s="3">
        <f t="shared" ca="1" si="809"/>
        <v>446493.6180864966</v>
      </c>
      <c r="O855" s="3">
        <f t="shared" ca="1" si="810"/>
        <v>452877.45605796023</v>
      </c>
      <c r="P855" s="3">
        <f t="shared" ca="1" si="811"/>
        <v>477061.10569635645</v>
      </c>
      <c r="Q855" s="3">
        <f t="shared" ca="1" si="812"/>
        <v>487120.34551926615</v>
      </c>
      <c r="R855" s="3">
        <f t="shared" ca="1" si="813"/>
        <v>504992.44536230253</v>
      </c>
      <c r="S855" s="3">
        <f t="shared" ca="1" si="814"/>
        <v>507010.42035143357</v>
      </c>
      <c r="T855" s="3">
        <f t="shared" ca="1" si="815"/>
        <v>525838.43520083721</v>
      </c>
      <c r="U855" s="3">
        <f t="shared" ca="1" si="816"/>
        <v>508635.03990431025</v>
      </c>
      <c r="V855" s="3">
        <f t="shared" ca="1" si="817"/>
        <v>530189.93344130542</v>
      </c>
      <c r="W855" s="3">
        <f t="shared" ca="1" si="818"/>
        <v>565552.14763899019</v>
      </c>
      <c r="X855" s="3">
        <f t="shared" ca="1" si="819"/>
        <v>571373.8854916034</v>
      </c>
      <c r="Y855" s="3">
        <f t="shared" ca="1" si="820"/>
        <v>550649.00080158841</v>
      </c>
      <c r="Z855" s="3">
        <f t="shared" ca="1" si="821"/>
        <v>598901.25079431944</v>
      </c>
      <c r="AA855" s="3">
        <f t="shared" ca="1" si="822"/>
        <v>675504.67050664139</v>
      </c>
      <c r="AB855" s="3">
        <f t="shared" ca="1" si="823"/>
        <v>645581.38902468688</v>
      </c>
      <c r="AC855" s="3">
        <f t="shared" ca="1" si="824"/>
        <v>631144.21450912359</v>
      </c>
      <c r="AD855" s="3">
        <f t="shared" ca="1" si="825"/>
        <v>625044.44800015446</v>
      </c>
      <c r="AE855" s="3">
        <f t="shared" ca="1" si="826"/>
        <v>622876.58840704092</v>
      </c>
      <c r="AF855" s="3">
        <f t="shared" ca="1" si="827"/>
        <v>618800.54526481731</v>
      </c>
      <c r="AG855" s="3">
        <f t="shared" ca="1" si="828"/>
        <v>621826.36235971318</v>
      </c>
      <c r="AH855" s="3">
        <f t="shared" ca="1" si="829"/>
        <v>618025.02936543431</v>
      </c>
      <c r="AI855" s="3">
        <f t="shared" ca="1" si="830"/>
        <v>638311.23384710588</v>
      </c>
      <c r="AJ855" s="3">
        <f t="shared" ca="1" si="831"/>
        <v>702573.0296284426</v>
      </c>
      <c r="AK855" s="3">
        <f t="shared" ca="1" si="832"/>
        <v>719201.24510062009</v>
      </c>
      <c r="AL855" s="3">
        <f t="shared" ca="1" si="833"/>
        <v>731453.72421608807</v>
      </c>
      <c r="AM855" s="3">
        <f t="shared" ca="1" si="834"/>
        <v>712652.00699370529</v>
      </c>
      <c r="AN855" s="3">
        <f t="shared" ca="1" si="835"/>
        <v>721977.43826577556</v>
      </c>
      <c r="AO855" s="3">
        <f t="shared" ca="1" si="836"/>
        <v>776559.4227997734</v>
      </c>
      <c r="AP855" s="3">
        <f t="shared" ca="1" si="837"/>
        <v>772395.14093092526</v>
      </c>
      <c r="AQ855" s="3">
        <f t="shared" ca="1" si="838"/>
        <v>827088.5932957225</v>
      </c>
      <c r="AR855" s="3">
        <f t="shared" ca="1" si="839"/>
        <v>900370.14299513411</v>
      </c>
      <c r="AS855" s="3">
        <f t="shared" ca="1" si="840"/>
        <v>850592.06242059916</v>
      </c>
      <c r="AT855" s="3">
        <f t="shared" ca="1" si="841"/>
        <v>840040.38391227822</v>
      </c>
      <c r="AU855" s="3">
        <f t="shared" ca="1" si="842"/>
        <v>868132.76174443925</v>
      </c>
      <c r="AV855" s="3">
        <f t="shared" ca="1" si="843"/>
        <v>861838.40885888331</v>
      </c>
      <c r="AW855" s="3">
        <f t="shared" ca="1" si="844"/>
        <v>826980.23639916745</v>
      </c>
      <c r="AX855" s="3">
        <f t="shared" ca="1" si="845"/>
        <v>757826.2782645569</v>
      </c>
      <c r="AY855" s="3">
        <f t="shared" ca="1" si="846"/>
        <v>764842.93699519464</v>
      </c>
      <c r="AZ855" s="3">
        <f t="shared" ca="1" si="847"/>
        <v>780278.28225127643</v>
      </c>
      <c r="BA855" s="3">
        <f t="shared" ca="1" si="848"/>
        <v>816925.46248382435</v>
      </c>
      <c r="BB855" s="3">
        <f t="shared" ca="1" si="849"/>
        <v>843988.54736042465</v>
      </c>
      <c r="BC855" s="3">
        <f t="shared" ca="1" si="850"/>
        <v>818930.6855366684</v>
      </c>
      <c r="BD855" s="3">
        <f t="shared" ca="1" si="851"/>
        <v>885176.88013446669</v>
      </c>
      <c r="BE855" s="3">
        <f t="shared" ca="1" si="852"/>
        <v>893147.4339576679</v>
      </c>
      <c r="BF855" s="3">
        <f t="shared" ca="1" si="853"/>
        <v>905255.31110019295</v>
      </c>
      <c r="BG855" s="3">
        <f t="shared" ca="1" si="854"/>
        <v>939177.81038504292</v>
      </c>
    </row>
    <row r="856" spans="1:59" x14ac:dyDescent="0.3">
      <c r="A856" t="s">
        <v>935</v>
      </c>
      <c r="B856" s="3">
        <f t="shared" ca="1" si="855"/>
        <v>341016.45809516468</v>
      </c>
      <c r="C856" s="3">
        <f t="shared" ca="1" si="798"/>
        <v>362382.58002861979</v>
      </c>
      <c r="D856" s="3">
        <f t="shared" ca="1" si="799"/>
        <v>363491.72823923471</v>
      </c>
      <c r="E856" s="3">
        <f t="shared" ca="1" si="800"/>
        <v>361713.9625920144</v>
      </c>
      <c r="F856" s="3">
        <f t="shared" ca="1" si="801"/>
        <v>367137.41543467628</v>
      </c>
      <c r="G856" s="3">
        <f t="shared" ca="1" si="802"/>
        <v>398187.20829549659</v>
      </c>
      <c r="H856" s="3">
        <f t="shared" ca="1" si="803"/>
        <v>394952.05872813135</v>
      </c>
      <c r="I856" s="3">
        <f t="shared" ca="1" si="804"/>
        <v>415748.1560159091</v>
      </c>
      <c r="J856" s="3">
        <f t="shared" ca="1" si="805"/>
        <v>398793.11926415592</v>
      </c>
      <c r="K856" s="3">
        <f t="shared" ca="1" si="806"/>
        <v>433229.31903593347</v>
      </c>
      <c r="L856" s="3">
        <f t="shared" ca="1" si="807"/>
        <v>431249.61649575841</v>
      </c>
      <c r="M856" s="3">
        <f t="shared" ca="1" si="808"/>
        <v>455929.2163306243</v>
      </c>
      <c r="N856" s="3">
        <f t="shared" ca="1" si="809"/>
        <v>429647.87534611538</v>
      </c>
      <c r="O856" s="3">
        <f t="shared" ca="1" si="810"/>
        <v>440094.31449135742</v>
      </c>
      <c r="P856" s="3">
        <f t="shared" ca="1" si="811"/>
        <v>424793.94607516663</v>
      </c>
      <c r="Q856" s="3">
        <f t="shared" ca="1" si="812"/>
        <v>422447.78384831862</v>
      </c>
      <c r="R856" s="3">
        <f t="shared" ca="1" si="813"/>
        <v>429613.09009235696</v>
      </c>
      <c r="S856" s="3">
        <f t="shared" ca="1" si="814"/>
        <v>467577.86269735638</v>
      </c>
      <c r="T856" s="3">
        <f t="shared" ca="1" si="815"/>
        <v>502976.1050610909</v>
      </c>
      <c r="U856" s="3">
        <f t="shared" ca="1" si="816"/>
        <v>492320.14594916947</v>
      </c>
      <c r="V856" s="3">
        <f t="shared" ca="1" si="817"/>
        <v>469433.18917100568</v>
      </c>
      <c r="W856" s="3">
        <f t="shared" ca="1" si="818"/>
        <v>512030.20631103666</v>
      </c>
      <c r="X856" s="3">
        <f t="shared" ca="1" si="819"/>
        <v>515718.71314175171</v>
      </c>
      <c r="Y856" s="3">
        <f t="shared" ca="1" si="820"/>
        <v>540788.75279039727</v>
      </c>
      <c r="Z856" s="3">
        <f t="shared" ca="1" si="821"/>
        <v>571412.56588042597</v>
      </c>
      <c r="AA856" s="3">
        <f t="shared" ca="1" si="822"/>
        <v>585289.34925452038</v>
      </c>
      <c r="AB856" s="3">
        <f t="shared" ca="1" si="823"/>
        <v>621054.31838272547</v>
      </c>
      <c r="AC856" s="3">
        <f t="shared" ca="1" si="824"/>
        <v>620987.59349777224</v>
      </c>
      <c r="AD856" s="3">
        <f t="shared" ca="1" si="825"/>
        <v>624785.33514446067</v>
      </c>
      <c r="AE856" s="3">
        <f t="shared" ca="1" si="826"/>
        <v>650292.61959997413</v>
      </c>
      <c r="AF856" s="3">
        <f t="shared" ca="1" si="827"/>
        <v>641666.02256416727</v>
      </c>
      <c r="AG856" s="3">
        <f t="shared" ca="1" si="828"/>
        <v>632081.31776186696</v>
      </c>
      <c r="AH856" s="3">
        <f t="shared" ca="1" si="829"/>
        <v>628432.58277451282</v>
      </c>
      <c r="AI856" s="3">
        <f t="shared" ca="1" si="830"/>
        <v>677078.90055158013</v>
      </c>
      <c r="AJ856" s="3">
        <f t="shared" ca="1" si="831"/>
        <v>700404.55173905205</v>
      </c>
      <c r="AK856" s="3">
        <f t="shared" ca="1" si="832"/>
        <v>743776.71965735941</v>
      </c>
      <c r="AL856" s="3">
        <f t="shared" ca="1" si="833"/>
        <v>733985.46217818884</v>
      </c>
      <c r="AM856" s="3">
        <f t="shared" ca="1" si="834"/>
        <v>735323.50732639956</v>
      </c>
      <c r="AN856" s="3">
        <f t="shared" ca="1" si="835"/>
        <v>742662.25712363061</v>
      </c>
      <c r="AO856" s="3">
        <f t="shared" ca="1" si="836"/>
        <v>787026.47055757605</v>
      </c>
      <c r="AP856" s="3">
        <f t="shared" ca="1" si="837"/>
        <v>768617.05886284297</v>
      </c>
      <c r="AQ856" s="3">
        <f t="shared" ca="1" si="838"/>
        <v>753676.05663219024</v>
      </c>
      <c r="AR856" s="3">
        <f t="shared" ca="1" si="839"/>
        <v>718515.78585761786</v>
      </c>
      <c r="AS856" s="3">
        <f t="shared" ca="1" si="840"/>
        <v>686271.07466114569</v>
      </c>
      <c r="AT856" s="3">
        <f t="shared" ca="1" si="841"/>
        <v>678029.51820410497</v>
      </c>
      <c r="AU856" s="3">
        <f t="shared" ca="1" si="842"/>
        <v>686396.49380675377</v>
      </c>
      <c r="AV856" s="3">
        <f t="shared" ca="1" si="843"/>
        <v>657722.28441713785</v>
      </c>
      <c r="AW856" s="3">
        <f t="shared" ca="1" si="844"/>
        <v>716677.62557026162</v>
      </c>
      <c r="AX856" s="3">
        <f t="shared" ca="1" si="845"/>
        <v>756967.74684684188</v>
      </c>
      <c r="AY856" s="3">
        <f t="shared" ca="1" si="846"/>
        <v>782281.93750069069</v>
      </c>
      <c r="AZ856" s="3">
        <f t="shared" ca="1" si="847"/>
        <v>790295.82648355118</v>
      </c>
      <c r="BA856" s="3">
        <f t="shared" ca="1" si="848"/>
        <v>791521.21706719766</v>
      </c>
      <c r="BB856" s="3">
        <f t="shared" ca="1" si="849"/>
        <v>800594.58907853777</v>
      </c>
      <c r="BC856" s="3">
        <f t="shared" ca="1" si="850"/>
        <v>851819.67235534638</v>
      </c>
      <c r="BD856" s="3">
        <f t="shared" ca="1" si="851"/>
        <v>928155.40808904683</v>
      </c>
      <c r="BE856" s="3">
        <f t="shared" ca="1" si="852"/>
        <v>932968.53686899936</v>
      </c>
      <c r="BF856" s="3">
        <f t="shared" ca="1" si="853"/>
        <v>899898.12447323243</v>
      </c>
      <c r="BG856" s="3">
        <f t="shared" ca="1" si="854"/>
        <v>877154.16743937659</v>
      </c>
    </row>
    <row r="857" spans="1:59" x14ac:dyDescent="0.3">
      <c r="A857" t="s">
        <v>936</v>
      </c>
      <c r="B857" s="3">
        <f t="shared" ca="1" si="855"/>
        <v>378828.27282083553</v>
      </c>
      <c r="C857" s="3">
        <f t="shared" ca="1" si="798"/>
        <v>367615.93460864422</v>
      </c>
      <c r="D857" s="3">
        <f t="shared" ca="1" si="799"/>
        <v>379354.32377490751</v>
      </c>
      <c r="E857" s="3">
        <f t="shared" ca="1" si="800"/>
        <v>393322.48507967818</v>
      </c>
      <c r="F857" s="3">
        <f t="shared" ca="1" si="801"/>
        <v>398717.91532333422</v>
      </c>
      <c r="G857" s="3">
        <f t="shared" ca="1" si="802"/>
        <v>380510.02342664171</v>
      </c>
      <c r="H857" s="3">
        <f t="shared" ca="1" si="803"/>
        <v>391726.406821982</v>
      </c>
      <c r="I857" s="3">
        <f t="shared" ca="1" si="804"/>
        <v>373544.93196079315</v>
      </c>
      <c r="J857" s="3">
        <f t="shared" ca="1" si="805"/>
        <v>392456.4434462316</v>
      </c>
      <c r="K857" s="3">
        <f t="shared" ca="1" si="806"/>
        <v>408638.41439285228</v>
      </c>
      <c r="L857" s="3">
        <f t="shared" ca="1" si="807"/>
        <v>418976.34018414031</v>
      </c>
      <c r="M857" s="3">
        <f t="shared" ca="1" si="808"/>
        <v>392475.87985677627</v>
      </c>
      <c r="N857" s="3">
        <f t="shared" ca="1" si="809"/>
        <v>397677.72962659359</v>
      </c>
      <c r="O857" s="3">
        <f t="shared" ca="1" si="810"/>
        <v>395261.89705109375</v>
      </c>
      <c r="P857" s="3">
        <f t="shared" ca="1" si="811"/>
        <v>359301.72427050222</v>
      </c>
      <c r="Q857" s="3">
        <f t="shared" ca="1" si="812"/>
        <v>396154.1248532614</v>
      </c>
      <c r="R857" s="3">
        <f t="shared" ca="1" si="813"/>
        <v>422259.65760624182</v>
      </c>
      <c r="S857" s="3">
        <f t="shared" ca="1" si="814"/>
        <v>388832.73850242014</v>
      </c>
      <c r="T857" s="3">
        <f t="shared" ca="1" si="815"/>
        <v>439480.42352188687</v>
      </c>
      <c r="U857" s="3">
        <f t="shared" ca="1" si="816"/>
        <v>448568.64017687796</v>
      </c>
      <c r="V857" s="3">
        <f t="shared" ca="1" si="817"/>
        <v>435104.33915221971</v>
      </c>
      <c r="W857" s="3">
        <f t="shared" ca="1" si="818"/>
        <v>457656.009902091</v>
      </c>
      <c r="X857" s="3">
        <f t="shared" ca="1" si="819"/>
        <v>453536.26870001049</v>
      </c>
      <c r="Y857" s="3">
        <f t="shared" ca="1" si="820"/>
        <v>488552.33057252294</v>
      </c>
      <c r="Z857" s="3">
        <f t="shared" ca="1" si="821"/>
        <v>480974.16426378873</v>
      </c>
      <c r="AA857" s="3">
        <f t="shared" ca="1" si="822"/>
        <v>526028.48456807132</v>
      </c>
      <c r="AB857" s="3">
        <f t="shared" ca="1" si="823"/>
        <v>495321.01309067552</v>
      </c>
      <c r="AC857" s="3">
        <f t="shared" ca="1" si="824"/>
        <v>493989.5173268466</v>
      </c>
      <c r="AD857" s="3">
        <f t="shared" ca="1" si="825"/>
        <v>486615.03193809168</v>
      </c>
      <c r="AE857" s="3">
        <f t="shared" ca="1" si="826"/>
        <v>494118.54545260256</v>
      </c>
      <c r="AF857" s="3">
        <f t="shared" ca="1" si="827"/>
        <v>481884.83333382523</v>
      </c>
      <c r="AG857" s="3">
        <f t="shared" ca="1" si="828"/>
        <v>482720.34333127207</v>
      </c>
      <c r="AH857" s="3">
        <f t="shared" ca="1" si="829"/>
        <v>480039.29137267108</v>
      </c>
      <c r="AI857" s="3">
        <f t="shared" ca="1" si="830"/>
        <v>484016.82628736791</v>
      </c>
      <c r="AJ857" s="3">
        <f t="shared" ca="1" si="831"/>
        <v>492228.0411509226</v>
      </c>
      <c r="AK857" s="3">
        <f t="shared" ca="1" si="832"/>
        <v>495609.09647572797</v>
      </c>
      <c r="AL857" s="3">
        <f t="shared" ca="1" si="833"/>
        <v>469316.58690856938</v>
      </c>
      <c r="AM857" s="3">
        <f t="shared" ca="1" si="834"/>
        <v>476854.61970195227</v>
      </c>
      <c r="AN857" s="3">
        <f t="shared" ca="1" si="835"/>
        <v>475053.29660871311</v>
      </c>
      <c r="AO857" s="3">
        <f t="shared" ca="1" si="836"/>
        <v>458300.24052949599</v>
      </c>
      <c r="AP857" s="3">
        <f t="shared" ca="1" si="837"/>
        <v>497037.35552328982</v>
      </c>
      <c r="AQ857" s="3">
        <f t="shared" ca="1" si="838"/>
        <v>494144.05663993116</v>
      </c>
      <c r="AR857" s="3">
        <f t="shared" ca="1" si="839"/>
        <v>500709.72712509485</v>
      </c>
      <c r="AS857" s="3">
        <f t="shared" ca="1" si="840"/>
        <v>506146.46536524547</v>
      </c>
      <c r="AT857" s="3">
        <f t="shared" ca="1" si="841"/>
        <v>524917.55044702976</v>
      </c>
      <c r="AU857" s="3">
        <f t="shared" ca="1" si="842"/>
        <v>505151.0046797035</v>
      </c>
      <c r="AV857" s="3">
        <f t="shared" ca="1" si="843"/>
        <v>522093.67617996351</v>
      </c>
      <c r="AW857" s="3">
        <f t="shared" ca="1" si="844"/>
        <v>485826.38649827609</v>
      </c>
      <c r="AX857" s="3">
        <f t="shared" ca="1" si="845"/>
        <v>452371.78685389808</v>
      </c>
      <c r="AY857" s="3">
        <f t="shared" ca="1" si="846"/>
        <v>446898.5452193743</v>
      </c>
      <c r="AZ857" s="3">
        <f t="shared" ca="1" si="847"/>
        <v>456689.17052203848</v>
      </c>
      <c r="BA857" s="3">
        <f t="shared" ca="1" si="848"/>
        <v>479430.15589160705</v>
      </c>
      <c r="BB857" s="3">
        <f t="shared" ca="1" si="849"/>
        <v>479703.29428938619</v>
      </c>
      <c r="BC857" s="3">
        <f t="shared" ca="1" si="850"/>
        <v>500945.8741636668</v>
      </c>
      <c r="BD857" s="3">
        <f t="shared" ca="1" si="851"/>
        <v>501814.78812028025</v>
      </c>
      <c r="BE857" s="3">
        <f t="shared" ca="1" si="852"/>
        <v>525514.6785816116</v>
      </c>
      <c r="BF857" s="3">
        <f t="shared" ca="1" si="853"/>
        <v>545120.95368369203</v>
      </c>
      <c r="BG857" s="3">
        <f t="shared" ca="1" si="854"/>
        <v>583273.21573387657</v>
      </c>
    </row>
    <row r="858" spans="1:59" x14ac:dyDescent="0.3">
      <c r="A858" t="s">
        <v>937</v>
      </c>
      <c r="B858" s="3">
        <f t="shared" ca="1" si="855"/>
        <v>344914.45043762488</v>
      </c>
      <c r="C858" s="3">
        <f t="shared" ca="1" si="798"/>
        <v>359235.07904482243</v>
      </c>
      <c r="D858" s="3">
        <f t="shared" ca="1" si="799"/>
        <v>336332.82596096187</v>
      </c>
      <c r="E858" s="3">
        <f t="shared" ca="1" si="800"/>
        <v>362523.96880057891</v>
      </c>
      <c r="F858" s="3">
        <f t="shared" ca="1" si="801"/>
        <v>375400.82178511261</v>
      </c>
      <c r="G858" s="3">
        <f t="shared" ca="1" si="802"/>
        <v>399885.55362023134</v>
      </c>
      <c r="H858" s="3">
        <f t="shared" ca="1" si="803"/>
        <v>414870.73898455576</v>
      </c>
      <c r="I858" s="3">
        <f t="shared" ca="1" si="804"/>
        <v>433408.90904426959</v>
      </c>
      <c r="J858" s="3">
        <f t="shared" ca="1" si="805"/>
        <v>446417.66214147006</v>
      </c>
      <c r="K858" s="3">
        <f t="shared" ca="1" si="806"/>
        <v>455416.10409900994</v>
      </c>
      <c r="L858" s="3">
        <f t="shared" ca="1" si="807"/>
        <v>464909.51753081108</v>
      </c>
      <c r="M858" s="3">
        <f t="shared" ca="1" si="808"/>
        <v>481898.62330171542</v>
      </c>
      <c r="N858" s="3">
        <f t="shared" ca="1" si="809"/>
        <v>470552.73091749818</v>
      </c>
      <c r="O858" s="3">
        <f t="shared" ca="1" si="810"/>
        <v>482779.6672516425</v>
      </c>
      <c r="P858" s="3">
        <f t="shared" ca="1" si="811"/>
        <v>508893.86599971046</v>
      </c>
      <c r="Q858" s="3">
        <f t="shared" ca="1" si="812"/>
        <v>507919.09318523109</v>
      </c>
      <c r="R858" s="3">
        <f t="shared" ca="1" si="813"/>
        <v>519180.26710872015</v>
      </c>
      <c r="S858" s="3">
        <f t="shared" ca="1" si="814"/>
        <v>502557.28060888581</v>
      </c>
      <c r="T858" s="3">
        <f t="shared" ca="1" si="815"/>
        <v>466583.6987286876</v>
      </c>
      <c r="U858" s="3">
        <f t="shared" ca="1" si="816"/>
        <v>432436.48162670498</v>
      </c>
      <c r="V858" s="3">
        <f t="shared" ca="1" si="817"/>
        <v>431197.50037537474</v>
      </c>
      <c r="W858" s="3">
        <f t="shared" ca="1" si="818"/>
        <v>435418.47170791781</v>
      </c>
      <c r="X858" s="3">
        <f t="shared" ca="1" si="819"/>
        <v>407178.37399258482</v>
      </c>
      <c r="Y858" s="3">
        <f t="shared" ca="1" si="820"/>
        <v>405049.87407613918</v>
      </c>
      <c r="Z858" s="3">
        <f t="shared" ca="1" si="821"/>
        <v>436843.88757503894</v>
      </c>
      <c r="AA858" s="3">
        <f t="shared" ca="1" si="822"/>
        <v>446559.88926049549</v>
      </c>
      <c r="AB858" s="3">
        <f t="shared" ca="1" si="823"/>
        <v>411642.90378313803</v>
      </c>
      <c r="AC858" s="3">
        <f t="shared" ca="1" si="824"/>
        <v>399089.29983217811</v>
      </c>
      <c r="AD858" s="3">
        <f t="shared" ca="1" si="825"/>
        <v>409066.7036839177</v>
      </c>
      <c r="AE858" s="3">
        <f t="shared" ca="1" si="826"/>
        <v>435046.40479724575</v>
      </c>
      <c r="AF858" s="3">
        <f t="shared" ca="1" si="827"/>
        <v>376206.89715700503</v>
      </c>
      <c r="AG858" s="3">
        <f t="shared" ca="1" si="828"/>
        <v>401976.48371955304</v>
      </c>
      <c r="AH858" s="3">
        <f t="shared" ca="1" si="829"/>
        <v>418769.42597189156</v>
      </c>
      <c r="AI858" s="3">
        <f t="shared" ca="1" si="830"/>
        <v>438623.99995874165</v>
      </c>
      <c r="AJ858" s="3">
        <f t="shared" ca="1" si="831"/>
        <v>434774.38395746035</v>
      </c>
      <c r="AK858" s="3">
        <f t="shared" ca="1" si="832"/>
        <v>464208.82924825751</v>
      </c>
      <c r="AL858" s="3">
        <f t="shared" ca="1" si="833"/>
        <v>470149.99205534963</v>
      </c>
      <c r="AM858" s="3">
        <f t="shared" ca="1" si="834"/>
        <v>517847.35368770798</v>
      </c>
      <c r="AN858" s="3">
        <f t="shared" ca="1" si="835"/>
        <v>535527.24124921509</v>
      </c>
      <c r="AO858" s="3">
        <f t="shared" ca="1" si="836"/>
        <v>537413.86654487788</v>
      </c>
      <c r="AP858" s="3">
        <f t="shared" ca="1" si="837"/>
        <v>572462.05031743355</v>
      </c>
      <c r="AQ858" s="3">
        <f t="shared" ca="1" si="838"/>
        <v>577700.02812099154</v>
      </c>
      <c r="AR858" s="3">
        <f t="shared" ca="1" si="839"/>
        <v>525440.8415979807</v>
      </c>
      <c r="AS858" s="3">
        <f t="shared" ca="1" si="840"/>
        <v>537777.93026387796</v>
      </c>
      <c r="AT858" s="3">
        <f t="shared" ca="1" si="841"/>
        <v>533425.77663551283</v>
      </c>
      <c r="AU858" s="3">
        <f t="shared" ca="1" si="842"/>
        <v>524623.6214905571</v>
      </c>
      <c r="AV858" s="3">
        <f t="shared" ca="1" si="843"/>
        <v>540149.31295908149</v>
      </c>
      <c r="AW858" s="3">
        <f t="shared" ca="1" si="844"/>
        <v>525834.93046805775</v>
      </c>
      <c r="AX858" s="3">
        <f t="shared" ca="1" si="845"/>
        <v>536185.96132292075</v>
      </c>
      <c r="AY858" s="3">
        <f t="shared" ca="1" si="846"/>
        <v>556469.93010850437</v>
      </c>
      <c r="AZ858" s="3">
        <f t="shared" ca="1" si="847"/>
        <v>523948.80314590095</v>
      </c>
      <c r="BA858" s="3">
        <f t="shared" ca="1" si="848"/>
        <v>570630.6002862181</v>
      </c>
      <c r="BB858" s="3">
        <f t="shared" ca="1" si="849"/>
        <v>586348.21908158739</v>
      </c>
      <c r="BC858" s="3">
        <f t="shared" ca="1" si="850"/>
        <v>552901.59096804389</v>
      </c>
      <c r="BD858" s="3">
        <f t="shared" ca="1" si="851"/>
        <v>586659.14379843569</v>
      </c>
      <c r="BE858" s="3">
        <f t="shared" ca="1" si="852"/>
        <v>615326.06497617054</v>
      </c>
      <c r="BF858" s="3">
        <f t="shared" ca="1" si="853"/>
        <v>641009.36455661303</v>
      </c>
      <c r="BG858" s="3">
        <f t="shared" ca="1" si="854"/>
        <v>688059.4509228213</v>
      </c>
    </row>
    <row r="859" spans="1:59" x14ac:dyDescent="0.3">
      <c r="A859" t="s">
        <v>938</v>
      </c>
      <c r="B859" s="3">
        <f t="shared" ca="1" si="855"/>
        <v>368434.1264392786</v>
      </c>
      <c r="C859" s="3">
        <f t="shared" ca="1" si="798"/>
        <v>391606.62649814057</v>
      </c>
      <c r="D859" s="3">
        <f t="shared" ca="1" si="799"/>
        <v>401607.18714177352</v>
      </c>
      <c r="E859" s="3">
        <f t="shared" ca="1" si="800"/>
        <v>437572.38035670103</v>
      </c>
      <c r="F859" s="3">
        <f t="shared" ca="1" si="801"/>
        <v>453196.88616269699</v>
      </c>
      <c r="G859" s="3">
        <f t="shared" ca="1" si="802"/>
        <v>455151.71288963663</v>
      </c>
      <c r="H859" s="3">
        <f t="shared" ca="1" si="803"/>
        <v>463407.67588090955</v>
      </c>
      <c r="I859" s="3">
        <f t="shared" ca="1" si="804"/>
        <v>482200.11558448442</v>
      </c>
      <c r="J859" s="3">
        <f t="shared" ca="1" si="805"/>
        <v>478213.3353648191</v>
      </c>
      <c r="K859" s="3">
        <f t="shared" ca="1" si="806"/>
        <v>481994.01913028641</v>
      </c>
      <c r="L859" s="3">
        <f t="shared" ca="1" si="807"/>
        <v>487278.09588319756</v>
      </c>
      <c r="M859" s="3">
        <f t="shared" ca="1" si="808"/>
        <v>476591.50199330738</v>
      </c>
      <c r="N859" s="3">
        <f t="shared" ca="1" si="809"/>
        <v>461697.37192547391</v>
      </c>
      <c r="O859" s="3">
        <f t="shared" ca="1" si="810"/>
        <v>507635.03947561228</v>
      </c>
      <c r="P859" s="3">
        <f t="shared" ca="1" si="811"/>
        <v>510854.92230766814</v>
      </c>
      <c r="Q859" s="3">
        <f t="shared" ca="1" si="812"/>
        <v>528065.68961926864</v>
      </c>
      <c r="R859" s="3">
        <f t="shared" ca="1" si="813"/>
        <v>524786.97371175059</v>
      </c>
      <c r="S859" s="3">
        <f t="shared" ca="1" si="814"/>
        <v>553858.19266221928</v>
      </c>
      <c r="T859" s="3">
        <f t="shared" ca="1" si="815"/>
        <v>598471.39110700891</v>
      </c>
      <c r="U859" s="3">
        <f t="shared" ca="1" si="816"/>
        <v>581229.16020990151</v>
      </c>
      <c r="V859" s="3">
        <f t="shared" ca="1" si="817"/>
        <v>582936.75522984937</v>
      </c>
      <c r="W859" s="3">
        <f t="shared" ca="1" si="818"/>
        <v>597692.84712901106</v>
      </c>
      <c r="X859" s="3">
        <f t="shared" ca="1" si="819"/>
        <v>587653.74737041199</v>
      </c>
      <c r="Y859" s="3">
        <f t="shared" ca="1" si="820"/>
        <v>587951.10270581977</v>
      </c>
      <c r="Z859" s="3">
        <f t="shared" ca="1" si="821"/>
        <v>617130.11574417457</v>
      </c>
      <c r="AA859" s="3">
        <f t="shared" ca="1" si="822"/>
        <v>634449.35641809145</v>
      </c>
      <c r="AB859" s="3">
        <f t="shared" ca="1" si="823"/>
        <v>641464.12561484741</v>
      </c>
      <c r="AC859" s="3">
        <f t="shared" ca="1" si="824"/>
        <v>653441.40890933049</v>
      </c>
      <c r="AD859" s="3">
        <f t="shared" ca="1" si="825"/>
        <v>699627.28064509039</v>
      </c>
      <c r="AE859" s="3">
        <f t="shared" ca="1" si="826"/>
        <v>650975.09934604994</v>
      </c>
      <c r="AF859" s="3">
        <f t="shared" ca="1" si="827"/>
        <v>655573.16149871564</v>
      </c>
      <c r="AG859" s="3">
        <f t="shared" ca="1" si="828"/>
        <v>616924.28743664932</v>
      </c>
      <c r="AH859" s="3">
        <f t="shared" ca="1" si="829"/>
        <v>639328.25780407805</v>
      </c>
      <c r="AI859" s="3">
        <f t="shared" ca="1" si="830"/>
        <v>649922.08150530083</v>
      </c>
      <c r="AJ859" s="3">
        <f t="shared" ca="1" si="831"/>
        <v>627730.92312828987</v>
      </c>
      <c r="AK859" s="3">
        <f t="shared" ca="1" si="832"/>
        <v>645130.05348813126</v>
      </c>
      <c r="AL859" s="3">
        <f t="shared" ca="1" si="833"/>
        <v>710059.16018998774</v>
      </c>
      <c r="AM859" s="3">
        <f t="shared" ca="1" si="834"/>
        <v>712810.35377320752</v>
      </c>
      <c r="AN859" s="3">
        <f t="shared" ca="1" si="835"/>
        <v>714757.50439533219</v>
      </c>
      <c r="AO859" s="3">
        <f t="shared" ca="1" si="836"/>
        <v>820119.77360821795</v>
      </c>
      <c r="AP859" s="3">
        <f t="shared" ca="1" si="837"/>
        <v>844633.3214495565</v>
      </c>
      <c r="AQ859" s="3">
        <f t="shared" ca="1" si="838"/>
        <v>831654.29649537278</v>
      </c>
      <c r="AR859" s="3">
        <f t="shared" ca="1" si="839"/>
        <v>885943.88368788047</v>
      </c>
      <c r="AS859" s="3">
        <f t="shared" ca="1" si="840"/>
        <v>891295.03032845201</v>
      </c>
      <c r="AT859" s="3">
        <f t="shared" ca="1" si="841"/>
        <v>901820.98627365753</v>
      </c>
      <c r="AU859" s="3">
        <f t="shared" ca="1" si="842"/>
        <v>926225.39762088354</v>
      </c>
      <c r="AV859" s="3">
        <f t="shared" ca="1" si="843"/>
        <v>844334.4758233286</v>
      </c>
      <c r="AW859" s="3">
        <f t="shared" ca="1" si="844"/>
        <v>818058.20659672143</v>
      </c>
      <c r="AX859" s="3">
        <f t="shared" ca="1" si="845"/>
        <v>886857.9569470475</v>
      </c>
      <c r="AY859" s="3">
        <f t="shared" ca="1" si="846"/>
        <v>927859.22284843272</v>
      </c>
      <c r="AZ859" s="3">
        <f t="shared" ca="1" si="847"/>
        <v>943580.40562283085</v>
      </c>
      <c r="BA859" s="3">
        <f t="shared" ca="1" si="848"/>
        <v>938593.52679926145</v>
      </c>
      <c r="BB859" s="3">
        <f t="shared" ca="1" si="849"/>
        <v>904316.16440292948</v>
      </c>
      <c r="BC859" s="3">
        <f t="shared" ca="1" si="850"/>
        <v>909592.90433471056</v>
      </c>
      <c r="BD859" s="3">
        <f t="shared" ca="1" si="851"/>
        <v>912002.73490351357</v>
      </c>
      <c r="BE859" s="3">
        <f t="shared" ca="1" si="852"/>
        <v>891212.44563787291</v>
      </c>
      <c r="BF859" s="3">
        <f t="shared" ca="1" si="853"/>
        <v>953169.60190190224</v>
      </c>
      <c r="BG859" s="3">
        <f t="shared" ca="1" si="854"/>
        <v>991377.73607412761</v>
      </c>
    </row>
    <row r="860" spans="1:59" x14ac:dyDescent="0.3">
      <c r="A860" t="s">
        <v>939</v>
      </c>
      <c r="B860" s="3">
        <f t="shared" ca="1" si="855"/>
        <v>362804.36758002714</v>
      </c>
      <c r="C860" s="3">
        <f t="shared" ca="1" si="798"/>
        <v>361051.82382348488</v>
      </c>
      <c r="D860" s="3">
        <f t="shared" ca="1" si="799"/>
        <v>390725.66404390096</v>
      </c>
      <c r="E860" s="3">
        <f t="shared" ca="1" si="800"/>
        <v>389058.09590118012</v>
      </c>
      <c r="F860" s="3">
        <f t="shared" ca="1" si="801"/>
        <v>374294.5221107807</v>
      </c>
      <c r="G860" s="3">
        <f t="shared" ca="1" si="802"/>
        <v>362522.36546431849</v>
      </c>
      <c r="H860" s="3">
        <f t="shared" ca="1" si="803"/>
        <v>395553.14505757677</v>
      </c>
      <c r="I860" s="3">
        <f t="shared" ca="1" si="804"/>
        <v>394403.62647262379</v>
      </c>
      <c r="J860" s="3">
        <f t="shared" ca="1" si="805"/>
        <v>416557.41976510838</v>
      </c>
      <c r="K860" s="3">
        <f t="shared" ca="1" si="806"/>
        <v>419519.73163494508</v>
      </c>
      <c r="L860" s="3">
        <f t="shared" ca="1" si="807"/>
        <v>435333.89112319803</v>
      </c>
      <c r="M860" s="3">
        <f t="shared" ca="1" si="808"/>
        <v>456388.92946248833</v>
      </c>
      <c r="N860" s="3">
        <f t="shared" ca="1" si="809"/>
        <v>457326.42158284946</v>
      </c>
      <c r="O860" s="3">
        <f t="shared" ca="1" si="810"/>
        <v>391131.41201312986</v>
      </c>
      <c r="P860" s="3">
        <f t="shared" ca="1" si="811"/>
        <v>394279.58143741562</v>
      </c>
      <c r="Q860" s="3">
        <f t="shared" ca="1" si="812"/>
        <v>405184.61625064188</v>
      </c>
      <c r="R860" s="3">
        <f t="shared" ca="1" si="813"/>
        <v>391556.70788997592</v>
      </c>
      <c r="S860" s="3">
        <f t="shared" ca="1" si="814"/>
        <v>385229.31245661341</v>
      </c>
      <c r="T860" s="3">
        <f t="shared" ca="1" si="815"/>
        <v>412765.18406299909</v>
      </c>
      <c r="U860" s="3">
        <f t="shared" ca="1" si="816"/>
        <v>426299.41687184462</v>
      </c>
      <c r="V860" s="3">
        <f t="shared" ca="1" si="817"/>
        <v>423954.72304848733</v>
      </c>
      <c r="W860" s="3">
        <f t="shared" ca="1" si="818"/>
        <v>434588.14433386381</v>
      </c>
      <c r="X860" s="3">
        <f t="shared" ca="1" si="819"/>
        <v>428606.39725833375</v>
      </c>
      <c r="Y860" s="3">
        <f t="shared" ca="1" si="820"/>
        <v>434205.03817173705</v>
      </c>
      <c r="Z860" s="3">
        <f t="shared" ca="1" si="821"/>
        <v>428454.25738988427</v>
      </c>
      <c r="AA860" s="3">
        <f t="shared" ca="1" si="822"/>
        <v>440542.81974697771</v>
      </c>
      <c r="AB860" s="3">
        <f t="shared" ca="1" si="823"/>
        <v>438426.98935496225</v>
      </c>
      <c r="AC860" s="3">
        <f t="shared" ca="1" si="824"/>
        <v>439499.5736581395</v>
      </c>
      <c r="AD860" s="3">
        <f t="shared" ca="1" si="825"/>
        <v>469765.41564969544</v>
      </c>
      <c r="AE860" s="3">
        <f t="shared" ca="1" si="826"/>
        <v>505641.03185491537</v>
      </c>
      <c r="AF860" s="3">
        <f t="shared" ca="1" si="827"/>
        <v>514107.19616116921</v>
      </c>
      <c r="AG860" s="3">
        <f t="shared" ca="1" si="828"/>
        <v>505638.69783689902</v>
      </c>
      <c r="AH860" s="3">
        <f t="shared" ca="1" si="829"/>
        <v>498935.13004949148</v>
      </c>
      <c r="AI860" s="3">
        <f t="shared" ca="1" si="830"/>
        <v>484498.94773581286</v>
      </c>
      <c r="AJ860" s="3">
        <f t="shared" ca="1" si="831"/>
        <v>478588.77697012678</v>
      </c>
      <c r="AK860" s="3">
        <f t="shared" ca="1" si="832"/>
        <v>491865.52456414729</v>
      </c>
      <c r="AL860" s="3">
        <f t="shared" ca="1" si="833"/>
        <v>531151.16153696214</v>
      </c>
      <c r="AM860" s="3">
        <f t="shared" ca="1" si="834"/>
        <v>509699.94280684396</v>
      </c>
      <c r="AN860" s="3">
        <f t="shared" ca="1" si="835"/>
        <v>532936.01300010271</v>
      </c>
      <c r="AO860" s="3">
        <f t="shared" ca="1" si="836"/>
        <v>523725.55967833445</v>
      </c>
      <c r="AP860" s="3">
        <f t="shared" ca="1" si="837"/>
        <v>500393.14391450217</v>
      </c>
      <c r="AQ860" s="3">
        <f t="shared" ca="1" si="838"/>
        <v>532162.02180008101</v>
      </c>
      <c r="AR860" s="3">
        <f t="shared" ca="1" si="839"/>
        <v>551702.05246827507</v>
      </c>
      <c r="AS860" s="3">
        <f t="shared" ca="1" si="840"/>
        <v>559309.32977698615</v>
      </c>
      <c r="AT860" s="3">
        <f t="shared" ca="1" si="841"/>
        <v>549482.97118838702</v>
      </c>
      <c r="AU860" s="3">
        <f t="shared" ca="1" si="842"/>
        <v>517505.52240990207</v>
      </c>
      <c r="AV860" s="3">
        <f t="shared" ca="1" si="843"/>
        <v>554101.95452756295</v>
      </c>
      <c r="AW860" s="3">
        <f t="shared" ca="1" si="844"/>
        <v>535548.60007465677</v>
      </c>
      <c r="AX860" s="3">
        <f t="shared" ca="1" si="845"/>
        <v>610082.37626334268</v>
      </c>
      <c r="AY860" s="3">
        <f t="shared" ca="1" si="846"/>
        <v>638179.19273306068</v>
      </c>
      <c r="AZ860" s="3">
        <f t="shared" ca="1" si="847"/>
        <v>674324.5434249714</v>
      </c>
      <c r="BA860" s="3">
        <f t="shared" ca="1" si="848"/>
        <v>710794.44171322929</v>
      </c>
      <c r="BB860" s="3">
        <f t="shared" ca="1" si="849"/>
        <v>689152.57038107223</v>
      </c>
      <c r="BC860" s="3">
        <f t="shared" ca="1" si="850"/>
        <v>690807.01767659513</v>
      </c>
      <c r="BD860" s="3">
        <f t="shared" ca="1" si="851"/>
        <v>681823.36422043084</v>
      </c>
      <c r="BE860" s="3">
        <f t="shared" ca="1" si="852"/>
        <v>661418.69000747427</v>
      </c>
      <c r="BF860" s="3">
        <f t="shared" ca="1" si="853"/>
        <v>655939.47281056445</v>
      </c>
      <c r="BG860" s="3">
        <f t="shared" ca="1" si="854"/>
        <v>635614.44853927277</v>
      </c>
    </row>
    <row r="861" spans="1:59" x14ac:dyDescent="0.3">
      <c r="A861" t="s">
        <v>940</v>
      </c>
      <c r="B861" s="3">
        <f t="shared" ca="1" si="855"/>
        <v>340086.26119080815</v>
      </c>
      <c r="C861" s="3">
        <f t="shared" ca="1" si="798"/>
        <v>339038.9163764494</v>
      </c>
      <c r="D861" s="3">
        <f t="shared" ca="1" si="799"/>
        <v>323920.59982773964</v>
      </c>
      <c r="E861" s="3">
        <f t="shared" ca="1" si="800"/>
        <v>320434.88353195513</v>
      </c>
      <c r="F861" s="3">
        <f t="shared" ca="1" si="801"/>
        <v>341859.80080630543</v>
      </c>
      <c r="G861" s="3">
        <f t="shared" ca="1" si="802"/>
        <v>386322.15746503934</v>
      </c>
      <c r="H861" s="3">
        <f t="shared" ca="1" si="803"/>
        <v>396967.39247774769</v>
      </c>
      <c r="I861" s="3">
        <f t="shared" ca="1" si="804"/>
        <v>412483.92241733882</v>
      </c>
      <c r="J861" s="3">
        <f t="shared" ca="1" si="805"/>
        <v>419523.59291903093</v>
      </c>
      <c r="K861" s="3">
        <f t="shared" ca="1" si="806"/>
        <v>449009.92642665363</v>
      </c>
      <c r="L861" s="3">
        <f t="shared" ca="1" si="807"/>
        <v>456139.55384322838</v>
      </c>
      <c r="M861" s="3">
        <f t="shared" ca="1" si="808"/>
        <v>430344.2159451702</v>
      </c>
      <c r="N861" s="3">
        <f t="shared" ca="1" si="809"/>
        <v>416494.09231877432</v>
      </c>
      <c r="O861" s="3">
        <f t="shared" ca="1" si="810"/>
        <v>417722.37612028024</v>
      </c>
      <c r="P861" s="3">
        <f t="shared" ca="1" si="811"/>
        <v>398828.77771681797</v>
      </c>
      <c r="Q861" s="3">
        <f t="shared" ca="1" si="812"/>
        <v>393170.89968307136</v>
      </c>
      <c r="R861" s="3">
        <f t="shared" ca="1" si="813"/>
        <v>376564.68470947735</v>
      </c>
      <c r="S861" s="3">
        <f t="shared" ca="1" si="814"/>
        <v>369071.99854711734</v>
      </c>
      <c r="T861" s="3">
        <f t="shared" ca="1" si="815"/>
        <v>368678.31067539728</v>
      </c>
      <c r="U861" s="3">
        <f t="shared" ca="1" si="816"/>
        <v>385384.69876384962</v>
      </c>
      <c r="V861" s="3">
        <f t="shared" ca="1" si="817"/>
        <v>371673.73568982125</v>
      </c>
      <c r="W861" s="3">
        <f t="shared" ca="1" si="818"/>
        <v>368017.84695897257</v>
      </c>
      <c r="X861" s="3">
        <f t="shared" ca="1" si="819"/>
        <v>374980.10667950212</v>
      </c>
      <c r="Y861" s="3">
        <f t="shared" ca="1" si="820"/>
        <v>383250.22212383064</v>
      </c>
      <c r="Z861" s="3">
        <f t="shared" ca="1" si="821"/>
        <v>376247.54549158667</v>
      </c>
      <c r="AA861" s="3">
        <f t="shared" ca="1" si="822"/>
        <v>398139.95156945963</v>
      </c>
      <c r="AB861" s="3">
        <f t="shared" ca="1" si="823"/>
        <v>392191.115829435</v>
      </c>
      <c r="AC861" s="3">
        <f t="shared" ca="1" si="824"/>
        <v>414396.86343588453</v>
      </c>
      <c r="AD861" s="3">
        <f t="shared" ca="1" si="825"/>
        <v>392191.27760374185</v>
      </c>
      <c r="AE861" s="3">
        <f t="shared" ca="1" si="826"/>
        <v>406396.6793551161</v>
      </c>
      <c r="AF861" s="3">
        <f t="shared" ca="1" si="827"/>
        <v>415760.73412227893</v>
      </c>
      <c r="AG861" s="3">
        <f t="shared" ca="1" si="828"/>
        <v>438500.98182413838</v>
      </c>
      <c r="AH861" s="3">
        <f t="shared" ca="1" si="829"/>
        <v>455758.50655349198</v>
      </c>
      <c r="AI861" s="3">
        <f t="shared" ca="1" si="830"/>
        <v>445115.19056720746</v>
      </c>
      <c r="AJ861" s="3">
        <f t="shared" ca="1" si="831"/>
        <v>474379.04044574697</v>
      </c>
      <c r="AK861" s="3">
        <f t="shared" ca="1" si="832"/>
        <v>454187.22726920608</v>
      </c>
      <c r="AL861" s="3">
        <f t="shared" ca="1" si="833"/>
        <v>464756.60932119167</v>
      </c>
      <c r="AM861" s="3">
        <f t="shared" ca="1" si="834"/>
        <v>473860.04996725469</v>
      </c>
      <c r="AN861" s="3">
        <f t="shared" ca="1" si="835"/>
        <v>479759.78987384646</v>
      </c>
      <c r="AO861" s="3">
        <f t="shared" ca="1" si="836"/>
        <v>442276.27792563062</v>
      </c>
      <c r="AP861" s="3">
        <f t="shared" ca="1" si="837"/>
        <v>460492.77738200052</v>
      </c>
      <c r="AQ861" s="3">
        <f t="shared" ca="1" si="838"/>
        <v>458284.98791231209</v>
      </c>
      <c r="AR861" s="3">
        <f t="shared" ca="1" si="839"/>
        <v>433933.90972144163</v>
      </c>
      <c r="AS861" s="3">
        <f t="shared" ca="1" si="840"/>
        <v>444412.21364436572</v>
      </c>
      <c r="AT861" s="3">
        <f t="shared" ca="1" si="841"/>
        <v>466326.46373081621</v>
      </c>
      <c r="AU861" s="3">
        <f t="shared" ca="1" si="842"/>
        <v>467524.72640521853</v>
      </c>
      <c r="AV861" s="3">
        <f t="shared" ca="1" si="843"/>
        <v>487860.59280172351</v>
      </c>
      <c r="AW861" s="3">
        <f t="shared" ca="1" si="844"/>
        <v>465851.73124252551</v>
      </c>
      <c r="AX861" s="3">
        <f t="shared" ca="1" si="845"/>
        <v>454739.43129312724</v>
      </c>
      <c r="AY861" s="3">
        <f t="shared" ca="1" si="846"/>
        <v>445973.26285935333</v>
      </c>
      <c r="AZ861" s="3">
        <f t="shared" ca="1" si="847"/>
        <v>485054.54208651383</v>
      </c>
      <c r="BA861" s="3">
        <f t="shared" ca="1" si="848"/>
        <v>492219.80936747522</v>
      </c>
      <c r="BB861" s="3">
        <f t="shared" ca="1" si="849"/>
        <v>514584.83130718622</v>
      </c>
      <c r="BC861" s="3">
        <f t="shared" ca="1" si="850"/>
        <v>507161.27291603672</v>
      </c>
      <c r="BD861" s="3">
        <f t="shared" ca="1" si="851"/>
        <v>502866.07765854546</v>
      </c>
      <c r="BE861" s="3">
        <f t="shared" ca="1" si="852"/>
        <v>537072.0808131051</v>
      </c>
      <c r="BF861" s="3">
        <f t="shared" ca="1" si="853"/>
        <v>552336.89211953164</v>
      </c>
      <c r="BG861" s="3">
        <f t="shared" ca="1" si="854"/>
        <v>519382.05850671948</v>
      </c>
    </row>
    <row r="862" spans="1:59" x14ac:dyDescent="0.3">
      <c r="A862" t="s">
        <v>941</v>
      </c>
      <c r="B862" s="3">
        <f t="shared" ca="1" si="855"/>
        <v>351263.43629207712</v>
      </c>
      <c r="C862" s="3">
        <f t="shared" ca="1" si="798"/>
        <v>372529.44802671502</v>
      </c>
      <c r="D862" s="3">
        <f t="shared" ca="1" si="799"/>
        <v>366463.63427147549</v>
      </c>
      <c r="E862" s="3">
        <f t="shared" ca="1" si="800"/>
        <v>381352.57856944524</v>
      </c>
      <c r="F862" s="3">
        <f t="shared" ca="1" si="801"/>
        <v>399243.6029230479</v>
      </c>
      <c r="G862" s="3">
        <f t="shared" ca="1" si="802"/>
        <v>402515.54006827163</v>
      </c>
      <c r="H862" s="3">
        <f t="shared" ca="1" si="803"/>
        <v>391605.14165495866</v>
      </c>
      <c r="I862" s="3">
        <f t="shared" ca="1" si="804"/>
        <v>420888.81393660005</v>
      </c>
      <c r="J862" s="3">
        <f t="shared" ca="1" si="805"/>
        <v>450583.40400682861</v>
      </c>
      <c r="K862" s="3">
        <f t="shared" ca="1" si="806"/>
        <v>459903.0999040255</v>
      </c>
      <c r="L862" s="3">
        <f t="shared" ca="1" si="807"/>
        <v>457221.21001509909</v>
      </c>
      <c r="M862" s="3">
        <f t="shared" ca="1" si="808"/>
        <v>461592.58408785402</v>
      </c>
      <c r="N862" s="3">
        <f t="shared" ca="1" si="809"/>
        <v>485447.96961750422</v>
      </c>
      <c r="O862" s="3">
        <f t="shared" ca="1" si="810"/>
        <v>485477.97366643324</v>
      </c>
      <c r="P862" s="3">
        <f t="shared" ca="1" si="811"/>
        <v>500253.40642145101</v>
      </c>
      <c r="Q862" s="3">
        <f t="shared" ca="1" si="812"/>
        <v>499433.32497858466</v>
      </c>
      <c r="R862" s="3">
        <f t="shared" ca="1" si="813"/>
        <v>533416.50921118853</v>
      </c>
      <c r="S862" s="3">
        <f t="shared" ca="1" si="814"/>
        <v>543762.85256487806</v>
      </c>
      <c r="T862" s="3">
        <f t="shared" ca="1" si="815"/>
        <v>559858.91936745343</v>
      </c>
      <c r="U862" s="3">
        <f t="shared" ca="1" si="816"/>
        <v>539870.59793426888</v>
      </c>
      <c r="V862" s="3">
        <f t="shared" ca="1" si="817"/>
        <v>544541.01001665648</v>
      </c>
      <c r="W862" s="3">
        <f t="shared" ca="1" si="818"/>
        <v>571713.46154026443</v>
      </c>
      <c r="X862" s="3">
        <f t="shared" ca="1" si="819"/>
        <v>534348.73499698238</v>
      </c>
      <c r="Y862" s="3">
        <f t="shared" ca="1" si="820"/>
        <v>560793.74085515202</v>
      </c>
      <c r="Z862" s="3">
        <f t="shared" ca="1" si="821"/>
        <v>588221.82739659189</v>
      </c>
      <c r="AA862" s="3">
        <f t="shared" ca="1" si="822"/>
        <v>598205.7402192594</v>
      </c>
      <c r="AB862" s="3">
        <f t="shared" ca="1" si="823"/>
        <v>620944.06341059424</v>
      </c>
      <c r="AC862" s="3">
        <f t="shared" ca="1" si="824"/>
        <v>640069.36196068057</v>
      </c>
      <c r="AD862" s="3">
        <f t="shared" ca="1" si="825"/>
        <v>653237.98458182567</v>
      </c>
      <c r="AE862" s="3">
        <f t="shared" ca="1" si="826"/>
        <v>693755.18923482869</v>
      </c>
      <c r="AF862" s="3">
        <f t="shared" ca="1" si="827"/>
        <v>714741.13752281666</v>
      </c>
      <c r="AG862" s="3">
        <f t="shared" ca="1" si="828"/>
        <v>699034.74444657064</v>
      </c>
      <c r="AH862" s="3">
        <f t="shared" ca="1" si="829"/>
        <v>713237.94378000428</v>
      </c>
      <c r="AI862" s="3">
        <f t="shared" ca="1" si="830"/>
        <v>742517.11511731823</v>
      </c>
      <c r="AJ862" s="3">
        <f t="shared" ca="1" si="831"/>
        <v>732311.62387048255</v>
      </c>
      <c r="AK862" s="3">
        <f t="shared" ca="1" si="832"/>
        <v>766472.28195364168</v>
      </c>
      <c r="AL862" s="3">
        <f t="shared" ca="1" si="833"/>
        <v>764100.34168981761</v>
      </c>
      <c r="AM862" s="3">
        <f t="shared" ca="1" si="834"/>
        <v>802970.62426158634</v>
      </c>
      <c r="AN862" s="3">
        <f t="shared" ca="1" si="835"/>
        <v>784120.79186092038</v>
      </c>
      <c r="AO862" s="3">
        <f t="shared" ca="1" si="836"/>
        <v>780890.45728520839</v>
      </c>
      <c r="AP862" s="3">
        <f t="shared" ca="1" si="837"/>
        <v>780284.82724179525</v>
      </c>
      <c r="AQ862" s="3">
        <f t="shared" ca="1" si="838"/>
        <v>794108.73585614376</v>
      </c>
      <c r="AR862" s="3">
        <f t="shared" ca="1" si="839"/>
        <v>853644.28873274534</v>
      </c>
      <c r="AS862" s="3">
        <f t="shared" ca="1" si="840"/>
        <v>850408.17295623873</v>
      </c>
      <c r="AT862" s="3">
        <f t="shared" ca="1" si="841"/>
        <v>805603.6175408843</v>
      </c>
      <c r="AU862" s="3">
        <f t="shared" ca="1" si="842"/>
        <v>809417.23455162777</v>
      </c>
      <c r="AV862" s="3">
        <f t="shared" ca="1" si="843"/>
        <v>817613.66931317665</v>
      </c>
      <c r="AW862" s="3">
        <f t="shared" ca="1" si="844"/>
        <v>831351.17885775969</v>
      </c>
      <c r="AX862" s="3">
        <f t="shared" ca="1" si="845"/>
        <v>882758.75192637672</v>
      </c>
      <c r="AY862" s="3">
        <f t="shared" ca="1" si="846"/>
        <v>910859.82990070002</v>
      </c>
      <c r="AZ862" s="3">
        <f t="shared" ca="1" si="847"/>
        <v>881221.30828055332</v>
      </c>
      <c r="BA862" s="3">
        <f t="shared" ca="1" si="848"/>
        <v>871942.77208967949</v>
      </c>
      <c r="BB862" s="3">
        <f t="shared" ca="1" si="849"/>
        <v>882038.9778524139</v>
      </c>
      <c r="BC862" s="3">
        <f t="shared" ca="1" si="850"/>
        <v>935658.32223065139</v>
      </c>
      <c r="BD862" s="3">
        <f t="shared" ca="1" si="851"/>
        <v>953191.94190640096</v>
      </c>
      <c r="BE862" s="3">
        <f t="shared" ca="1" si="852"/>
        <v>1014041.4312640923</v>
      </c>
      <c r="BF862" s="3">
        <f t="shared" ca="1" si="853"/>
        <v>1048610.4212400655</v>
      </c>
      <c r="BG862" s="3">
        <f t="shared" ca="1" si="854"/>
        <v>1093244.4403993941</v>
      </c>
    </row>
    <row r="863" spans="1:59" x14ac:dyDescent="0.3">
      <c r="A863" t="s">
        <v>942</v>
      </c>
      <c r="B863" s="3">
        <f t="shared" ca="1" si="855"/>
        <v>357112.00979408575</v>
      </c>
      <c r="C863" s="3">
        <f t="shared" ca="1" si="798"/>
        <v>361150.90018046676</v>
      </c>
      <c r="D863" s="3">
        <f t="shared" ca="1" si="799"/>
        <v>369068.54377259786</v>
      </c>
      <c r="E863" s="3">
        <f t="shared" ca="1" si="800"/>
        <v>371494.92934372515</v>
      </c>
      <c r="F863" s="3">
        <f t="shared" ca="1" si="801"/>
        <v>356885.60478405241</v>
      </c>
      <c r="G863" s="3">
        <f t="shared" ca="1" si="802"/>
        <v>356849.82343806914</v>
      </c>
      <c r="H863" s="3">
        <f t="shared" ca="1" si="803"/>
        <v>378573.83602499758</v>
      </c>
      <c r="I863" s="3">
        <f t="shared" ca="1" si="804"/>
        <v>421124.03968524956</v>
      </c>
      <c r="J863" s="3">
        <f t="shared" ca="1" si="805"/>
        <v>434473.33441996475</v>
      </c>
      <c r="K863" s="3">
        <f t="shared" ca="1" si="806"/>
        <v>427208.8771676012</v>
      </c>
      <c r="L863" s="3">
        <f t="shared" ca="1" si="807"/>
        <v>440341.64968029899</v>
      </c>
      <c r="M863" s="3">
        <f t="shared" ca="1" si="808"/>
        <v>449356.36281516252</v>
      </c>
      <c r="N863" s="3">
        <f t="shared" ca="1" si="809"/>
        <v>452079.27252990141</v>
      </c>
      <c r="O863" s="3">
        <f t="shared" ca="1" si="810"/>
        <v>488846.90669845865</v>
      </c>
      <c r="P863" s="3">
        <f t="shared" ca="1" si="811"/>
        <v>487673.86831800023</v>
      </c>
      <c r="Q863" s="3">
        <f t="shared" ca="1" si="812"/>
        <v>488456.50047702121</v>
      </c>
      <c r="R863" s="3">
        <f t="shared" ca="1" si="813"/>
        <v>481109.71997986652</v>
      </c>
      <c r="S863" s="3">
        <f t="shared" ca="1" si="814"/>
        <v>500166.17960533628</v>
      </c>
      <c r="T863" s="3">
        <f t="shared" ca="1" si="815"/>
        <v>516967.50339999952</v>
      </c>
      <c r="U863" s="3">
        <f t="shared" ca="1" si="816"/>
        <v>505474.48681529996</v>
      </c>
      <c r="V863" s="3">
        <f t="shared" ca="1" si="817"/>
        <v>512341.3847598916</v>
      </c>
      <c r="W863" s="3">
        <f t="shared" ca="1" si="818"/>
        <v>502321.564262909</v>
      </c>
      <c r="X863" s="3">
        <f t="shared" ca="1" si="819"/>
        <v>533538.3173382309</v>
      </c>
      <c r="Y863" s="3">
        <f t="shared" ca="1" si="820"/>
        <v>586911.63688621519</v>
      </c>
      <c r="Z863" s="3">
        <f t="shared" ca="1" si="821"/>
        <v>630271.42985157785</v>
      </c>
      <c r="AA863" s="3">
        <f t="shared" ca="1" si="822"/>
        <v>621887.61242506932</v>
      </c>
      <c r="AB863" s="3">
        <f t="shared" ca="1" si="823"/>
        <v>646544.93422392407</v>
      </c>
      <c r="AC863" s="3">
        <f t="shared" ca="1" si="824"/>
        <v>695442.52595158853</v>
      </c>
      <c r="AD863" s="3">
        <f t="shared" ca="1" si="825"/>
        <v>690247.63421428751</v>
      </c>
      <c r="AE863" s="3">
        <f t="shared" ca="1" si="826"/>
        <v>724956.08659432107</v>
      </c>
      <c r="AF863" s="3">
        <f t="shared" ca="1" si="827"/>
        <v>770511.83281382464</v>
      </c>
      <c r="AG863" s="3">
        <f t="shared" ca="1" si="828"/>
        <v>817127.97042548971</v>
      </c>
      <c r="AH863" s="3">
        <f t="shared" ca="1" si="829"/>
        <v>759524.29607690067</v>
      </c>
      <c r="AI863" s="3">
        <f t="shared" ca="1" si="830"/>
        <v>822036.50379816815</v>
      </c>
      <c r="AJ863" s="3">
        <f t="shared" ca="1" si="831"/>
        <v>795700.2576811458</v>
      </c>
      <c r="AK863" s="3">
        <f t="shared" ca="1" si="832"/>
        <v>794614.97146348108</v>
      </c>
      <c r="AL863" s="3">
        <f t="shared" ca="1" si="833"/>
        <v>822725.69309189147</v>
      </c>
      <c r="AM863" s="3">
        <f t="shared" ca="1" si="834"/>
        <v>856142.47264107922</v>
      </c>
      <c r="AN863" s="3">
        <f t="shared" ca="1" si="835"/>
        <v>845221.67255397653</v>
      </c>
      <c r="AO863" s="3">
        <f t="shared" ca="1" si="836"/>
        <v>863621.23168347008</v>
      </c>
      <c r="AP863" s="3">
        <f t="shared" ca="1" si="837"/>
        <v>863995.2436661378</v>
      </c>
      <c r="AQ863" s="3">
        <f t="shared" ca="1" si="838"/>
        <v>876945.32816841512</v>
      </c>
      <c r="AR863" s="3">
        <f t="shared" ca="1" si="839"/>
        <v>839005.81458908354</v>
      </c>
      <c r="AS863" s="3">
        <f t="shared" ca="1" si="840"/>
        <v>898710.01203393447</v>
      </c>
      <c r="AT863" s="3">
        <f t="shared" ca="1" si="841"/>
        <v>926763.73946205887</v>
      </c>
      <c r="AU863" s="3">
        <f t="shared" ca="1" si="842"/>
        <v>920031.03617941507</v>
      </c>
      <c r="AV863" s="3">
        <f t="shared" ca="1" si="843"/>
        <v>932270.32781290158</v>
      </c>
      <c r="AW863" s="3">
        <f t="shared" ca="1" si="844"/>
        <v>918867.7984986949</v>
      </c>
      <c r="AX863" s="3">
        <f t="shared" ca="1" si="845"/>
        <v>933487.37250520452</v>
      </c>
      <c r="AY863" s="3">
        <f t="shared" ca="1" si="846"/>
        <v>930026.5752679354</v>
      </c>
      <c r="AZ863" s="3">
        <f t="shared" ca="1" si="847"/>
        <v>978066.60316821886</v>
      </c>
      <c r="BA863" s="3">
        <f t="shared" ca="1" si="848"/>
        <v>1075320.6065768874</v>
      </c>
      <c r="BB863" s="3">
        <f t="shared" ca="1" si="849"/>
        <v>1111915.0357656723</v>
      </c>
      <c r="BC863" s="3">
        <f t="shared" ca="1" si="850"/>
        <v>1083543.7609642495</v>
      </c>
      <c r="BD863" s="3">
        <f t="shared" ca="1" si="851"/>
        <v>1157788.6398840901</v>
      </c>
      <c r="BE863" s="3">
        <f t="shared" ca="1" si="852"/>
        <v>1122297.930886551</v>
      </c>
      <c r="BF863" s="3">
        <f t="shared" ca="1" si="853"/>
        <v>1141309.3850212679</v>
      </c>
      <c r="BG863" s="3">
        <f t="shared" ca="1" si="854"/>
        <v>1084529.7769454024</v>
      </c>
    </row>
    <row r="864" spans="1:59" x14ac:dyDescent="0.3">
      <c r="A864" t="s">
        <v>943</v>
      </c>
      <c r="B864" s="3">
        <f t="shared" ca="1" si="855"/>
        <v>361184.10463791725</v>
      </c>
      <c r="C864" s="3">
        <f t="shared" ca="1" si="798"/>
        <v>371093.69945445872</v>
      </c>
      <c r="D864" s="3">
        <f t="shared" ca="1" si="799"/>
        <v>380522.57179235003</v>
      </c>
      <c r="E864" s="3">
        <f t="shared" ca="1" si="800"/>
        <v>375119.70698821545</v>
      </c>
      <c r="F864" s="3">
        <f t="shared" ca="1" si="801"/>
        <v>359656.38477152685</v>
      </c>
      <c r="G864" s="3">
        <f t="shared" ca="1" si="802"/>
        <v>371419.81591076095</v>
      </c>
      <c r="H864" s="3">
        <f t="shared" ca="1" si="803"/>
        <v>347563.34936733922</v>
      </c>
      <c r="I864" s="3">
        <f t="shared" ca="1" si="804"/>
        <v>357338.53570405173</v>
      </c>
      <c r="J864" s="3">
        <f t="shared" ca="1" si="805"/>
        <v>345671.57736933301</v>
      </c>
      <c r="K864" s="3">
        <f t="shared" ca="1" si="806"/>
        <v>389797.27231067652</v>
      </c>
      <c r="L864" s="3">
        <f t="shared" ca="1" si="807"/>
        <v>376076.7469264206</v>
      </c>
      <c r="M864" s="3">
        <f t="shared" ca="1" si="808"/>
        <v>374971.86190628866</v>
      </c>
      <c r="N864" s="3">
        <f t="shared" ca="1" si="809"/>
        <v>352988.42589689168</v>
      </c>
      <c r="O864" s="3">
        <f t="shared" ca="1" si="810"/>
        <v>358673.37299213267</v>
      </c>
      <c r="P864" s="3">
        <f t="shared" ca="1" si="811"/>
        <v>356546.08194067579</v>
      </c>
      <c r="Q864" s="3">
        <f t="shared" ca="1" si="812"/>
        <v>367724.82675414567</v>
      </c>
      <c r="R864" s="3">
        <f t="shared" ca="1" si="813"/>
        <v>367647.72023096523</v>
      </c>
      <c r="S864" s="3">
        <f t="shared" ca="1" si="814"/>
        <v>346263.93381719163</v>
      </c>
      <c r="T864" s="3">
        <f t="shared" ca="1" si="815"/>
        <v>354317.70384138287</v>
      </c>
      <c r="U864" s="3">
        <f t="shared" ca="1" si="816"/>
        <v>353400.02614601562</v>
      </c>
      <c r="V864" s="3">
        <f t="shared" ca="1" si="817"/>
        <v>335026.01149507042</v>
      </c>
      <c r="W864" s="3">
        <f t="shared" ca="1" si="818"/>
        <v>340604.13128013676</v>
      </c>
      <c r="X864" s="3">
        <f t="shared" ca="1" si="819"/>
        <v>367020.31125363254</v>
      </c>
      <c r="Y864" s="3">
        <f t="shared" ca="1" si="820"/>
        <v>379236.05956617394</v>
      </c>
      <c r="Z864" s="3">
        <f t="shared" ca="1" si="821"/>
        <v>381307.63056044874</v>
      </c>
      <c r="AA864" s="3">
        <f t="shared" ca="1" si="822"/>
        <v>355233.94810724567</v>
      </c>
      <c r="AB864" s="3">
        <f t="shared" ca="1" si="823"/>
        <v>360686.16005733731</v>
      </c>
      <c r="AC864" s="3">
        <f t="shared" ca="1" si="824"/>
        <v>374045.81599828746</v>
      </c>
      <c r="AD864" s="3">
        <f t="shared" ca="1" si="825"/>
        <v>425217.12641313701</v>
      </c>
      <c r="AE864" s="3">
        <f t="shared" ca="1" si="826"/>
        <v>452638.15612429654</v>
      </c>
      <c r="AF864" s="3">
        <f t="shared" ca="1" si="827"/>
        <v>490247.1730677422</v>
      </c>
      <c r="AG864" s="3">
        <f t="shared" ca="1" si="828"/>
        <v>500861.06047679746</v>
      </c>
      <c r="AH864" s="3">
        <f t="shared" ca="1" si="829"/>
        <v>524699.8315910456</v>
      </c>
      <c r="AI864" s="3">
        <f t="shared" ca="1" si="830"/>
        <v>510318.93239860563</v>
      </c>
      <c r="AJ864" s="3">
        <f t="shared" ca="1" si="831"/>
        <v>495843.78826815169</v>
      </c>
      <c r="AK864" s="3">
        <f t="shared" ca="1" si="832"/>
        <v>555400.73960609559</v>
      </c>
      <c r="AL864" s="3">
        <f t="shared" ca="1" si="833"/>
        <v>533108.48366881162</v>
      </c>
      <c r="AM864" s="3">
        <f t="shared" ca="1" si="834"/>
        <v>542581.69818311685</v>
      </c>
      <c r="AN864" s="3">
        <f t="shared" ca="1" si="835"/>
        <v>546369.31598668254</v>
      </c>
      <c r="AO864" s="3">
        <f t="shared" ca="1" si="836"/>
        <v>579299.87329439283</v>
      </c>
      <c r="AP864" s="3">
        <f t="shared" ca="1" si="837"/>
        <v>546589.98834607797</v>
      </c>
      <c r="AQ864" s="3">
        <f t="shared" ca="1" si="838"/>
        <v>553948.40703075577</v>
      </c>
      <c r="AR864" s="3">
        <f t="shared" ca="1" si="839"/>
        <v>578661.57828545664</v>
      </c>
      <c r="AS864" s="3">
        <f t="shared" ca="1" si="840"/>
        <v>575744.73588496982</v>
      </c>
      <c r="AT864" s="3">
        <f t="shared" ca="1" si="841"/>
        <v>595686.26394912868</v>
      </c>
      <c r="AU864" s="3">
        <f t="shared" ca="1" si="842"/>
        <v>633282.55690979166</v>
      </c>
      <c r="AV864" s="3">
        <f t="shared" ca="1" si="843"/>
        <v>692782.36741937068</v>
      </c>
      <c r="AW864" s="3">
        <f t="shared" ca="1" si="844"/>
        <v>758092.72395932791</v>
      </c>
      <c r="AX864" s="3">
        <f t="shared" ca="1" si="845"/>
        <v>728826.6079992305</v>
      </c>
      <c r="AY864" s="3">
        <f t="shared" ca="1" si="846"/>
        <v>742833.58208870201</v>
      </c>
      <c r="AZ864" s="3">
        <f t="shared" ca="1" si="847"/>
        <v>741720.5857163535</v>
      </c>
      <c r="BA864" s="3">
        <f t="shared" ca="1" si="848"/>
        <v>728986.31748120196</v>
      </c>
      <c r="BB864" s="3">
        <f t="shared" ca="1" si="849"/>
        <v>742745.81155822123</v>
      </c>
      <c r="BC864" s="3">
        <f t="shared" ca="1" si="850"/>
        <v>777368.04898798873</v>
      </c>
      <c r="BD864" s="3">
        <f t="shared" ca="1" si="851"/>
        <v>809144.80643248523</v>
      </c>
      <c r="BE864" s="3">
        <f t="shared" ca="1" si="852"/>
        <v>897732.88279093651</v>
      </c>
      <c r="BF864" s="3">
        <f t="shared" ca="1" si="853"/>
        <v>876369.21799119422</v>
      </c>
      <c r="BG864" s="3">
        <f t="shared" ca="1" si="854"/>
        <v>935843.65305289731</v>
      </c>
    </row>
    <row r="865" spans="1:59" x14ac:dyDescent="0.3">
      <c r="A865" t="s">
        <v>944</v>
      </c>
      <c r="B865" s="3">
        <f t="shared" ca="1" si="855"/>
        <v>334515.78519870644</v>
      </c>
      <c r="C865" s="3">
        <f t="shared" ca="1" si="798"/>
        <v>324303.18017274729</v>
      </c>
      <c r="D865" s="3">
        <f t="shared" ca="1" si="799"/>
        <v>318035.91382641398</v>
      </c>
      <c r="E865" s="3">
        <f t="shared" ca="1" si="800"/>
        <v>320350.68290914031</v>
      </c>
      <c r="F865" s="3">
        <f t="shared" ca="1" si="801"/>
        <v>322977.95143189887</v>
      </c>
      <c r="G865" s="3">
        <f t="shared" ca="1" si="802"/>
        <v>336739.90261384594</v>
      </c>
      <c r="H865" s="3">
        <f t="shared" ca="1" si="803"/>
        <v>348902.07517395989</v>
      </c>
      <c r="I865" s="3">
        <f t="shared" ca="1" si="804"/>
        <v>360671.11852980027</v>
      </c>
      <c r="J865" s="3">
        <f t="shared" ca="1" si="805"/>
        <v>382767.5874398147</v>
      </c>
      <c r="K865" s="3">
        <f t="shared" ca="1" si="806"/>
        <v>384261.6753097577</v>
      </c>
      <c r="L865" s="3">
        <f t="shared" ca="1" si="807"/>
        <v>375364.47925564833</v>
      </c>
      <c r="M865" s="3">
        <f t="shared" ca="1" si="808"/>
        <v>405990.02043395879</v>
      </c>
      <c r="N865" s="3">
        <f t="shared" ca="1" si="809"/>
        <v>419065.65364305745</v>
      </c>
      <c r="O865" s="3">
        <f t="shared" ca="1" si="810"/>
        <v>404181.6241948785</v>
      </c>
      <c r="P865" s="3">
        <f t="shared" ca="1" si="811"/>
        <v>397579.91773392266</v>
      </c>
      <c r="Q865" s="3">
        <f t="shared" ca="1" si="812"/>
        <v>389162.66516812926</v>
      </c>
      <c r="R865" s="3">
        <f t="shared" ca="1" si="813"/>
        <v>415967.58038911689</v>
      </c>
      <c r="S865" s="3">
        <f t="shared" ca="1" si="814"/>
        <v>404620.34125792643</v>
      </c>
      <c r="T865" s="3">
        <f t="shared" ca="1" si="815"/>
        <v>431396.4642793879</v>
      </c>
      <c r="U865" s="3">
        <f t="shared" ca="1" si="816"/>
        <v>422590.13319451443</v>
      </c>
      <c r="V865" s="3">
        <f t="shared" ca="1" si="817"/>
        <v>433380.54849837156</v>
      </c>
      <c r="W865" s="3">
        <f t="shared" ca="1" si="818"/>
        <v>435395.44272458839</v>
      </c>
      <c r="X865" s="3">
        <f t="shared" ca="1" si="819"/>
        <v>408468.22581928212</v>
      </c>
      <c r="Y865" s="3">
        <f t="shared" ca="1" si="820"/>
        <v>432598.66658581485</v>
      </c>
      <c r="Z865" s="3">
        <f t="shared" ca="1" si="821"/>
        <v>438018.76089971646</v>
      </c>
      <c r="AA865" s="3">
        <f t="shared" ca="1" si="822"/>
        <v>450653.33588919218</v>
      </c>
      <c r="AB865" s="3">
        <f t="shared" ca="1" si="823"/>
        <v>462618.04180838767</v>
      </c>
      <c r="AC865" s="3">
        <f t="shared" ca="1" si="824"/>
        <v>482519.32364680647</v>
      </c>
      <c r="AD865" s="3">
        <f t="shared" ca="1" si="825"/>
        <v>537036.69233470317</v>
      </c>
      <c r="AE865" s="3">
        <f t="shared" ca="1" si="826"/>
        <v>512918.43895167479</v>
      </c>
      <c r="AF865" s="3">
        <f t="shared" ca="1" si="827"/>
        <v>512433.74274339818</v>
      </c>
      <c r="AG865" s="3">
        <f t="shared" ca="1" si="828"/>
        <v>501981.67697564402</v>
      </c>
      <c r="AH865" s="3">
        <f t="shared" ca="1" si="829"/>
        <v>472352.47786388866</v>
      </c>
      <c r="AI865" s="3">
        <f t="shared" ca="1" si="830"/>
        <v>468044.25181830546</v>
      </c>
      <c r="AJ865" s="3">
        <f t="shared" ca="1" si="831"/>
        <v>478179.15246731701</v>
      </c>
      <c r="AK865" s="3">
        <f t="shared" ca="1" si="832"/>
        <v>479671.63839499408</v>
      </c>
      <c r="AL865" s="3">
        <f t="shared" ca="1" si="833"/>
        <v>472656.76088165818</v>
      </c>
      <c r="AM865" s="3">
        <f t="shared" ca="1" si="834"/>
        <v>468593.25956236001</v>
      </c>
      <c r="AN865" s="3">
        <f t="shared" ca="1" si="835"/>
        <v>504091.66705940926</v>
      </c>
      <c r="AO865" s="3">
        <f t="shared" ca="1" si="836"/>
        <v>550205.89513375971</v>
      </c>
      <c r="AP865" s="3">
        <f t="shared" ca="1" si="837"/>
        <v>557628.47156149009</v>
      </c>
      <c r="AQ865" s="3">
        <f t="shared" ca="1" si="838"/>
        <v>586668.41705155489</v>
      </c>
      <c r="AR865" s="3">
        <f t="shared" ca="1" si="839"/>
        <v>590489.56863050698</v>
      </c>
      <c r="AS865" s="3">
        <f t="shared" ca="1" si="840"/>
        <v>578586.10511403065</v>
      </c>
      <c r="AT865" s="3">
        <f t="shared" ca="1" si="841"/>
        <v>571070.91963060002</v>
      </c>
      <c r="AU865" s="3">
        <f t="shared" ca="1" si="842"/>
        <v>623919.02741873858</v>
      </c>
      <c r="AV865" s="3">
        <f t="shared" ca="1" si="843"/>
        <v>610889.85057661228</v>
      </c>
      <c r="AW865" s="3">
        <f t="shared" ca="1" si="844"/>
        <v>587675.99629787297</v>
      </c>
      <c r="AX865" s="3">
        <f t="shared" ca="1" si="845"/>
        <v>592044.92789652082</v>
      </c>
      <c r="AY865" s="3">
        <f t="shared" ca="1" si="846"/>
        <v>621926.41137450724</v>
      </c>
      <c r="AZ865" s="3">
        <f t="shared" ca="1" si="847"/>
        <v>632636.9692134253</v>
      </c>
      <c r="BA865" s="3">
        <f t="shared" ca="1" si="848"/>
        <v>643897.64762810769</v>
      </c>
      <c r="BB865" s="3">
        <f t="shared" ca="1" si="849"/>
        <v>705575.0170668941</v>
      </c>
      <c r="BC865" s="3">
        <f t="shared" ca="1" si="850"/>
        <v>738007.05155531073</v>
      </c>
      <c r="BD865" s="3">
        <f t="shared" ca="1" si="851"/>
        <v>773406.20582235733</v>
      </c>
      <c r="BE865" s="3">
        <f t="shared" ca="1" si="852"/>
        <v>763987.56712369563</v>
      </c>
      <c r="BF865" s="3">
        <f t="shared" ca="1" si="853"/>
        <v>761233.66748540814</v>
      </c>
      <c r="BG865" s="3">
        <f t="shared" ca="1" si="854"/>
        <v>801766.18568769016</v>
      </c>
    </row>
    <row r="866" spans="1:59" x14ac:dyDescent="0.3">
      <c r="A866" t="s">
        <v>945</v>
      </c>
      <c r="B866" s="3">
        <f t="shared" ca="1" si="855"/>
        <v>356115.86845553335</v>
      </c>
      <c r="C866" s="3">
        <f t="shared" ca="1" si="798"/>
        <v>368702.6375577299</v>
      </c>
      <c r="D866" s="3">
        <f t="shared" ca="1" si="799"/>
        <v>386353.03483354097</v>
      </c>
      <c r="E866" s="3">
        <f t="shared" ca="1" si="800"/>
        <v>381193.86808268155</v>
      </c>
      <c r="F866" s="3">
        <f t="shared" ca="1" si="801"/>
        <v>426120.44241625757</v>
      </c>
      <c r="G866" s="3">
        <f t="shared" ca="1" si="802"/>
        <v>430263.33408088889</v>
      </c>
      <c r="H866" s="3">
        <f t="shared" ca="1" si="803"/>
        <v>431329.8357720921</v>
      </c>
      <c r="I866" s="3">
        <f t="shared" ca="1" si="804"/>
        <v>456716.68724101858</v>
      </c>
      <c r="J866" s="3">
        <f t="shared" ca="1" si="805"/>
        <v>478673.49980020575</v>
      </c>
      <c r="K866" s="3">
        <f t="shared" ca="1" si="806"/>
        <v>464590.90384210873</v>
      </c>
      <c r="L866" s="3">
        <f t="shared" ca="1" si="807"/>
        <v>465351.64462099451</v>
      </c>
      <c r="M866" s="3">
        <f t="shared" ca="1" si="808"/>
        <v>450440.82153382595</v>
      </c>
      <c r="N866" s="3">
        <f t="shared" ca="1" si="809"/>
        <v>449656.82834014029</v>
      </c>
      <c r="O866" s="3">
        <f t="shared" ca="1" si="810"/>
        <v>443572.57198622299</v>
      </c>
      <c r="P866" s="3">
        <f t="shared" ca="1" si="811"/>
        <v>439505.08734231285</v>
      </c>
      <c r="Q866" s="3">
        <f t="shared" ca="1" si="812"/>
        <v>437733.45678803086</v>
      </c>
      <c r="R866" s="3">
        <f t="shared" ca="1" si="813"/>
        <v>415749.96198640863</v>
      </c>
      <c r="S866" s="3">
        <f t="shared" ca="1" si="814"/>
        <v>442830.7328442263</v>
      </c>
      <c r="T866" s="3">
        <f t="shared" ca="1" si="815"/>
        <v>435632.37215838517</v>
      </c>
      <c r="U866" s="3">
        <f t="shared" ca="1" si="816"/>
        <v>442331.16536716302</v>
      </c>
      <c r="V866" s="3">
        <f t="shared" ca="1" si="817"/>
        <v>474047.91551025322</v>
      </c>
      <c r="W866" s="3">
        <f t="shared" ca="1" si="818"/>
        <v>483376.12372866407</v>
      </c>
      <c r="X866" s="3">
        <f t="shared" ca="1" si="819"/>
        <v>481251.16359039542</v>
      </c>
      <c r="Y866" s="3">
        <f t="shared" ca="1" si="820"/>
        <v>496138.50070819038</v>
      </c>
      <c r="Z866" s="3">
        <f t="shared" ca="1" si="821"/>
        <v>509382.39060006564</v>
      </c>
      <c r="AA866" s="3">
        <f t="shared" ca="1" si="822"/>
        <v>520936.61094114941</v>
      </c>
      <c r="AB866" s="3">
        <f t="shared" ca="1" si="823"/>
        <v>547488.13010686927</v>
      </c>
      <c r="AC866" s="3">
        <f t="shared" ca="1" si="824"/>
        <v>582515.46507437236</v>
      </c>
      <c r="AD866" s="3">
        <f t="shared" ca="1" si="825"/>
        <v>638087.79636071774</v>
      </c>
      <c r="AE866" s="3">
        <f t="shared" ca="1" si="826"/>
        <v>646352.59695923771</v>
      </c>
      <c r="AF866" s="3">
        <f t="shared" ca="1" si="827"/>
        <v>696117.02048151847</v>
      </c>
      <c r="AG866" s="3">
        <f t="shared" ca="1" si="828"/>
        <v>704148.64937915595</v>
      </c>
      <c r="AH866" s="3">
        <f t="shared" ca="1" si="829"/>
        <v>731361.90250604169</v>
      </c>
      <c r="AI866" s="3">
        <f t="shared" ca="1" si="830"/>
        <v>732565.46257880481</v>
      </c>
      <c r="AJ866" s="3">
        <f t="shared" ca="1" si="831"/>
        <v>783592.78696575295</v>
      </c>
      <c r="AK866" s="3">
        <f t="shared" ca="1" si="832"/>
        <v>884701.69977423199</v>
      </c>
      <c r="AL866" s="3">
        <f t="shared" ca="1" si="833"/>
        <v>952769.92437569238</v>
      </c>
      <c r="AM866" s="3">
        <f t="shared" ca="1" si="834"/>
        <v>1067807.9849847506</v>
      </c>
      <c r="AN866" s="3">
        <f t="shared" ca="1" si="835"/>
        <v>1064758.4163832911</v>
      </c>
      <c r="AO866" s="3">
        <f t="shared" ca="1" si="836"/>
        <v>1016271.6632584888</v>
      </c>
      <c r="AP866" s="3">
        <f t="shared" ca="1" si="837"/>
        <v>1136845.7553385017</v>
      </c>
      <c r="AQ866" s="3">
        <f t="shared" ca="1" si="838"/>
        <v>1201770.7600258202</v>
      </c>
      <c r="AR866" s="3">
        <f t="shared" ca="1" si="839"/>
        <v>1094612.6459974234</v>
      </c>
      <c r="AS866" s="3">
        <f t="shared" ca="1" si="840"/>
        <v>1164166.4405218968</v>
      </c>
      <c r="AT866" s="3">
        <f t="shared" ca="1" si="841"/>
        <v>1151885.4989754481</v>
      </c>
      <c r="AU866" s="3">
        <f t="shared" ca="1" si="842"/>
        <v>1109238.8262582684</v>
      </c>
      <c r="AV866" s="3">
        <f t="shared" ca="1" si="843"/>
        <v>1069336.5155739409</v>
      </c>
      <c r="AW866" s="3">
        <f t="shared" ca="1" si="844"/>
        <v>1030677.614246409</v>
      </c>
      <c r="AX866" s="3">
        <f t="shared" ca="1" si="845"/>
        <v>1036916.6722115655</v>
      </c>
      <c r="AY866" s="3">
        <f t="shared" ca="1" si="846"/>
        <v>1043757.8194445849</v>
      </c>
      <c r="AZ866" s="3">
        <f t="shared" ca="1" si="847"/>
        <v>1008998.1031656103</v>
      </c>
      <c r="BA866" s="3">
        <f t="shared" ca="1" si="848"/>
        <v>1001783.7588805556</v>
      </c>
      <c r="BB866" s="3">
        <f t="shared" ca="1" si="849"/>
        <v>1004162.5068448748</v>
      </c>
      <c r="BC866" s="3">
        <f t="shared" ca="1" si="850"/>
        <v>1057016.5830976949</v>
      </c>
      <c r="BD866" s="3">
        <f t="shared" ca="1" si="851"/>
        <v>1003744.7159919668</v>
      </c>
      <c r="BE866" s="3">
        <f t="shared" ca="1" si="852"/>
        <v>1051937.8968661819</v>
      </c>
      <c r="BF866" s="3">
        <f t="shared" ca="1" si="853"/>
        <v>1070317.1566776223</v>
      </c>
      <c r="BG866" s="3">
        <f t="shared" ca="1" si="854"/>
        <v>1022127.3773337568</v>
      </c>
    </row>
    <row r="867" spans="1:59" x14ac:dyDescent="0.3">
      <c r="A867" t="s">
        <v>946</v>
      </c>
      <c r="B867" s="3">
        <f t="shared" ca="1" si="855"/>
        <v>359762.5786248591</v>
      </c>
      <c r="C867" s="3">
        <f t="shared" ca="1" si="798"/>
        <v>340417.83850229817</v>
      </c>
      <c r="D867" s="3">
        <f t="shared" ca="1" si="799"/>
        <v>356203.30264039873</v>
      </c>
      <c r="E867" s="3">
        <f t="shared" ca="1" si="800"/>
        <v>407870.4946552816</v>
      </c>
      <c r="F867" s="3">
        <f t="shared" ca="1" si="801"/>
        <v>402043.64097931143</v>
      </c>
      <c r="G867" s="3">
        <f t="shared" ca="1" si="802"/>
        <v>396459.1352158701</v>
      </c>
      <c r="H867" s="3">
        <f t="shared" ca="1" si="803"/>
        <v>381233.04862629127</v>
      </c>
      <c r="I867" s="3">
        <f t="shared" ca="1" si="804"/>
        <v>393078.15860496304</v>
      </c>
      <c r="J867" s="3">
        <f t="shared" ca="1" si="805"/>
        <v>381757.95968125039</v>
      </c>
      <c r="K867" s="3">
        <f t="shared" ca="1" si="806"/>
        <v>371055.41234258487</v>
      </c>
      <c r="L867" s="3">
        <f t="shared" ca="1" si="807"/>
        <v>378165.28979190486</v>
      </c>
      <c r="M867" s="3">
        <f t="shared" ca="1" si="808"/>
        <v>365883.2178079444</v>
      </c>
      <c r="N867" s="3">
        <f t="shared" ca="1" si="809"/>
        <v>381677.42722571839</v>
      </c>
      <c r="O867" s="3">
        <f t="shared" ca="1" si="810"/>
        <v>389123.3663711088</v>
      </c>
      <c r="P867" s="3">
        <f t="shared" ca="1" si="811"/>
        <v>411414.42396647605</v>
      </c>
      <c r="Q867" s="3">
        <f t="shared" ca="1" si="812"/>
        <v>461533.26020914793</v>
      </c>
      <c r="R867" s="3">
        <f t="shared" ca="1" si="813"/>
        <v>423519.56004583579</v>
      </c>
      <c r="S867" s="3">
        <f t="shared" ca="1" si="814"/>
        <v>411190.56884723686</v>
      </c>
      <c r="T867" s="3">
        <f t="shared" ca="1" si="815"/>
        <v>433713.59157726547</v>
      </c>
      <c r="U867" s="3">
        <f t="shared" ca="1" si="816"/>
        <v>464016.22260631126</v>
      </c>
      <c r="V867" s="3">
        <f t="shared" ca="1" si="817"/>
        <v>451720.5649360317</v>
      </c>
      <c r="W867" s="3">
        <f t="shared" ca="1" si="818"/>
        <v>458673.75527304964</v>
      </c>
      <c r="X867" s="3">
        <f t="shared" ca="1" si="819"/>
        <v>451325.7761727249</v>
      </c>
      <c r="Y867" s="3">
        <f t="shared" ca="1" si="820"/>
        <v>480047.80151567591</v>
      </c>
      <c r="Z867" s="3">
        <f t="shared" ca="1" si="821"/>
        <v>519563.7360822651</v>
      </c>
      <c r="AA867" s="3">
        <f t="shared" ca="1" si="822"/>
        <v>490767.50692635193</v>
      </c>
      <c r="AB867" s="3">
        <f t="shared" ca="1" si="823"/>
        <v>537649.40084649436</v>
      </c>
      <c r="AC867" s="3">
        <f t="shared" ca="1" si="824"/>
        <v>530367.82942601095</v>
      </c>
      <c r="AD867" s="3">
        <f t="shared" ca="1" si="825"/>
        <v>537554.26706300222</v>
      </c>
      <c r="AE867" s="3">
        <f t="shared" ca="1" si="826"/>
        <v>565891.90149984008</v>
      </c>
      <c r="AF867" s="3">
        <f t="shared" ca="1" si="827"/>
        <v>590979.4486076805</v>
      </c>
      <c r="AG867" s="3">
        <f t="shared" ca="1" si="828"/>
        <v>637175.53692128358</v>
      </c>
      <c r="AH867" s="3">
        <f t="shared" ca="1" si="829"/>
        <v>659505.33962440013</v>
      </c>
      <c r="AI867" s="3">
        <f t="shared" ca="1" si="830"/>
        <v>704997.25049434509</v>
      </c>
      <c r="AJ867" s="3">
        <f t="shared" ca="1" si="831"/>
        <v>711182.1839647158</v>
      </c>
      <c r="AK867" s="3">
        <f t="shared" ca="1" si="832"/>
        <v>779798.31962703867</v>
      </c>
      <c r="AL867" s="3">
        <f t="shared" ca="1" si="833"/>
        <v>813951.08185047004</v>
      </c>
      <c r="AM867" s="3">
        <f t="shared" ca="1" si="834"/>
        <v>856075.66703862767</v>
      </c>
      <c r="AN867" s="3">
        <f t="shared" ca="1" si="835"/>
        <v>908421.74661629461</v>
      </c>
      <c r="AO867" s="3">
        <f t="shared" ca="1" si="836"/>
        <v>887279.3235882388</v>
      </c>
      <c r="AP867" s="3">
        <f t="shared" ca="1" si="837"/>
        <v>872180.43672307825</v>
      </c>
      <c r="AQ867" s="3">
        <f t="shared" ca="1" si="838"/>
        <v>834018.91772243346</v>
      </c>
      <c r="AR867" s="3">
        <f t="shared" ca="1" si="839"/>
        <v>911286.92998905666</v>
      </c>
      <c r="AS867" s="3">
        <f t="shared" ca="1" si="840"/>
        <v>947891.96491518547</v>
      </c>
      <c r="AT867" s="3">
        <f t="shared" ca="1" si="841"/>
        <v>981176.43909062154</v>
      </c>
      <c r="AU867" s="3">
        <f t="shared" ca="1" si="842"/>
        <v>1020681.2296622501</v>
      </c>
      <c r="AV867" s="3">
        <f t="shared" ca="1" si="843"/>
        <v>1087562.8940720158</v>
      </c>
      <c r="AW867" s="3">
        <f t="shared" ca="1" si="844"/>
        <v>1092043.2561787334</v>
      </c>
      <c r="AX867" s="3">
        <f t="shared" ca="1" si="845"/>
        <v>1124458.0734122074</v>
      </c>
      <c r="AY867" s="3">
        <f t="shared" ca="1" si="846"/>
        <v>1135296.0988339325</v>
      </c>
      <c r="AZ867" s="3">
        <f t="shared" ca="1" si="847"/>
        <v>1209821.5809175659</v>
      </c>
      <c r="BA867" s="3">
        <f t="shared" ca="1" si="848"/>
        <v>1213845.7009707047</v>
      </c>
      <c r="BB867" s="3">
        <f t="shared" ca="1" si="849"/>
        <v>1294776.5161480466</v>
      </c>
      <c r="BC867" s="3">
        <f t="shared" ca="1" si="850"/>
        <v>1383964.0512925505</v>
      </c>
      <c r="BD867" s="3">
        <f t="shared" ca="1" si="851"/>
        <v>1338576.8755168775</v>
      </c>
      <c r="BE867" s="3">
        <f t="shared" ca="1" si="852"/>
        <v>1321311.7368545227</v>
      </c>
      <c r="BF867" s="3">
        <f t="shared" ca="1" si="853"/>
        <v>1297727.3650507296</v>
      </c>
      <c r="BG867" s="3">
        <f t="shared" ca="1" si="854"/>
        <v>1342931.2704599893</v>
      </c>
    </row>
    <row r="868" spans="1:59" x14ac:dyDescent="0.3">
      <c r="A868" t="s">
        <v>947</v>
      </c>
      <c r="B868" s="3">
        <f t="shared" ca="1" si="855"/>
        <v>338026.93609245785</v>
      </c>
      <c r="C868" s="3">
        <f t="shared" ca="1" si="798"/>
        <v>344269.57653179468</v>
      </c>
      <c r="D868" s="3">
        <f t="shared" ca="1" si="799"/>
        <v>336674.42689449264</v>
      </c>
      <c r="E868" s="3">
        <f t="shared" ca="1" si="800"/>
        <v>311041.94576619403</v>
      </c>
      <c r="F868" s="3">
        <f t="shared" ca="1" si="801"/>
        <v>286498.49356194027</v>
      </c>
      <c r="G868" s="3">
        <f t="shared" ca="1" si="802"/>
        <v>293716.60327670694</v>
      </c>
      <c r="H868" s="3">
        <f t="shared" ca="1" si="803"/>
        <v>288169.63838080276</v>
      </c>
      <c r="I868" s="3">
        <f t="shared" ca="1" si="804"/>
        <v>302977.03540199966</v>
      </c>
      <c r="J868" s="3">
        <f t="shared" ca="1" si="805"/>
        <v>309345.12596794474</v>
      </c>
      <c r="K868" s="3">
        <f t="shared" ca="1" si="806"/>
        <v>284937.47503255907</v>
      </c>
      <c r="L868" s="3">
        <f t="shared" ca="1" si="807"/>
        <v>283606.67360369413</v>
      </c>
      <c r="M868" s="3">
        <f t="shared" ca="1" si="808"/>
        <v>275784.88244415767</v>
      </c>
      <c r="N868" s="3">
        <f t="shared" ca="1" si="809"/>
        <v>279401.05927038402</v>
      </c>
      <c r="O868" s="3">
        <f t="shared" ca="1" si="810"/>
        <v>300802.30284510617</v>
      </c>
      <c r="P868" s="3">
        <f t="shared" ca="1" si="811"/>
        <v>314985.30680199445</v>
      </c>
      <c r="Q868" s="3">
        <f t="shared" ca="1" si="812"/>
        <v>316306.54286841891</v>
      </c>
      <c r="R868" s="3">
        <f t="shared" ca="1" si="813"/>
        <v>343644.78732522426</v>
      </c>
      <c r="S868" s="3">
        <f t="shared" ca="1" si="814"/>
        <v>346885.87656989397</v>
      </c>
      <c r="T868" s="3">
        <f t="shared" ca="1" si="815"/>
        <v>339447.70679433679</v>
      </c>
      <c r="U868" s="3">
        <f t="shared" ca="1" si="816"/>
        <v>323972.75329625222</v>
      </c>
      <c r="V868" s="3">
        <f t="shared" ca="1" si="817"/>
        <v>321252.17285195808</v>
      </c>
      <c r="W868" s="3">
        <f t="shared" ca="1" si="818"/>
        <v>327451.73673995177</v>
      </c>
      <c r="X868" s="3">
        <f t="shared" ca="1" si="819"/>
        <v>338563.89603033604</v>
      </c>
      <c r="Y868" s="3">
        <f t="shared" ca="1" si="820"/>
        <v>334785.4764861241</v>
      </c>
      <c r="Z868" s="3">
        <f t="shared" ca="1" si="821"/>
        <v>348224.15457901702</v>
      </c>
      <c r="AA868" s="3">
        <f t="shared" ca="1" si="822"/>
        <v>330895.64626596373</v>
      </c>
      <c r="AB868" s="3">
        <f t="shared" ca="1" si="823"/>
        <v>357474.07106590056</v>
      </c>
      <c r="AC868" s="3">
        <f t="shared" ca="1" si="824"/>
        <v>359327.72715534252</v>
      </c>
      <c r="AD868" s="3">
        <f t="shared" ca="1" si="825"/>
        <v>365657.93688243238</v>
      </c>
      <c r="AE868" s="3">
        <f t="shared" ca="1" si="826"/>
        <v>410605.96102023637</v>
      </c>
      <c r="AF868" s="3">
        <f t="shared" ca="1" si="827"/>
        <v>408896.33480670128</v>
      </c>
      <c r="AG868" s="3">
        <f t="shared" ca="1" si="828"/>
        <v>385099.26887675101</v>
      </c>
      <c r="AH868" s="3">
        <f t="shared" ca="1" si="829"/>
        <v>372996.38553763024</v>
      </c>
      <c r="AI868" s="3">
        <f t="shared" ca="1" si="830"/>
        <v>376681.0665498852</v>
      </c>
      <c r="AJ868" s="3">
        <f t="shared" ca="1" si="831"/>
        <v>398397.72349690815</v>
      </c>
      <c r="AK868" s="3">
        <f t="shared" ca="1" si="832"/>
        <v>394744.29921608855</v>
      </c>
      <c r="AL868" s="3">
        <f t="shared" ca="1" si="833"/>
        <v>367173.75035788806</v>
      </c>
      <c r="AM868" s="3">
        <f t="shared" ca="1" si="834"/>
        <v>374717.95180317207</v>
      </c>
      <c r="AN868" s="3">
        <f t="shared" ca="1" si="835"/>
        <v>387432.43980831892</v>
      </c>
      <c r="AO868" s="3">
        <f t="shared" ca="1" si="836"/>
        <v>384328.80402350746</v>
      </c>
      <c r="AP868" s="3">
        <f t="shared" ca="1" si="837"/>
        <v>395408.1222346634</v>
      </c>
      <c r="AQ868" s="3">
        <f t="shared" ca="1" si="838"/>
        <v>406479.99696775002</v>
      </c>
      <c r="AR868" s="3">
        <f t="shared" ca="1" si="839"/>
        <v>406003.53153759899</v>
      </c>
      <c r="AS868" s="3">
        <f t="shared" ca="1" si="840"/>
        <v>400545.02233918646</v>
      </c>
      <c r="AT868" s="3">
        <f t="shared" ca="1" si="841"/>
        <v>401403.39416818559</v>
      </c>
      <c r="AU868" s="3">
        <f t="shared" ca="1" si="842"/>
        <v>415007.28270477045</v>
      </c>
      <c r="AV868" s="3">
        <f t="shared" ca="1" si="843"/>
        <v>435853.29959293269</v>
      </c>
      <c r="AW868" s="3">
        <f t="shared" ca="1" si="844"/>
        <v>455530.4164326035</v>
      </c>
      <c r="AX868" s="3">
        <f t="shared" ca="1" si="845"/>
        <v>492007.23454884038</v>
      </c>
      <c r="AY868" s="3">
        <f t="shared" ca="1" si="846"/>
        <v>501587.86718612938</v>
      </c>
      <c r="AZ868" s="3">
        <f t="shared" ca="1" si="847"/>
        <v>486925.32345762267</v>
      </c>
      <c r="BA868" s="3">
        <f t="shared" ca="1" si="848"/>
        <v>507251.01593310735</v>
      </c>
      <c r="BB868" s="3">
        <f t="shared" ca="1" si="849"/>
        <v>505628.90413375013</v>
      </c>
      <c r="BC868" s="3">
        <f t="shared" ca="1" si="850"/>
        <v>516830.6956653425</v>
      </c>
      <c r="BD868" s="3">
        <f t="shared" ca="1" si="851"/>
        <v>513443.38050708483</v>
      </c>
      <c r="BE868" s="3">
        <f t="shared" ca="1" si="852"/>
        <v>486880.20337671955</v>
      </c>
      <c r="BF868" s="3">
        <f t="shared" ca="1" si="853"/>
        <v>462117.05898432079</v>
      </c>
      <c r="BG868" s="3">
        <f t="shared" ca="1" si="854"/>
        <v>491832.62432240765</v>
      </c>
    </row>
    <row r="869" spans="1:59" x14ac:dyDescent="0.3">
      <c r="A869" t="s">
        <v>948</v>
      </c>
      <c r="B869" s="3">
        <f t="shared" ca="1" si="855"/>
        <v>341763.18222624919</v>
      </c>
      <c r="C869" s="3">
        <f t="shared" ca="1" si="798"/>
        <v>323590.40349285386</v>
      </c>
      <c r="D869" s="3">
        <f t="shared" ca="1" si="799"/>
        <v>342991.23407351878</v>
      </c>
      <c r="E869" s="3">
        <f t="shared" ca="1" si="800"/>
        <v>355200.17133469461</v>
      </c>
      <c r="F869" s="3">
        <f t="shared" ca="1" si="801"/>
        <v>391435.73954965494</v>
      </c>
      <c r="G869" s="3">
        <f t="shared" ca="1" si="802"/>
        <v>423970.16544918081</v>
      </c>
      <c r="H869" s="3">
        <f t="shared" ca="1" si="803"/>
        <v>440132.22228609637</v>
      </c>
      <c r="I869" s="3">
        <f t="shared" ca="1" si="804"/>
        <v>462337.70598678885</v>
      </c>
      <c r="J869" s="3">
        <f t="shared" ca="1" si="805"/>
        <v>451839.38921922725</v>
      </c>
      <c r="K869" s="3">
        <f t="shared" ca="1" si="806"/>
        <v>469650.24670233042</v>
      </c>
      <c r="L869" s="3">
        <f t="shared" ca="1" si="807"/>
        <v>445034.809537347</v>
      </c>
      <c r="M869" s="3">
        <f t="shared" ca="1" si="808"/>
        <v>441457.06244610262</v>
      </c>
      <c r="N869" s="3">
        <f t="shared" ca="1" si="809"/>
        <v>413449.95622003078</v>
      </c>
      <c r="O869" s="3">
        <f t="shared" ca="1" si="810"/>
        <v>435241.52997559833</v>
      </c>
      <c r="P869" s="3">
        <f t="shared" ca="1" si="811"/>
        <v>431191.38252754248</v>
      </c>
      <c r="Q869" s="3">
        <f t="shared" ca="1" si="812"/>
        <v>413077.17163102131</v>
      </c>
      <c r="R869" s="3">
        <f t="shared" ca="1" si="813"/>
        <v>377502.12667121313</v>
      </c>
      <c r="S869" s="3">
        <f t="shared" ca="1" si="814"/>
        <v>394184.55404895055</v>
      </c>
      <c r="T869" s="3">
        <f t="shared" ca="1" si="815"/>
        <v>419730.74862386979</v>
      </c>
      <c r="U869" s="3">
        <f t="shared" ca="1" si="816"/>
        <v>424956.98095424165</v>
      </c>
      <c r="V869" s="3">
        <f t="shared" ca="1" si="817"/>
        <v>427171.91320237471</v>
      </c>
      <c r="W869" s="3">
        <f t="shared" ca="1" si="818"/>
        <v>451693.82073188724</v>
      </c>
      <c r="X869" s="3">
        <f t="shared" ca="1" si="819"/>
        <v>447343.67534511106</v>
      </c>
      <c r="Y869" s="3">
        <f t="shared" ca="1" si="820"/>
        <v>478722.53656222922</v>
      </c>
      <c r="Z869" s="3">
        <f t="shared" ca="1" si="821"/>
        <v>513215.29350244277</v>
      </c>
      <c r="AA869" s="3">
        <f t="shared" ca="1" si="822"/>
        <v>510447.27851652238</v>
      </c>
      <c r="AB869" s="3">
        <f t="shared" ca="1" si="823"/>
        <v>516281.87928525714</v>
      </c>
      <c r="AC869" s="3">
        <f t="shared" ca="1" si="824"/>
        <v>528327.70733878203</v>
      </c>
      <c r="AD869" s="3">
        <f t="shared" ca="1" si="825"/>
        <v>540872.88752649224</v>
      </c>
      <c r="AE869" s="3">
        <f t="shared" ca="1" si="826"/>
        <v>520726.54044665373</v>
      </c>
      <c r="AF869" s="3">
        <f t="shared" ca="1" si="827"/>
        <v>584722.66264199873</v>
      </c>
      <c r="AG869" s="3">
        <f t="shared" ca="1" si="828"/>
        <v>625417.3029940211</v>
      </c>
      <c r="AH869" s="3">
        <f t="shared" ca="1" si="829"/>
        <v>662340.29493573075</v>
      </c>
      <c r="AI869" s="3">
        <f t="shared" ca="1" si="830"/>
        <v>638271.09372514999</v>
      </c>
      <c r="AJ869" s="3">
        <f t="shared" ca="1" si="831"/>
        <v>623498.69876619626</v>
      </c>
      <c r="AK869" s="3">
        <f t="shared" ca="1" si="832"/>
        <v>664686.07350947405</v>
      </c>
      <c r="AL869" s="3">
        <f t="shared" ca="1" si="833"/>
        <v>647699.40397673694</v>
      </c>
      <c r="AM869" s="3">
        <f t="shared" ca="1" si="834"/>
        <v>666601.37140517356</v>
      </c>
      <c r="AN869" s="3">
        <f t="shared" ca="1" si="835"/>
        <v>680839.15581705247</v>
      </c>
      <c r="AO869" s="3">
        <f t="shared" ca="1" si="836"/>
        <v>689524.28759939456</v>
      </c>
      <c r="AP869" s="3">
        <f t="shared" ca="1" si="837"/>
        <v>695627.63393233926</v>
      </c>
      <c r="AQ869" s="3">
        <f t="shared" ca="1" si="838"/>
        <v>696806.43324593897</v>
      </c>
      <c r="AR869" s="3">
        <f t="shared" ca="1" si="839"/>
        <v>722899.99523983663</v>
      </c>
      <c r="AS869" s="3">
        <f t="shared" ca="1" si="840"/>
        <v>774061.29883522447</v>
      </c>
      <c r="AT869" s="3">
        <f t="shared" ca="1" si="841"/>
        <v>797526.4988480804</v>
      </c>
      <c r="AU869" s="3">
        <f t="shared" ca="1" si="842"/>
        <v>778228.32295424305</v>
      </c>
      <c r="AV869" s="3">
        <f t="shared" ca="1" si="843"/>
        <v>827194.91642636876</v>
      </c>
      <c r="AW869" s="3">
        <f t="shared" ca="1" si="844"/>
        <v>823868.63583652873</v>
      </c>
      <c r="AX869" s="3">
        <f t="shared" ca="1" si="845"/>
        <v>844034.12536506495</v>
      </c>
      <c r="AY869" s="3">
        <f t="shared" ca="1" si="846"/>
        <v>854720.1616568591</v>
      </c>
      <c r="AZ869" s="3">
        <f t="shared" ca="1" si="847"/>
        <v>854699.40276447462</v>
      </c>
      <c r="BA869" s="3">
        <f t="shared" ca="1" si="848"/>
        <v>817559.43065055925</v>
      </c>
      <c r="BB869" s="3">
        <f t="shared" ca="1" si="849"/>
        <v>812418.49451674172</v>
      </c>
      <c r="BC869" s="3">
        <f t="shared" ca="1" si="850"/>
        <v>829467.17925684468</v>
      </c>
      <c r="BD869" s="3">
        <f t="shared" ca="1" si="851"/>
        <v>813610.4932842541</v>
      </c>
      <c r="BE869" s="3">
        <f t="shared" ca="1" si="852"/>
        <v>833480.92666723835</v>
      </c>
      <c r="BF869" s="3">
        <f t="shared" ca="1" si="853"/>
        <v>823364.8291186787</v>
      </c>
      <c r="BG869" s="3">
        <f t="shared" ca="1" si="854"/>
        <v>852239.94835875859</v>
      </c>
    </row>
    <row r="870" spans="1:59" x14ac:dyDescent="0.3">
      <c r="A870" t="s">
        <v>949</v>
      </c>
      <c r="B870" s="3">
        <f t="shared" ca="1" si="855"/>
        <v>354268.20210706245</v>
      </c>
      <c r="C870" s="3">
        <f t="shared" ca="1" si="798"/>
        <v>355533.84010969283</v>
      </c>
      <c r="D870" s="3">
        <f t="shared" ca="1" si="799"/>
        <v>377831.01415972173</v>
      </c>
      <c r="E870" s="3">
        <f t="shared" ca="1" si="800"/>
        <v>368457.67641342216</v>
      </c>
      <c r="F870" s="3">
        <f t="shared" ca="1" si="801"/>
        <v>383869.10089381173</v>
      </c>
      <c r="G870" s="3">
        <f t="shared" ca="1" si="802"/>
        <v>393018.4903350466</v>
      </c>
      <c r="H870" s="3">
        <f t="shared" ca="1" si="803"/>
        <v>409666.44879283255</v>
      </c>
      <c r="I870" s="3">
        <f t="shared" ca="1" si="804"/>
        <v>398299.81848152034</v>
      </c>
      <c r="J870" s="3">
        <f t="shared" ca="1" si="805"/>
        <v>426750.04956739926</v>
      </c>
      <c r="K870" s="3">
        <f t="shared" ca="1" si="806"/>
        <v>438630.30352668994</v>
      </c>
      <c r="L870" s="3">
        <f t="shared" ca="1" si="807"/>
        <v>437923.46109966986</v>
      </c>
      <c r="M870" s="3">
        <f t="shared" ca="1" si="808"/>
        <v>430513.34510056872</v>
      </c>
      <c r="N870" s="3">
        <f t="shared" ca="1" si="809"/>
        <v>434574.72428780608</v>
      </c>
      <c r="O870" s="3">
        <f t="shared" ca="1" si="810"/>
        <v>456784.34573970758</v>
      </c>
      <c r="P870" s="3">
        <f t="shared" ca="1" si="811"/>
        <v>453541.92057468859</v>
      </c>
      <c r="Q870" s="3">
        <f t="shared" ca="1" si="812"/>
        <v>466882.8187014201</v>
      </c>
      <c r="R870" s="3">
        <f t="shared" ca="1" si="813"/>
        <v>446683.00976304611</v>
      </c>
      <c r="S870" s="3">
        <f t="shared" ca="1" si="814"/>
        <v>488123.88124080078</v>
      </c>
      <c r="T870" s="3">
        <f t="shared" ca="1" si="815"/>
        <v>464503.53892338439</v>
      </c>
      <c r="U870" s="3">
        <f t="shared" ca="1" si="816"/>
        <v>460127.94623115333</v>
      </c>
      <c r="V870" s="3">
        <f t="shared" ca="1" si="817"/>
        <v>481478.7989839614</v>
      </c>
      <c r="W870" s="3">
        <f t="shared" ca="1" si="818"/>
        <v>505421.62580228463</v>
      </c>
      <c r="X870" s="3">
        <f t="shared" ca="1" si="819"/>
        <v>491136.9960926632</v>
      </c>
      <c r="Y870" s="3">
        <f t="shared" ca="1" si="820"/>
        <v>460338.60662085231</v>
      </c>
      <c r="Z870" s="3">
        <f t="shared" ca="1" si="821"/>
        <v>512322.26355976588</v>
      </c>
      <c r="AA870" s="3">
        <f t="shared" ca="1" si="822"/>
        <v>541358.80659975531</v>
      </c>
      <c r="AB870" s="3">
        <f t="shared" ca="1" si="823"/>
        <v>595941.55922961293</v>
      </c>
      <c r="AC870" s="3">
        <f t="shared" ca="1" si="824"/>
        <v>605616.78879913432</v>
      </c>
      <c r="AD870" s="3">
        <f t="shared" ca="1" si="825"/>
        <v>629647.90663796058</v>
      </c>
      <c r="AE870" s="3">
        <f t="shared" ca="1" si="826"/>
        <v>655545.79276631156</v>
      </c>
      <c r="AF870" s="3">
        <f t="shared" ca="1" si="827"/>
        <v>676219.65262042487</v>
      </c>
      <c r="AG870" s="3">
        <f t="shared" ca="1" si="828"/>
        <v>708125.05868686992</v>
      </c>
      <c r="AH870" s="3">
        <f t="shared" ca="1" si="829"/>
        <v>679408.35900114907</v>
      </c>
      <c r="AI870" s="3">
        <f t="shared" ca="1" si="830"/>
        <v>702966.83499823941</v>
      </c>
      <c r="AJ870" s="3">
        <f t="shared" ca="1" si="831"/>
        <v>727326.00689444167</v>
      </c>
      <c r="AK870" s="3">
        <f t="shared" ca="1" si="832"/>
        <v>696893.39309258817</v>
      </c>
      <c r="AL870" s="3">
        <f t="shared" ca="1" si="833"/>
        <v>718717.59348166501</v>
      </c>
      <c r="AM870" s="3">
        <f t="shared" ca="1" si="834"/>
        <v>717099.81266648951</v>
      </c>
      <c r="AN870" s="3">
        <f t="shared" ca="1" si="835"/>
        <v>688089.95271174074</v>
      </c>
      <c r="AO870" s="3">
        <f t="shared" ca="1" si="836"/>
        <v>624280.73380178667</v>
      </c>
      <c r="AP870" s="3">
        <f t="shared" ca="1" si="837"/>
        <v>611998.86040918552</v>
      </c>
      <c r="AQ870" s="3">
        <f t="shared" ca="1" si="838"/>
        <v>609422.32284809707</v>
      </c>
      <c r="AR870" s="3">
        <f t="shared" ca="1" si="839"/>
        <v>637651.419755643</v>
      </c>
      <c r="AS870" s="3">
        <f t="shared" ca="1" si="840"/>
        <v>647057.90355827182</v>
      </c>
      <c r="AT870" s="3">
        <f t="shared" ca="1" si="841"/>
        <v>657864.32407522935</v>
      </c>
      <c r="AU870" s="3">
        <f t="shared" ca="1" si="842"/>
        <v>665844.11723187089</v>
      </c>
      <c r="AV870" s="3">
        <f t="shared" ca="1" si="843"/>
        <v>655475.12947923772</v>
      </c>
      <c r="AW870" s="3">
        <f t="shared" ca="1" si="844"/>
        <v>612748.14216041088</v>
      </c>
      <c r="AX870" s="3">
        <f t="shared" ca="1" si="845"/>
        <v>624794.87311837892</v>
      </c>
      <c r="AY870" s="3">
        <f t="shared" ca="1" si="846"/>
        <v>565944.97082117456</v>
      </c>
      <c r="AZ870" s="3">
        <f t="shared" ca="1" si="847"/>
        <v>535942.22332332307</v>
      </c>
      <c r="BA870" s="3">
        <f t="shared" ca="1" si="848"/>
        <v>526223.17957182461</v>
      </c>
      <c r="BB870" s="3">
        <f t="shared" ca="1" si="849"/>
        <v>519363.93990995543</v>
      </c>
      <c r="BC870" s="3">
        <f t="shared" ca="1" si="850"/>
        <v>550090.81043270114</v>
      </c>
      <c r="BD870" s="3">
        <f t="shared" ca="1" si="851"/>
        <v>548901.23470501485</v>
      </c>
      <c r="BE870" s="3">
        <f t="shared" ca="1" si="852"/>
        <v>531207.17566966359</v>
      </c>
      <c r="BF870" s="3">
        <f t="shared" ca="1" si="853"/>
        <v>547572.64389262616</v>
      </c>
      <c r="BG870" s="3">
        <f t="shared" ca="1" si="854"/>
        <v>520928.15257519926</v>
      </c>
    </row>
    <row r="871" spans="1:59" x14ac:dyDescent="0.3">
      <c r="A871" t="s">
        <v>950</v>
      </c>
      <c r="B871" s="3">
        <f t="shared" ca="1" si="855"/>
        <v>372353.70059457258</v>
      </c>
      <c r="C871" s="3">
        <f t="shared" ca="1" si="798"/>
        <v>374651.99239475391</v>
      </c>
      <c r="D871" s="3">
        <f t="shared" ca="1" si="799"/>
        <v>370724.60701266839</v>
      </c>
      <c r="E871" s="3">
        <f t="shared" ca="1" si="800"/>
        <v>403165.81410894409</v>
      </c>
      <c r="F871" s="3">
        <f t="shared" ca="1" si="801"/>
        <v>390505.31284744892</v>
      </c>
      <c r="G871" s="3">
        <f t="shared" ca="1" si="802"/>
        <v>383701.92878742801</v>
      </c>
      <c r="H871" s="3">
        <f t="shared" ca="1" si="803"/>
        <v>407246.71567430458</v>
      </c>
      <c r="I871" s="3">
        <f t="shared" ca="1" si="804"/>
        <v>413227.54993568745</v>
      </c>
      <c r="J871" s="3">
        <f t="shared" ca="1" si="805"/>
        <v>412214.85791129456</v>
      </c>
      <c r="K871" s="3">
        <f t="shared" ca="1" si="806"/>
        <v>412355.30790508969</v>
      </c>
      <c r="L871" s="3">
        <f t="shared" ca="1" si="807"/>
        <v>401061.97072429454</v>
      </c>
      <c r="M871" s="3">
        <f t="shared" ca="1" si="808"/>
        <v>385451.39041243639</v>
      </c>
      <c r="N871" s="3">
        <f t="shared" ca="1" si="809"/>
        <v>389299.53262225189</v>
      </c>
      <c r="O871" s="3">
        <f t="shared" ca="1" si="810"/>
        <v>393042.04596901004</v>
      </c>
      <c r="P871" s="3">
        <f t="shared" ca="1" si="811"/>
        <v>417142.9572288752</v>
      </c>
      <c r="Q871" s="3">
        <f t="shared" ca="1" si="812"/>
        <v>436058.01000811165</v>
      </c>
      <c r="R871" s="3">
        <f t="shared" ca="1" si="813"/>
        <v>457536.0673278505</v>
      </c>
      <c r="S871" s="3">
        <f t="shared" ca="1" si="814"/>
        <v>450392.0792697735</v>
      </c>
      <c r="T871" s="3">
        <f t="shared" ca="1" si="815"/>
        <v>447157.3006446932</v>
      </c>
      <c r="U871" s="3">
        <f t="shared" ca="1" si="816"/>
        <v>452038.1643667047</v>
      </c>
      <c r="V871" s="3">
        <f t="shared" ca="1" si="817"/>
        <v>466071.22039729875</v>
      </c>
      <c r="W871" s="3">
        <f t="shared" ca="1" si="818"/>
        <v>484319.28966536216</v>
      </c>
      <c r="X871" s="3">
        <f t="shared" ca="1" si="819"/>
        <v>478161.65973690269</v>
      </c>
      <c r="Y871" s="3">
        <f t="shared" ca="1" si="820"/>
        <v>512476.5872909156</v>
      </c>
      <c r="Z871" s="3">
        <f t="shared" ca="1" si="821"/>
        <v>512718.31866421655</v>
      </c>
      <c r="AA871" s="3">
        <f t="shared" ca="1" si="822"/>
        <v>540777.11444420088</v>
      </c>
      <c r="AB871" s="3">
        <f t="shared" ca="1" si="823"/>
        <v>511986.58284938155</v>
      </c>
      <c r="AC871" s="3">
        <f t="shared" ca="1" si="824"/>
        <v>533327.15060310066</v>
      </c>
      <c r="AD871" s="3">
        <f t="shared" ca="1" si="825"/>
        <v>500426.45542821963</v>
      </c>
      <c r="AE871" s="3">
        <f t="shared" ca="1" si="826"/>
        <v>496795.67129068245</v>
      </c>
      <c r="AF871" s="3">
        <f t="shared" ca="1" si="827"/>
        <v>528456.83880374918</v>
      </c>
      <c r="AG871" s="3">
        <f t="shared" ca="1" si="828"/>
        <v>495290.23640032351</v>
      </c>
      <c r="AH871" s="3">
        <f t="shared" ca="1" si="829"/>
        <v>523146.82857759617</v>
      </c>
      <c r="AI871" s="3">
        <f t="shared" ca="1" si="830"/>
        <v>530814.440486209</v>
      </c>
      <c r="AJ871" s="3">
        <f t="shared" ca="1" si="831"/>
        <v>492728.83241812274</v>
      </c>
      <c r="AK871" s="3">
        <f t="shared" ca="1" si="832"/>
        <v>517131.022441665</v>
      </c>
      <c r="AL871" s="3">
        <f t="shared" ca="1" si="833"/>
        <v>553186.54047325149</v>
      </c>
      <c r="AM871" s="3">
        <f t="shared" ca="1" si="834"/>
        <v>537307.10635579715</v>
      </c>
      <c r="AN871" s="3">
        <f t="shared" ca="1" si="835"/>
        <v>554644.16194653476</v>
      </c>
      <c r="AO871" s="3">
        <f t="shared" ca="1" si="836"/>
        <v>577412.2129318841</v>
      </c>
      <c r="AP871" s="3">
        <f t="shared" ca="1" si="837"/>
        <v>595736.42953235132</v>
      </c>
      <c r="AQ871" s="3">
        <f t="shared" ca="1" si="838"/>
        <v>560566.91128943628</v>
      </c>
      <c r="AR871" s="3">
        <f t="shared" ca="1" si="839"/>
        <v>549330.73947302729</v>
      </c>
      <c r="AS871" s="3">
        <f t="shared" ca="1" si="840"/>
        <v>546017.54265609395</v>
      </c>
      <c r="AT871" s="3">
        <f t="shared" ca="1" si="841"/>
        <v>564263.83417983679</v>
      </c>
      <c r="AU871" s="3">
        <f t="shared" ca="1" si="842"/>
        <v>566366.93428411975</v>
      </c>
      <c r="AV871" s="3">
        <f t="shared" ca="1" si="843"/>
        <v>556202.88875002775</v>
      </c>
      <c r="AW871" s="3">
        <f t="shared" ca="1" si="844"/>
        <v>593066.37295370433</v>
      </c>
      <c r="AX871" s="3">
        <f t="shared" ca="1" si="845"/>
        <v>564836.5709173443</v>
      </c>
      <c r="AY871" s="3">
        <f t="shared" ca="1" si="846"/>
        <v>575272.00203259592</v>
      </c>
      <c r="AZ871" s="3">
        <f t="shared" ca="1" si="847"/>
        <v>602310.58716240781</v>
      </c>
      <c r="BA871" s="3">
        <f t="shared" ca="1" si="848"/>
        <v>611564.29728349915</v>
      </c>
      <c r="BB871" s="3">
        <f t="shared" ca="1" si="849"/>
        <v>624512.87268685701</v>
      </c>
      <c r="BC871" s="3">
        <f t="shared" ca="1" si="850"/>
        <v>644195.93179266318</v>
      </c>
      <c r="BD871" s="3">
        <f t="shared" ca="1" si="851"/>
        <v>611360.92947818479</v>
      </c>
      <c r="BE871" s="3">
        <f t="shared" ca="1" si="852"/>
        <v>627568.43101144303</v>
      </c>
      <c r="BF871" s="3">
        <f t="shared" ca="1" si="853"/>
        <v>655486.21407607687</v>
      </c>
      <c r="BG871" s="3">
        <f t="shared" ca="1" si="854"/>
        <v>625080.10693579819</v>
      </c>
    </row>
    <row r="872" spans="1:59" x14ac:dyDescent="0.3">
      <c r="A872" t="s">
        <v>951</v>
      </c>
      <c r="B872" s="3">
        <f t="shared" ca="1" si="855"/>
        <v>373861.99107686017</v>
      </c>
      <c r="C872" s="3">
        <f t="shared" ca="1" si="798"/>
        <v>393806.94660563074</v>
      </c>
      <c r="D872" s="3">
        <f t="shared" ca="1" si="799"/>
        <v>374432.03186766536</v>
      </c>
      <c r="E872" s="3">
        <f t="shared" ca="1" si="800"/>
        <v>397367.75655532879</v>
      </c>
      <c r="F872" s="3">
        <f t="shared" ca="1" si="801"/>
        <v>395211.36434084486</v>
      </c>
      <c r="G872" s="3">
        <f t="shared" ca="1" si="802"/>
        <v>421406.7628797979</v>
      </c>
      <c r="H872" s="3">
        <f t="shared" ca="1" si="803"/>
        <v>449121.4003615696</v>
      </c>
      <c r="I872" s="3">
        <f t="shared" ca="1" si="804"/>
        <v>435119.86235435342</v>
      </c>
      <c r="J872" s="3">
        <f t="shared" ca="1" si="805"/>
        <v>415759.0322709069</v>
      </c>
      <c r="K872" s="3">
        <f t="shared" ca="1" si="806"/>
        <v>429103.62389443023</v>
      </c>
      <c r="L872" s="3">
        <f t="shared" ca="1" si="807"/>
        <v>408619.89817764523</v>
      </c>
      <c r="M872" s="3">
        <f t="shared" ca="1" si="808"/>
        <v>439354.99837219302</v>
      </c>
      <c r="N872" s="3">
        <f t="shared" ca="1" si="809"/>
        <v>460169.19908802339</v>
      </c>
      <c r="O872" s="3">
        <f t="shared" ca="1" si="810"/>
        <v>484794.7607788415</v>
      </c>
      <c r="P872" s="3">
        <f t="shared" ca="1" si="811"/>
        <v>477920.97391048336</v>
      </c>
      <c r="Q872" s="3">
        <f t="shared" ca="1" si="812"/>
        <v>483034.12221200968</v>
      </c>
      <c r="R872" s="3">
        <f t="shared" ca="1" si="813"/>
        <v>447407.47693855799</v>
      </c>
      <c r="S872" s="3">
        <f t="shared" ca="1" si="814"/>
        <v>469188.77085271181</v>
      </c>
      <c r="T872" s="3">
        <f t="shared" ca="1" si="815"/>
        <v>477492.86668825126</v>
      </c>
      <c r="U872" s="3">
        <f t="shared" ca="1" si="816"/>
        <v>482989.58413487591</v>
      </c>
      <c r="V872" s="3">
        <f t="shared" ca="1" si="817"/>
        <v>505267.33322787005</v>
      </c>
      <c r="W872" s="3">
        <f t="shared" ca="1" si="818"/>
        <v>524276.35437708849</v>
      </c>
      <c r="X872" s="3">
        <f t="shared" ca="1" si="819"/>
        <v>537321.22935231496</v>
      </c>
      <c r="Y872" s="3">
        <f t="shared" ca="1" si="820"/>
        <v>538114.37307006912</v>
      </c>
      <c r="Z872" s="3">
        <f t="shared" ca="1" si="821"/>
        <v>563602.07550692616</v>
      </c>
      <c r="AA872" s="3">
        <f t="shared" ca="1" si="822"/>
        <v>567707.65933919535</v>
      </c>
      <c r="AB872" s="3">
        <f t="shared" ca="1" si="823"/>
        <v>594111.86565852968</v>
      </c>
      <c r="AC872" s="3">
        <f t="shared" ca="1" si="824"/>
        <v>558386.46408009261</v>
      </c>
      <c r="AD872" s="3">
        <f t="shared" ca="1" si="825"/>
        <v>565630.05046833924</v>
      </c>
      <c r="AE872" s="3">
        <f t="shared" ca="1" si="826"/>
        <v>622667.26370065915</v>
      </c>
      <c r="AF872" s="3">
        <f t="shared" ca="1" si="827"/>
        <v>621693.80742680212</v>
      </c>
      <c r="AG872" s="3">
        <f t="shared" ca="1" si="828"/>
        <v>656719.5460179107</v>
      </c>
      <c r="AH872" s="3">
        <f t="shared" ca="1" si="829"/>
        <v>664500.58654064918</v>
      </c>
      <c r="AI872" s="3">
        <f t="shared" ca="1" si="830"/>
        <v>694262.49382592412</v>
      </c>
      <c r="AJ872" s="3">
        <f t="shared" ca="1" si="831"/>
        <v>717844.46492505842</v>
      </c>
      <c r="AK872" s="3">
        <f t="shared" ca="1" si="832"/>
        <v>697183.60775930202</v>
      </c>
      <c r="AL872" s="3">
        <f t="shared" ca="1" si="833"/>
        <v>699344.43267939228</v>
      </c>
      <c r="AM872" s="3">
        <f t="shared" ca="1" si="834"/>
        <v>697104.05093307979</v>
      </c>
      <c r="AN872" s="3">
        <f t="shared" ca="1" si="835"/>
        <v>627083.87031389028</v>
      </c>
      <c r="AO872" s="3">
        <f t="shared" ca="1" si="836"/>
        <v>629598.9601259873</v>
      </c>
      <c r="AP872" s="3">
        <f t="shared" ca="1" si="837"/>
        <v>659086.32892778411</v>
      </c>
      <c r="AQ872" s="3">
        <f t="shared" ca="1" si="838"/>
        <v>647860.04672747711</v>
      </c>
      <c r="AR872" s="3">
        <f t="shared" ca="1" si="839"/>
        <v>656843.11856527743</v>
      </c>
      <c r="AS872" s="3">
        <f t="shared" ca="1" si="840"/>
        <v>718357.93103703344</v>
      </c>
      <c r="AT872" s="3">
        <f t="shared" ca="1" si="841"/>
        <v>736351.12088104757</v>
      </c>
      <c r="AU872" s="3">
        <f t="shared" ca="1" si="842"/>
        <v>735428.94143401331</v>
      </c>
      <c r="AV872" s="3">
        <f t="shared" ca="1" si="843"/>
        <v>758735.61765457492</v>
      </c>
      <c r="AW872" s="3">
        <f t="shared" ca="1" si="844"/>
        <v>676024.80002046842</v>
      </c>
      <c r="AX872" s="3">
        <f t="shared" ca="1" si="845"/>
        <v>723879.33623225323</v>
      </c>
      <c r="AY872" s="3">
        <f t="shared" ca="1" si="846"/>
        <v>716244.39970564609</v>
      </c>
      <c r="AZ872" s="3">
        <f t="shared" ca="1" si="847"/>
        <v>733566.66432318697</v>
      </c>
      <c r="BA872" s="3">
        <f t="shared" ca="1" si="848"/>
        <v>821630.65976966696</v>
      </c>
      <c r="BB872" s="3">
        <f t="shared" ca="1" si="849"/>
        <v>806370.97078503424</v>
      </c>
      <c r="BC872" s="3">
        <f t="shared" ca="1" si="850"/>
        <v>808034.85229118716</v>
      </c>
      <c r="BD872" s="3">
        <f t="shared" ca="1" si="851"/>
        <v>872030.16038751369</v>
      </c>
      <c r="BE872" s="3">
        <f t="shared" ca="1" si="852"/>
        <v>825346.32162915741</v>
      </c>
      <c r="BF872" s="3">
        <f t="shared" ca="1" si="853"/>
        <v>818848.4680669097</v>
      </c>
      <c r="BG872" s="3">
        <f t="shared" ca="1" si="854"/>
        <v>797519.18288551085</v>
      </c>
    </row>
    <row r="873" spans="1:59" x14ac:dyDescent="0.3">
      <c r="A873" t="s">
        <v>952</v>
      </c>
      <c r="B873" s="3">
        <f t="shared" ca="1" si="855"/>
        <v>343745.39532255405</v>
      </c>
      <c r="C873" s="3">
        <f t="shared" ca="1" si="798"/>
        <v>350865.1530357009</v>
      </c>
      <c r="D873" s="3">
        <f t="shared" ca="1" si="799"/>
        <v>352170.88957249728</v>
      </c>
      <c r="E873" s="3">
        <f t="shared" ca="1" si="800"/>
        <v>361921.72949022643</v>
      </c>
      <c r="F873" s="3">
        <f t="shared" ca="1" si="801"/>
        <v>374461.34504960559</v>
      </c>
      <c r="G873" s="3">
        <f t="shared" ca="1" si="802"/>
        <v>384502.00153566751</v>
      </c>
      <c r="H873" s="3">
        <f t="shared" ca="1" si="803"/>
        <v>394181.56497908081</v>
      </c>
      <c r="I873" s="3">
        <f t="shared" ca="1" si="804"/>
        <v>430342.09473960055</v>
      </c>
      <c r="J873" s="3">
        <f t="shared" ca="1" si="805"/>
        <v>454554.28046166367</v>
      </c>
      <c r="K873" s="3">
        <f t="shared" ca="1" si="806"/>
        <v>479568.21776153584</v>
      </c>
      <c r="L873" s="3">
        <f t="shared" ca="1" si="807"/>
        <v>486552.3964317558</v>
      </c>
      <c r="M873" s="3">
        <f t="shared" ca="1" si="808"/>
        <v>480981.31947727263</v>
      </c>
      <c r="N873" s="3">
        <f t="shared" ca="1" si="809"/>
        <v>472936.68043472577</v>
      </c>
      <c r="O873" s="3">
        <f t="shared" ca="1" si="810"/>
        <v>502492.24972036172</v>
      </c>
      <c r="P873" s="3">
        <f t="shared" ca="1" si="811"/>
        <v>512024.31604163349</v>
      </c>
      <c r="Q873" s="3">
        <f t="shared" ca="1" si="812"/>
        <v>534888.14789890917</v>
      </c>
      <c r="R873" s="3">
        <f t="shared" ca="1" si="813"/>
        <v>567216.7870118249</v>
      </c>
      <c r="S873" s="3">
        <f t="shared" ca="1" si="814"/>
        <v>568874.85606177524</v>
      </c>
      <c r="T873" s="3">
        <f t="shared" ca="1" si="815"/>
        <v>558866.39661867532</v>
      </c>
      <c r="U873" s="3">
        <f t="shared" ca="1" si="816"/>
        <v>537505.79132338031</v>
      </c>
      <c r="V873" s="3">
        <f t="shared" ca="1" si="817"/>
        <v>545676.66856676503</v>
      </c>
      <c r="W873" s="3">
        <f t="shared" ca="1" si="818"/>
        <v>505971.87849603762</v>
      </c>
      <c r="X873" s="3">
        <f t="shared" ca="1" si="819"/>
        <v>525024.49027425959</v>
      </c>
      <c r="Y873" s="3">
        <f t="shared" ca="1" si="820"/>
        <v>542663.10640070261</v>
      </c>
      <c r="Z873" s="3">
        <f t="shared" ca="1" si="821"/>
        <v>566784.88463909586</v>
      </c>
      <c r="AA873" s="3">
        <f t="shared" ca="1" si="822"/>
        <v>610980.85792730353</v>
      </c>
      <c r="AB873" s="3">
        <f t="shared" ca="1" si="823"/>
        <v>658162.11333846138</v>
      </c>
      <c r="AC873" s="3">
        <f t="shared" ca="1" si="824"/>
        <v>682146.60571569647</v>
      </c>
      <c r="AD873" s="3">
        <f t="shared" ca="1" si="825"/>
        <v>699506.09836964309</v>
      </c>
      <c r="AE873" s="3">
        <f t="shared" ca="1" si="826"/>
        <v>716549.32186417526</v>
      </c>
      <c r="AF873" s="3">
        <f t="shared" ca="1" si="827"/>
        <v>691085.78388436348</v>
      </c>
      <c r="AG873" s="3">
        <f t="shared" ca="1" si="828"/>
        <v>685684.82855279336</v>
      </c>
      <c r="AH873" s="3">
        <f t="shared" ca="1" si="829"/>
        <v>646663.14056531084</v>
      </c>
      <c r="AI873" s="3">
        <f t="shared" ca="1" si="830"/>
        <v>641228.22760519071</v>
      </c>
      <c r="AJ873" s="3">
        <f t="shared" ca="1" si="831"/>
        <v>717736.96043597499</v>
      </c>
      <c r="AK873" s="3">
        <f t="shared" ca="1" si="832"/>
        <v>717325.50468159327</v>
      </c>
      <c r="AL873" s="3">
        <f t="shared" ca="1" si="833"/>
        <v>737687.77454164345</v>
      </c>
      <c r="AM873" s="3">
        <f t="shared" ca="1" si="834"/>
        <v>698325.05081121461</v>
      </c>
      <c r="AN873" s="3">
        <f t="shared" ca="1" si="835"/>
        <v>696994.66819154867</v>
      </c>
      <c r="AO873" s="3">
        <f t="shared" ca="1" si="836"/>
        <v>654874.55256664823</v>
      </c>
      <c r="AP873" s="3">
        <f t="shared" ca="1" si="837"/>
        <v>694361.6611356471</v>
      </c>
      <c r="AQ873" s="3">
        <f t="shared" ca="1" si="838"/>
        <v>719903.25659942185</v>
      </c>
      <c r="AR873" s="3">
        <f t="shared" ca="1" si="839"/>
        <v>767418.24587451585</v>
      </c>
      <c r="AS873" s="3">
        <f t="shared" ca="1" si="840"/>
        <v>802171.63200681226</v>
      </c>
      <c r="AT873" s="3">
        <f t="shared" ca="1" si="841"/>
        <v>868410.84883396886</v>
      </c>
      <c r="AU873" s="3">
        <f t="shared" ca="1" si="842"/>
        <v>883637.47338974499</v>
      </c>
      <c r="AV873" s="3">
        <f t="shared" ca="1" si="843"/>
        <v>894066.53739532805</v>
      </c>
      <c r="AW873" s="3">
        <f t="shared" ca="1" si="844"/>
        <v>871692.26557906938</v>
      </c>
      <c r="AX873" s="3">
        <f t="shared" ca="1" si="845"/>
        <v>898025.72908661782</v>
      </c>
      <c r="AY873" s="3">
        <f t="shared" ca="1" si="846"/>
        <v>867713.41882696329</v>
      </c>
      <c r="AZ873" s="3">
        <f t="shared" ca="1" si="847"/>
        <v>886996.63033965637</v>
      </c>
      <c r="BA873" s="3">
        <f t="shared" ca="1" si="848"/>
        <v>1013345.7924523694</v>
      </c>
      <c r="BB873" s="3">
        <f t="shared" ca="1" si="849"/>
        <v>1026195.6422465361</v>
      </c>
      <c r="BC873" s="3">
        <f t="shared" ca="1" si="850"/>
        <v>1000436.324301879</v>
      </c>
      <c r="BD873" s="3">
        <f t="shared" ca="1" si="851"/>
        <v>998470.06107333512</v>
      </c>
      <c r="BE873" s="3">
        <f t="shared" ca="1" si="852"/>
        <v>992700.17117623985</v>
      </c>
      <c r="BF873" s="3">
        <f t="shared" ca="1" si="853"/>
        <v>969734.31415497407</v>
      </c>
      <c r="BG873" s="3">
        <f t="shared" ca="1" si="854"/>
        <v>986964.91293642181</v>
      </c>
    </row>
    <row r="874" spans="1:59" x14ac:dyDescent="0.3">
      <c r="A874" t="s">
        <v>953</v>
      </c>
      <c r="B874" s="3">
        <f t="shared" ca="1" si="855"/>
        <v>361329.78209051222</v>
      </c>
      <c r="C874" s="3">
        <f t="shared" ca="1" si="798"/>
        <v>369599.86193369661</v>
      </c>
      <c r="D874" s="3">
        <f t="shared" ca="1" si="799"/>
        <v>408146.03216389229</v>
      </c>
      <c r="E874" s="3">
        <f t="shared" ca="1" si="800"/>
        <v>436273.33281844534</v>
      </c>
      <c r="F874" s="3">
        <f t="shared" ca="1" si="801"/>
        <v>460873.58890755143</v>
      </c>
      <c r="G874" s="3">
        <f t="shared" ca="1" si="802"/>
        <v>439858.65454804531</v>
      </c>
      <c r="H874" s="3">
        <f t="shared" ca="1" si="803"/>
        <v>407933.08435940463</v>
      </c>
      <c r="I874" s="3">
        <f t="shared" ca="1" si="804"/>
        <v>373998.7523848787</v>
      </c>
      <c r="J874" s="3">
        <f t="shared" ca="1" si="805"/>
        <v>376981.10624111589</v>
      </c>
      <c r="K874" s="3">
        <f t="shared" ca="1" si="806"/>
        <v>358675.29776494007</v>
      </c>
      <c r="L874" s="3">
        <f t="shared" ca="1" si="807"/>
        <v>358668.91013274126</v>
      </c>
      <c r="M874" s="3">
        <f t="shared" ca="1" si="808"/>
        <v>364295.80558044172</v>
      </c>
      <c r="N874" s="3">
        <f t="shared" ca="1" si="809"/>
        <v>370841.72981711087</v>
      </c>
      <c r="O874" s="3">
        <f t="shared" ca="1" si="810"/>
        <v>366251.30155383731</v>
      </c>
      <c r="P874" s="3">
        <f t="shared" ca="1" si="811"/>
        <v>344495.426943178</v>
      </c>
      <c r="Q874" s="3">
        <f t="shared" ca="1" si="812"/>
        <v>328176.5729361811</v>
      </c>
      <c r="R874" s="3">
        <f t="shared" ca="1" si="813"/>
        <v>349850.57983255468</v>
      </c>
      <c r="S874" s="3">
        <f t="shared" ca="1" si="814"/>
        <v>360157.22425508534</v>
      </c>
      <c r="T874" s="3">
        <f t="shared" ca="1" si="815"/>
        <v>366229.85125756986</v>
      </c>
      <c r="U874" s="3">
        <f t="shared" ca="1" si="816"/>
        <v>365918.68233503826</v>
      </c>
      <c r="V874" s="3">
        <f t="shared" ca="1" si="817"/>
        <v>367901.23201914941</v>
      </c>
      <c r="W874" s="3">
        <f t="shared" ca="1" si="818"/>
        <v>379004.93180760473</v>
      </c>
      <c r="X874" s="3">
        <f t="shared" ca="1" si="819"/>
        <v>353422.84404733533</v>
      </c>
      <c r="Y874" s="3">
        <f t="shared" ca="1" si="820"/>
        <v>335779.38386022014</v>
      </c>
      <c r="Z874" s="3">
        <f t="shared" ca="1" si="821"/>
        <v>332903.67392333638</v>
      </c>
      <c r="AA874" s="3">
        <f t="shared" ca="1" si="822"/>
        <v>348288.6240065117</v>
      </c>
      <c r="AB874" s="3">
        <f t="shared" ca="1" si="823"/>
        <v>371431.46468221291</v>
      </c>
      <c r="AC874" s="3">
        <f t="shared" ca="1" si="824"/>
        <v>354311.70224140689</v>
      </c>
      <c r="AD874" s="3">
        <f t="shared" ca="1" si="825"/>
        <v>364359.78578931326</v>
      </c>
      <c r="AE874" s="3">
        <f t="shared" ca="1" si="826"/>
        <v>375819.64747705229</v>
      </c>
      <c r="AF874" s="3">
        <f t="shared" ca="1" si="827"/>
        <v>352988.00497514493</v>
      </c>
      <c r="AG874" s="3">
        <f t="shared" ca="1" si="828"/>
        <v>367421.4218269969</v>
      </c>
      <c r="AH874" s="3">
        <f t="shared" ca="1" si="829"/>
        <v>343797.31140969903</v>
      </c>
      <c r="AI874" s="3">
        <f t="shared" ca="1" si="830"/>
        <v>333868.80440639867</v>
      </c>
      <c r="AJ874" s="3">
        <f t="shared" ca="1" si="831"/>
        <v>367911.7789737166</v>
      </c>
      <c r="AK874" s="3">
        <f t="shared" ca="1" si="832"/>
        <v>358039.2037538517</v>
      </c>
      <c r="AL874" s="3">
        <f t="shared" ca="1" si="833"/>
        <v>359719.42786865943</v>
      </c>
      <c r="AM874" s="3">
        <f t="shared" ca="1" si="834"/>
        <v>357100.99059313763</v>
      </c>
      <c r="AN874" s="3">
        <f t="shared" ca="1" si="835"/>
        <v>353500.17759142595</v>
      </c>
      <c r="AO874" s="3">
        <f t="shared" ca="1" si="836"/>
        <v>347847.66672280966</v>
      </c>
      <c r="AP874" s="3">
        <f t="shared" ca="1" si="837"/>
        <v>319562.93301925511</v>
      </c>
      <c r="AQ874" s="3">
        <f t="shared" ca="1" si="838"/>
        <v>345635.14328547241</v>
      </c>
      <c r="AR874" s="3">
        <f t="shared" ca="1" si="839"/>
        <v>362655.51327245223</v>
      </c>
      <c r="AS874" s="3">
        <f t="shared" ca="1" si="840"/>
        <v>359102.57394035009</v>
      </c>
      <c r="AT874" s="3">
        <f t="shared" ca="1" si="841"/>
        <v>359074.351703775</v>
      </c>
      <c r="AU874" s="3">
        <f t="shared" ca="1" si="842"/>
        <v>357517.22601031145</v>
      </c>
      <c r="AV874" s="3">
        <f t="shared" ca="1" si="843"/>
        <v>335938.88623479457</v>
      </c>
      <c r="AW874" s="3">
        <f t="shared" ca="1" si="844"/>
        <v>348290.44033077208</v>
      </c>
      <c r="AX874" s="3">
        <f t="shared" ca="1" si="845"/>
        <v>332789.95433505916</v>
      </c>
      <c r="AY874" s="3">
        <f t="shared" ca="1" si="846"/>
        <v>363545.9522206565</v>
      </c>
      <c r="AZ874" s="3">
        <f t="shared" ca="1" si="847"/>
        <v>383561.01659084088</v>
      </c>
      <c r="BA874" s="3">
        <f t="shared" ca="1" si="848"/>
        <v>422643.61681401706</v>
      </c>
      <c r="BB874" s="3">
        <f t="shared" ca="1" si="849"/>
        <v>446257.20870608051</v>
      </c>
      <c r="BC874" s="3">
        <f t="shared" ca="1" si="850"/>
        <v>460789.41520131013</v>
      </c>
      <c r="BD874" s="3">
        <f t="shared" ca="1" si="851"/>
        <v>449695.74025415652</v>
      </c>
      <c r="BE874" s="3">
        <f t="shared" ca="1" si="852"/>
        <v>455940.98746303422</v>
      </c>
      <c r="BF874" s="3">
        <f t="shared" ca="1" si="853"/>
        <v>502718.24021705415</v>
      </c>
      <c r="BG874" s="3">
        <f t="shared" ca="1" si="854"/>
        <v>510269.52329773706</v>
      </c>
    </row>
    <row r="875" spans="1:59" x14ac:dyDescent="0.3">
      <c r="A875" t="s">
        <v>954</v>
      </c>
      <c r="B875" s="3">
        <f t="shared" ca="1" si="855"/>
        <v>363260.57830020128</v>
      </c>
      <c r="C875" s="3">
        <f t="shared" ca="1" si="798"/>
        <v>360651.44314112636</v>
      </c>
      <c r="D875" s="3">
        <f t="shared" ca="1" si="799"/>
        <v>385234.91546542587</v>
      </c>
      <c r="E875" s="3">
        <f t="shared" ca="1" si="800"/>
        <v>375142.74743158085</v>
      </c>
      <c r="F875" s="3">
        <f t="shared" ca="1" si="801"/>
        <v>403054.2124126032</v>
      </c>
      <c r="G875" s="3">
        <f t="shared" ca="1" si="802"/>
        <v>388535.60775049834</v>
      </c>
      <c r="H875" s="3">
        <f t="shared" ca="1" si="803"/>
        <v>398275.95751895604</v>
      </c>
      <c r="I875" s="3">
        <f t="shared" ca="1" si="804"/>
        <v>413724.14438678976</v>
      </c>
      <c r="J875" s="3">
        <f t="shared" ca="1" si="805"/>
        <v>424707.62645402492</v>
      </c>
      <c r="K875" s="3">
        <f t="shared" ca="1" si="806"/>
        <v>425511.24838223506</v>
      </c>
      <c r="L875" s="3">
        <f t="shared" ca="1" si="807"/>
        <v>421348.54302046791</v>
      </c>
      <c r="M875" s="3">
        <f t="shared" ca="1" si="808"/>
        <v>428701.61587828147</v>
      </c>
      <c r="N875" s="3">
        <f t="shared" ca="1" si="809"/>
        <v>446065.40998398641</v>
      </c>
      <c r="O875" s="3">
        <f t="shared" ca="1" si="810"/>
        <v>458309.87822623079</v>
      </c>
      <c r="P875" s="3">
        <f t="shared" ca="1" si="811"/>
        <v>454106.40293096309</v>
      </c>
      <c r="Q875" s="3">
        <f t="shared" ca="1" si="812"/>
        <v>465114.88302056829</v>
      </c>
      <c r="R875" s="3">
        <f t="shared" ca="1" si="813"/>
        <v>458087.41634152457</v>
      </c>
      <c r="S875" s="3">
        <f t="shared" ca="1" si="814"/>
        <v>495971.35426485154</v>
      </c>
      <c r="T875" s="3">
        <f t="shared" ca="1" si="815"/>
        <v>524495.81989640475</v>
      </c>
      <c r="U875" s="3">
        <f t="shared" ca="1" si="816"/>
        <v>520564.18896529183</v>
      </c>
      <c r="V875" s="3">
        <f t="shared" ca="1" si="817"/>
        <v>506016.40752450773</v>
      </c>
      <c r="W875" s="3">
        <f t="shared" ca="1" si="818"/>
        <v>464716.21880420018</v>
      </c>
      <c r="X875" s="3">
        <f t="shared" ca="1" si="819"/>
        <v>472001.92320062511</v>
      </c>
      <c r="Y875" s="3">
        <f t="shared" ca="1" si="820"/>
        <v>448973.43956607243</v>
      </c>
      <c r="Z875" s="3">
        <f t="shared" ca="1" si="821"/>
        <v>444933.99463629402</v>
      </c>
      <c r="AA875" s="3">
        <f t="shared" ca="1" si="822"/>
        <v>416838.28339624888</v>
      </c>
      <c r="AB875" s="3">
        <f t="shared" ca="1" si="823"/>
        <v>398534.75085969263</v>
      </c>
      <c r="AC875" s="3">
        <f t="shared" ca="1" si="824"/>
        <v>406365.74132528988</v>
      </c>
      <c r="AD875" s="3">
        <f t="shared" ca="1" si="825"/>
        <v>416525.02775014052</v>
      </c>
      <c r="AE875" s="3">
        <f t="shared" ca="1" si="826"/>
        <v>433767.13513661118</v>
      </c>
      <c r="AF875" s="3">
        <f t="shared" ca="1" si="827"/>
        <v>433973.63560539857</v>
      </c>
      <c r="AG875" s="3">
        <f t="shared" ca="1" si="828"/>
        <v>421871.27089087159</v>
      </c>
      <c r="AH875" s="3">
        <f t="shared" ca="1" si="829"/>
        <v>444354.83040325984</v>
      </c>
      <c r="AI875" s="3">
        <f t="shared" ca="1" si="830"/>
        <v>457732.67012395541</v>
      </c>
      <c r="AJ875" s="3">
        <f t="shared" ca="1" si="831"/>
        <v>510255.49216126709</v>
      </c>
      <c r="AK875" s="3">
        <f t="shared" ca="1" si="832"/>
        <v>513392.79815462214</v>
      </c>
      <c r="AL875" s="3">
        <f t="shared" ca="1" si="833"/>
        <v>536242.80577700457</v>
      </c>
      <c r="AM875" s="3">
        <f t="shared" ca="1" si="834"/>
        <v>571563.1822511066</v>
      </c>
      <c r="AN875" s="3">
        <f t="shared" ca="1" si="835"/>
        <v>585978.96372632508</v>
      </c>
      <c r="AO875" s="3">
        <f t="shared" ca="1" si="836"/>
        <v>552904.29145827703</v>
      </c>
      <c r="AP875" s="3">
        <f t="shared" ca="1" si="837"/>
        <v>538099.98934537405</v>
      </c>
      <c r="AQ875" s="3">
        <f t="shared" ca="1" si="838"/>
        <v>533750.86037082574</v>
      </c>
      <c r="AR875" s="3">
        <f t="shared" ca="1" si="839"/>
        <v>549527.9231513635</v>
      </c>
      <c r="AS875" s="3">
        <f t="shared" ca="1" si="840"/>
        <v>549141.71072265215</v>
      </c>
      <c r="AT875" s="3">
        <f t="shared" ca="1" si="841"/>
        <v>553975.41239536169</v>
      </c>
      <c r="AU875" s="3">
        <f t="shared" ca="1" si="842"/>
        <v>597717.71264216106</v>
      </c>
      <c r="AV875" s="3">
        <f t="shared" ca="1" si="843"/>
        <v>609005.66115101369</v>
      </c>
      <c r="AW875" s="3">
        <f t="shared" ca="1" si="844"/>
        <v>633767.89571660024</v>
      </c>
      <c r="AX875" s="3">
        <f t="shared" ca="1" si="845"/>
        <v>641439.35757672344</v>
      </c>
      <c r="AY875" s="3">
        <f t="shared" ca="1" si="846"/>
        <v>675615.44380961708</v>
      </c>
      <c r="AZ875" s="3">
        <f t="shared" ca="1" si="847"/>
        <v>665058.03374299302</v>
      </c>
      <c r="BA875" s="3">
        <f t="shared" ca="1" si="848"/>
        <v>649424.95468350803</v>
      </c>
      <c r="BB875" s="3">
        <f t="shared" ca="1" si="849"/>
        <v>686819.61311175209</v>
      </c>
      <c r="BC875" s="3">
        <f t="shared" ca="1" si="850"/>
        <v>739051.09883960884</v>
      </c>
      <c r="BD875" s="3">
        <f t="shared" ca="1" si="851"/>
        <v>778120.40031349566</v>
      </c>
      <c r="BE875" s="3">
        <f t="shared" ca="1" si="852"/>
        <v>853328.47656030033</v>
      </c>
      <c r="BF875" s="3">
        <f t="shared" ca="1" si="853"/>
        <v>852768.66223839798</v>
      </c>
      <c r="BG875" s="3">
        <f t="shared" ca="1" si="854"/>
        <v>878895.07874242438</v>
      </c>
    </row>
    <row r="876" spans="1:59" x14ac:dyDescent="0.3">
      <c r="A876" t="s">
        <v>955</v>
      </c>
      <c r="B876" s="3">
        <f t="shared" ca="1" si="855"/>
        <v>345055.43653677602</v>
      </c>
      <c r="C876" s="3">
        <f t="shared" ca="1" si="798"/>
        <v>379974.22568785754</v>
      </c>
      <c r="D876" s="3">
        <f t="shared" ca="1" si="799"/>
        <v>394280.04761512624</v>
      </c>
      <c r="E876" s="3">
        <f t="shared" ca="1" si="800"/>
        <v>400143.27850317507</v>
      </c>
      <c r="F876" s="3">
        <f t="shared" ca="1" si="801"/>
        <v>401400.42766293226</v>
      </c>
      <c r="G876" s="3">
        <f t="shared" ca="1" si="802"/>
        <v>412899.90259681508</v>
      </c>
      <c r="H876" s="3">
        <f t="shared" ca="1" si="803"/>
        <v>413748.29261705425</v>
      </c>
      <c r="I876" s="3">
        <f t="shared" ca="1" si="804"/>
        <v>425535.17337796465</v>
      </c>
      <c r="J876" s="3">
        <f t="shared" ca="1" si="805"/>
        <v>421792.14157329191</v>
      </c>
      <c r="K876" s="3">
        <f t="shared" ca="1" si="806"/>
        <v>443393.45485182013</v>
      </c>
      <c r="L876" s="3">
        <f t="shared" ca="1" si="807"/>
        <v>441269.17590905621</v>
      </c>
      <c r="M876" s="3">
        <f t="shared" ca="1" si="808"/>
        <v>429666.39262112783</v>
      </c>
      <c r="N876" s="3">
        <f t="shared" ca="1" si="809"/>
        <v>486675.50989336945</v>
      </c>
      <c r="O876" s="3">
        <f t="shared" ca="1" si="810"/>
        <v>538712.50196406071</v>
      </c>
      <c r="P876" s="3">
        <f t="shared" ca="1" si="811"/>
        <v>534847.19918135845</v>
      </c>
      <c r="Q876" s="3">
        <f t="shared" ca="1" si="812"/>
        <v>556779.22471553471</v>
      </c>
      <c r="R876" s="3">
        <f t="shared" ca="1" si="813"/>
        <v>539934.31097689027</v>
      </c>
      <c r="S876" s="3">
        <f t="shared" ca="1" si="814"/>
        <v>495251.69004173478</v>
      </c>
      <c r="T876" s="3">
        <f t="shared" ca="1" si="815"/>
        <v>493399.74991547054</v>
      </c>
      <c r="U876" s="3">
        <f t="shared" ca="1" si="816"/>
        <v>487835.71134731267</v>
      </c>
      <c r="V876" s="3">
        <f t="shared" ca="1" si="817"/>
        <v>471301.22533456527</v>
      </c>
      <c r="W876" s="3">
        <f t="shared" ca="1" si="818"/>
        <v>522989.36795005878</v>
      </c>
      <c r="X876" s="3">
        <f t="shared" ca="1" si="819"/>
        <v>549942.32392015215</v>
      </c>
      <c r="Y876" s="3">
        <f t="shared" ca="1" si="820"/>
        <v>584380.47998816136</v>
      </c>
      <c r="Z876" s="3">
        <f t="shared" ca="1" si="821"/>
        <v>601401.00403874379</v>
      </c>
      <c r="AA876" s="3">
        <f t="shared" ca="1" si="822"/>
        <v>642891.84795108368</v>
      </c>
      <c r="AB876" s="3">
        <f t="shared" ca="1" si="823"/>
        <v>678698.0820913288</v>
      </c>
      <c r="AC876" s="3">
        <f t="shared" ca="1" si="824"/>
        <v>659945.88216193405</v>
      </c>
      <c r="AD876" s="3">
        <f t="shared" ca="1" si="825"/>
        <v>701441.48561734078</v>
      </c>
      <c r="AE876" s="3">
        <f t="shared" ca="1" si="826"/>
        <v>697670.01528141228</v>
      </c>
      <c r="AF876" s="3">
        <f t="shared" ca="1" si="827"/>
        <v>720788.13775686466</v>
      </c>
      <c r="AG876" s="3">
        <f t="shared" ca="1" si="828"/>
        <v>729913.46217199939</v>
      </c>
      <c r="AH876" s="3">
        <f t="shared" ca="1" si="829"/>
        <v>771051.02245861653</v>
      </c>
      <c r="AI876" s="3">
        <f t="shared" ca="1" si="830"/>
        <v>813335.191404604</v>
      </c>
      <c r="AJ876" s="3">
        <f t="shared" ca="1" si="831"/>
        <v>822477.77740912617</v>
      </c>
      <c r="AK876" s="3">
        <f t="shared" ca="1" si="832"/>
        <v>883686.64679809322</v>
      </c>
      <c r="AL876" s="3">
        <f t="shared" ca="1" si="833"/>
        <v>954536.22996909148</v>
      </c>
      <c r="AM876" s="3">
        <f t="shared" ca="1" si="834"/>
        <v>886501.82035082672</v>
      </c>
      <c r="AN876" s="3">
        <f t="shared" ca="1" si="835"/>
        <v>885433.41804084508</v>
      </c>
      <c r="AO876" s="3">
        <f t="shared" ca="1" si="836"/>
        <v>993833.05927592458</v>
      </c>
      <c r="AP876" s="3">
        <f t="shared" ca="1" si="837"/>
        <v>1013575.2488264146</v>
      </c>
      <c r="AQ876" s="3">
        <f t="shared" ca="1" si="838"/>
        <v>1031885.8752475722</v>
      </c>
      <c r="AR876" s="3">
        <f t="shared" ca="1" si="839"/>
        <v>1138070.5527883733</v>
      </c>
      <c r="AS876" s="3">
        <f t="shared" ca="1" si="840"/>
        <v>1225138.1381695811</v>
      </c>
      <c r="AT876" s="3">
        <f t="shared" ca="1" si="841"/>
        <v>1260237.5922830759</v>
      </c>
      <c r="AU876" s="3">
        <f t="shared" ca="1" si="842"/>
        <v>1177309.9764992869</v>
      </c>
      <c r="AV876" s="3">
        <f t="shared" ca="1" si="843"/>
        <v>1174241.2693038029</v>
      </c>
      <c r="AW876" s="3">
        <f t="shared" ca="1" si="844"/>
        <v>1228770.0501403601</v>
      </c>
      <c r="AX876" s="3">
        <f t="shared" ca="1" si="845"/>
        <v>1316387.2912336781</v>
      </c>
      <c r="AY876" s="3">
        <f t="shared" ca="1" si="846"/>
        <v>1398578.5669371821</v>
      </c>
      <c r="AZ876" s="3">
        <f t="shared" ca="1" si="847"/>
        <v>1489228.8534129667</v>
      </c>
      <c r="BA876" s="3">
        <f t="shared" ca="1" si="848"/>
        <v>1492452.5378524424</v>
      </c>
      <c r="BB876" s="3">
        <f t="shared" ca="1" si="849"/>
        <v>1519551.6619154133</v>
      </c>
      <c r="BC876" s="3">
        <f t="shared" ca="1" si="850"/>
        <v>1635234.8688653857</v>
      </c>
      <c r="BD876" s="3">
        <f t="shared" ca="1" si="851"/>
        <v>1773153.6216263329</v>
      </c>
      <c r="BE876" s="3">
        <f t="shared" ca="1" si="852"/>
        <v>1702856.0205285281</v>
      </c>
      <c r="BF876" s="3">
        <f t="shared" ca="1" si="853"/>
        <v>1729383.3875379376</v>
      </c>
      <c r="BG876" s="3">
        <f t="shared" ca="1" si="854"/>
        <v>1682357.4420138651</v>
      </c>
    </row>
    <row r="877" spans="1:59" x14ac:dyDescent="0.3">
      <c r="A877" t="s">
        <v>956</v>
      </c>
      <c r="B877" s="3">
        <f t="shared" ca="1" si="855"/>
        <v>373987.2622850918</v>
      </c>
      <c r="C877" s="3">
        <f t="shared" ca="1" si="798"/>
        <v>380358.49783655081</v>
      </c>
      <c r="D877" s="3">
        <f t="shared" ca="1" si="799"/>
        <v>400545.00295113627</v>
      </c>
      <c r="E877" s="3">
        <f t="shared" ca="1" si="800"/>
        <v>409870.25507355074</v>
      </c>
      <c r="F877" s="3">
        <f t="shared" ca="1" si="801"/>
        <v>452280.58874310512</v>
      </c>
      <c r="G877" s="3">
        <f t="shared" ca="1" si="802"/>
        <v>471824.30555260193</v>
      </c>
      <c r="H877" s="3">
        <f t="shared" ca="1" si="803"/>
        <v>496375.47254240164</v>
      </c>
      <c r="I877" s="3">
        <f t="shared" ca="1" si="804"/>
        <v>496617.08262952749</v>
      </c>
      <c r="J877" s="3">
        <f t="shared" ca="1" si="805"/>
        <v>499051.54724732746</v>
      </c>
      <c r="K877" s="3">
        <f t="shared" ca="1" si="806"/>
        <v>506525.25302715035</v>
      </c>
      <c r="L877" s="3">
        <f t="shared" ca="1" si="807"/>
        <v>529316.24741555413</v>
      </c>
      <c r="M877" s="3">
        <f t="shared" ca="1" si="808"/>
        <v>531123.05485379137</v>
      </c>
      <c r="N877" s="3">
        <f t="shared" ca="1" si="809"/>
        <v>533483.2649301627</v>
      </c>
      <c r="O877" s="3">
        <f t="shared" ca="1" si="810"/>
        <v>538063.75542642991</v>
      </c>
      <c r="P877" s="3">
        <f t="shared" ca="1" si="811"/>
        <v>500304.83436687256</v>
      </c>
      <c r="Q877" s="3">
        <f t="shared" ca="1" si="812"/>
        <v>465688.92551967502</v>
      </c>
      <c r="R877" s="3">
        <f t="shared" ca="1" si="813"/>
        <v>464598.36799830053</v>
      </c>
      <c r="S877" s="3">
        <f t="shared" ca="1" si="814"/>
        <v>509660.50123542733</v>
      </c>
      <c r="T877" s="3">
        <f t="shared" ca="1" si="815"/>
        <v>494785.08386081387</v>
      </c>
      <c r="U877" s="3">
        <f t="shared" ca="1" si="816"/>
        <v>531833.46251011419</v>
      </c>
      <c r="V877" s="3">
        <f t="shared" ca="1" si="817"/>
        <v>533801.02802688465</v>
      </c>
      <c r="W877" s="3">
        <f t="shared" ca="1" si="818"/>
        <v>529076.25025663688</v>
      </c>
      <c r="X877" s="3">
        <f t="shared" ca="1" si="819"/>
        <v>516180.57126516255</v>
      </c>
      <c r="Y877" s="3">
        <f t="shared" ca="1" si="820"/>
        <v>532914.81248782831</v>
      </c>
      <c r="Z877" s="3">
        <f t="shared" ca="1" si="821"/>
        <v>533328.58992800291</v>
      </c>
      <c r="AA877" s="3">
        <f t="shared" ca="1" si="822"/>
        <v>548610.55959362339</v>
      </c>
      <c r="AB877" s="3">
        <f t="shared" ca="1" si="823"/>
        <v>570860.76480640261</v>
      </c>
      <c r="AC877" s="3">
        <f t="shared" ca="1" si="824"/>
        <v>576936.10785378318</v>
      </c>
      <c r="AD877" s="3">
        <f t="shared" ca="1" si="825"/>
        <v>621824.29033734463</v>
      </c>
      <c r="AE877" s="3">
        <f t="shared" ca="1" si="826"/>
        <v>651652.35465894931</v>
      </c>
      <c r="AF877" s="3">
        <f t="shared" ca="1" si="827"/>
        <v>656332.00540104194</v>
      </c>
      <c r="AG877" s="3">
        <f t="shared" ca="1" si="828"/>
        <v>649780.09273457935</v>
      </c>
      <c r="AH877" s="3">
        <f t="shared" ca="1" si="829"/>
        <v>661318.17067053809</v>
      </c>
      <c r="AI877" s="3">
        <f t="shared" ca="1" si="830"/>
        <v>708538.42940712755</v>
      </c>
      <c r="AJ877" s="3">
        <f t="shared" ca="1" si="831"/>
        <v>683108.89927584282</v>
      </c>
      <c r="AK877" s="3">
        <f t="shared" ca="1" si="832"/>
        <v>685719.5631305885</v>
      </c>
      <c r="AL877" s="3">
        <f t="shared" ca="1" si="833"/>
        <v>712836.96987392718</v>
      </c>
      <c r="AM877" s="3">
        <f t="shared" ca="1" si="834"/>
        <v>743576.97684964805</v>
      </c>
      <c r="AN877" s="3">
        <f t="shared" ca="1" si="835"/>
        <v>726232.19719578174</v>
      </c>
      <c r="AO877" s="3">
        <f t="shared" ca="1" si="836"/>
        <v>735806.24987925135</v>
      </c>
      <c r="AP877" s="3">
        <f t="shared" ca="1" si="837"/>
        <v>783898.56354278268</v>
      </c>
      <c r="AQ877" s="3">
        <f t="shared" ca="1" si="838"/>
        <v>781279.32359930931</v>
      </c>
      <c r="AR877" s="3">
        <f t="shared" ca="1" si="839"/>
        <v>776534.93008215202</v>
      </c>
      <c r="AS877" s="3">
        <f t="shared" ca="1" si="840"/>
        <v>778474.24842246401</v>
      </c>
      <c r="AT877" s="3">
        <f t="shared" ca="1" si="841"/>
        <v>792456.97912203684</v>
      </c>
      <c r="AU877" s="3">
        <f t="shared" ca="1" si="842"/>
        <v>923089.99538425729</v>
      </c>
      <c r="AV877" s="3">
        <f t="shared" ca="1" si="843"/>
        <v>929655.3663630262</v>
      </c>
      <c r="AW877" s="3">
        <f t="shared" ca="1" si="844"/>
        <v>887870.91417708911</v>
      </c>
      <c r="AX877" s="3">
        <f t="shared" ca="1" si="845"/>
        <v>813675.82452897029</v>
      </c>
      <c r="AY877" s="3">
        <f t="shared" ca="1" si="846"/>
        <v>797882.8058916491</v>
      </c>
      <c r="AZ877" s="3">
        <f t="shared" ca="1" si="847"/>
        <v>792423.89179413859</v>
      </c>
      <c r="BA877" s="3">
        <f t="shared" ca="1" si="848"/>
        <v>764842.23391179671</v>
      </c>
      <c r="BB877" s="3">
        <f t="shared" ca="1" si="849"/>
        <v>761281.0301853806</v>
      </c>
      <c r="BC877" s="3">
        <f t="shared" ca="1" si="850"/>
        <v>782606.66522963729</v>
      </c>
      <c r="BD877" s="3">
        <f t="shared" ca="1" si="851"/>
        <v>817974.37147334707</v>
      </c>
      <c r="BE877" s="3">
        <f t="shared" ca="1" si="852"/>
        <v>852168.20194827614</v>
      </c>
      <c r="BF877" s="3">
        <f t="shared" ca="1" si="853"/>
        <v>867841.88981366879</v>
      </c>
      <c r="BG877" s="3">
        <f t="shared" ca="1" si="854"/>
        <v>865999.55256150407</v>
      </c>
    </row>
    <row r="878" spans="1:59" x14ac:dyDescent="0.3">
      <c r="A878" t="s">
        <v>957</v>
      </c>
      <c r="B878" s="3">
        <f t="shared" ca="1" si="855"/>
        <v>349831.73852915614</v>
      </c>
      <c r="C878" s="3">
        <f t="shared" ca="1" si="798"/>
        <v>344303.3279005661</v>
      </c>
      <c r="D878" s="3">
        <f t="shared" ca="1" si="799"/>
        <v>374706.67795674427</v>
      </c>
      <c r="E878" s="3">
        <f t="shared" ca="1" si="800"/>
        <v>372392.22267908056</v>
      </c>
      <c r="F878" s="3">
        <f t="shared" ca="1" si="801"/>
        <v>372460.96427959681</v>
      </c>
      <c r="G878" s="3">
        <f t="shared" ca="1" si="802"/>
        <v>363973.22238511668</v>
      </c>
      <c r="H878" s="3">
        <f t="shared" ca="1" si="803"/>
        <v>343634.95324256417</v>
      </c>
      <c r="I878" s="3">
        <f t="shared" ca="1" si="804"/>
        <v>343407.43581359158</v>
      </c>
      <c r="J878" s="3">
        <f t="shared" ca="1" si="805"/>
        <v>343547.07040943322</v>
      </c>
      <c r="K878" s="3">
        <f t="shared" ca="1" si="806"/>
        <v>363847.27696188184</v>
      </c>
      <c r="L878" s="3">
        <f t="shared" ca="1" si="807"/>
        <v>387738.12534064805</v>
      </c>
      <c r="M878" s="3">
        <f t="shared" ca="1" si="808"/>
        <v>345522.93525318126</v>
      </c>
      <c r="N878" s="3">
        <f t="shared" ca="1" si="809"/>
        <v>353375.88748486689</v>
      </c>
      <c r="O878" s="3">
        <f t="shared" ca="1" si="810"/>
        <v>352876.59721185383</v>
      </c>
      <c r="P878" s="3">
        <f t="shared" ca="1" si="811"/>
        <v>348230.84136330651</v>
      </c>
      <c r="Q878" s="3">
        <f t="shared" ca="1" si="812"/>
        <v>341003.28336667916</v>
      </c>
      <c r="R878" s="3">
        <f t="shared" ca="1" si="813"/>
        <v>331953.88971585257</v>
      </c>
      <c r="S878" s="3">
        <f t="shared" ca="1" si="814"/>
        <v>365406.02777025994</v>
      </c>
      <c r="T878" s="3">
        <f t="shared" ca="1" si="815"/>
        <v>357347.60086626845</v>
      </c>
      <c r="U878" s="3">
        <f t="shared" ca="1" si="816"/>
        <v>375782.91224107967</v>
      </c>
      <c r="V878" s="3">
        <f t="shared" ca="1" si="817"/>
        <v>345875.1619761656</v>
      </c>
      <c r="W878" s="3">
        <f t="shared" ca="1" si="818"/>
        <v>343822.0690468793</v>
      </c>
      <c r="X878" s="3">
        <f t="shared" ca="1" si="819"/>
        <v>362841.8240322615</v>
      </c>
      <c r="Y878" s="3">
        <f t="shared" ca="1" si="820"/>
        <v>386532.99657854252</v>
      </c>
      <c r="Z878" s="3">
        <f t="shared" ca="1" si="821"/>
        <v>396690.19416099408</v>
      </c>
      <c r="AA878" s="3">
        <f t="shared" ca="1" si="822"/>
        <v>391918.24608260242</v>
      </c>
      <c r="AB878" s="3">
        <f t="shared" ca="1" si="823"/>
        <v>395705.86608737591</v>
      </c>
      <c r="AC878" s="3">
        <f t="shared" ca="1" si="824"/>
        <v>383730.04086558806</v>
      </c>
      <c r="AD878" s="3">
        <f t="shared" ca="1" si="825"/>
        <v>384728.23497491603</v>
      </c>
      <c r="AE878" s="3">
        <f t="shared" ca="1" si="826"/>
        <v>410934.06486776343</v>
      </c>
      <c r="AF878" s="3">
        <f t="shared" ca="1" si="827"/>
        <v>428581.47993745265</v>
      </c>
      <c r="AG878" s="3">
        <f t="shared" ca="1" si="828"/>
        <v>423966.00874637236</v>
      </c>
      <c r="AH878" s="3">
        <f t="shared" ca="1" si="829"/>
        <v>423008.29158091603</v>
      </c>
      <c r="AI878" s="3">
        <f t="shared" ca="1" si="830"/>
        <v>424761.7821607017</v>
      </c>
      <c r="AJ878" s="3">
        <f t="shared" ca="1" si="831"/>
        <v>452945.39709417406</v>
      </c>
      <c r="AK878" s="3">
        <f t="shared" ca="1" si="832"/>
        <v>463181.26914989931</v>
      </c>
      <c r="AL878" s="3">
        <f t="shared" ca="1" si="833"/>
        <v>442807.82823751966</v>
      </c>
      <c r="AM878" s="3">
        <f t="shared" ca="1" si="834"/>
        <v>449659.38743594364</v>
      </c>
      <c r="AN878" s="3">
        <f t="shared" ca="1" si="835"/>
        <v>462710.97653389553</v>
      </c>
      <c r="AO878" s="3">
        <f t="shared" ca="1" si="836"/>
        <v>476395.69172900938</v>
      </c>
      <c r="AP878" s="3">
        <f t="shared" ca="1" si="837"/>
        <v>487136.41589000379</v>
      </c>
      <c r="AQ878" s="3">
        <f t="shared" ca="1" si="838"/>
        <v>508319.45293795841</v>
      </c>
      <c r="AR878" s="3">
        <f t="shared" ca="1" si="839"/>
        <v>532441.1698415518</v>
      </c>
      <c r="AS878" s="3">
        <f t="shared" ca="1" si="840"/>
        <v>542828.11253975355</v>
      </c>
      <c r="AT878" s="3">
        <f t="shared" ca="1" si="841"/>
        <v>515017.91982988984</v>
      </c>
      <c r="AU878" s="3">
        <f t="shared" ca="1" si="842"/>
        <v>536604.65603333071</v>
      </c>
      <c r="AV878" s="3">
        <f t="shared" ca="1" si="843"/>
        <v>529052.63732624438</v>
      </c>
      <c r="AW878" s="3">
        <f t="shared" ca="1" si="844"/>
        <v>561063.80007970857</v>
      </c>
      <c r="AX878" s="3">
        <f t="shared" ca="1" si="845"/>
        <v>584990.48791869241</v>
      </c>
      <c r="AY878" s="3">
        <f t="shared" ca="1" si="846"/>
        <v>572994.8048984498</v>
      </c>
      <c r="AZ878" s="3">
        <f t="shared" ca="1" si="847"/>
        <v>575438.99861118023</v>
      </c>
      <c r="BA878" s="3">
        <f t="shared" ca="1" si="848"/>
        <v>527886.46082344383</v>
      </c>
      <c r="BB878" s="3">
        <f t="shared" ca="1" si="849"/>
        <v>554829.42993634834</v>
      </c>
      <c r="BC878" s="3">
        <f t="shared" ca="1" si="850"/>
        <v>526027.86738014012</v>
      </c>
      <c r="BD878" s="3">
        <f t="shared" ca="1" si="851"/>
        <v>551888.97987631964</v>
      </c>
      <c r="BE878" s="3">
        <f t="shared" ca="1" si="852"/>
        <v>558985.59721859975</v>
      </c>
      <c r="BF878" s="3">
        <f t="shared" ca="1" si="853"/>
        <v>551308.00931714405</v>
      </c>
      <c r="BG878" s="3">
        <f t="shared" ca="1" si="854"/>
        <v>556044.98632301402</v>
      </c>
    </row>
    <row r="879" spans="1:59" x14ac:dyDescent="0.3">
      <c r="A879" t="s">
        <v>958</v>
      </c>
      <c r="B879" s="3">
        <f t="shared" ca="1" si="855"/>
        <v>369999.27072205907</v>
      </c>
      <c r="C879" s="3">
        <f t="shared" ca="1" si="798"/>
        <v>364425.1402181717</v>
      </c>
      <c r="D879" s="3">
        <f t="shared" ca="1" si="799"/>
        <v>365915.24774244416</v>
      </c>
      <c r="E879" s="3">
        <f t="shared" ca="1" si="800"/>
        <v>388179.15800457628</v>
      </c>
      <c r="F879" s="3">
        <f t="shared" ca="1" si="801"/>
        <v>418484.25346088567</v>
      </c>
      <c r="G879" s="3">
        <f t="shared" ca="1" si="802"/>
        <v>418047.44617369224</v>
      </c>
      <c r="H879" s="3">
        <f t="shared" ca="1" si="803"/>
        <v>416705.6997691599</v>
      </c>
      <c r="I879" s="3">
        <f t="shared" ca="1" si="804"/>
        <v>410531.89140786196</v>
      </c>
      <c r="J879" s="3">
        <f t="shared" ca="1" si="805"/>
        <v>420431.96554178366</v>
      </c>
      <c r="K879" s="3">
        <f t="shared" ca="1" si="806"/>
        <v>420245.77177766786</v>
      </c>
      <c r="L879" s="3">
        <f t="shared" ca="1" si="807"/>
        <v>468690.42138491105</v>
      </c>
      <c r="M879" s="3">
        <f t="shared" ca="1" si="808"/>
        <v>448029.41103468469</v>
      </c>
      <c r="N879" s="3">
        <f t="shared" ca="1" si="809"/>
        <v>454511.15312823525</v>
      </c>
      <c r="O879" s="3">
        <f t="shared" ca="1" si="810"/>
        <v>472866.73102804041</v>
      </c>
      <c r="P879" s="3">
        <f t="shared" ca="1" si="811"/>
        <v>508776.89847238403</v>
      </c>
      <c r="Q879" s="3">
        <f t="shared" ca="1" si="812"/>
        <v>523855.07557025453</v>
      </c>
      <c r="R879" s="3">
        <f t="shared" ca="1" si="813"/>
        <v>510171.22813457786</v>
      </c>
      <c r="S879" s="3">
        <f t="shared" ca="1" si="814"/>
        <v>490028.00629624032</v>
      </c>
      <c r="T879" s="3">
        <f t="shared" ca="1" si="815"/>
        <v>492522.52182671201</v>
      </c>
      <c r="U879" s="3">
        <f t="shared" ca="1" si="816"/>
        <v>477715.03649266297</v>
      </c>
      <c r="V879" s="3">
        <f t="shared" ca="1" si="817"/>
        <v>463481.35479515191</v>
      </c>
      <c r="W879" s="3">
        <f t="shared" ca="1" si="818"/>
        <v>452291.86627915112</v>
      </c>
      <c r="X879" s="3">
        <f t="shared" ca="1" si="819"/>
        <v>477654.83360152808</v>
      </c>
      <c r="Y879" s="3">
        <f t="shared" ca="1" si="820"/>
        <v>475350.91547056678</v>
      </c>
      <c r="Z879" s="3">
        <f t="shared" ca="1" si="821"/>
        <v>470968.07810261525</v>
      </c>
      <c r="AA879" s="3">
        <f t="shared" ca="1" si="822"/>
        <v>488756.33503164427</v>
      </c>
      <c r="AB879" s="3">
        <f t="shared" ca="1" si="823"/>
        <v>531297.47737886989</v>
      </c>
      <c r="AC879" s="3">
        <f t="shared" ca="1" si="824"/>
        <v>546542.56217049493</v>
      </c>
      <c r="AD879" s="3">
        <f t="shared" ca="1" si="825"/>
        <v>537662.11592489574</v>
      </c>
      <c r="AE879" s="3">
        <f t="shared" ca="1" si="826"/>
        <v>511343.50622253871</v>
      </c>
      <c r="AF879" s="3">
        <f t="shared" ca="1" si="827"/>
        <v>475482.43094022921</v>
      </c>
      <c r="AG879" s="3">
        <f t="shared" ca="1" si="828"/>
        <v>463915.98336317105</v>
      </c>
      <c r="AH879" s="3">
        <f t="shared" ca="1" si="829"/>
        <v>503643.0025867963</v>
      </c>
      <c r="AI879" s="3">
        <f t="shared" ca="1" si="830"/>
        <v>479888.74687091296</v>
      </c>
      <c r="AJ879" s="3">
        <f t="shared" ca="1" si="831"/>
        <v>516534.19704230368</v>
      </c>
      <c r="AK879" s="3">
        <f t="shared" ca="1" si="832"/>
        <v>545971.87882374355</v>
      </c>
      <c r="AL879" s="3">
        <f t="shared" ca="1" si="833"/>
        <v>580162.68481426965</v>
      </c>
      <c r="AM879" s="3">
        <f t="shared" ca="1" si="834"/>
        <v>571444.87530001102</v>
      </c>
      <c r="AN879" s="3">
        <f t="shared" ca="1" si="835"/>
        <v>575936.23511880077</v>
      </c>
      <c r="AO879" s="3">
        <f t="shared" ca="1" si="836"/>
        <v>636130.14962139004</v>
      </c>
      <c r="AP879" s="3">
        <f t="shared" ca="1" si="837"/>
        <v>657018.03762814554</v>
      </c>
      <c r="AQ879" s="3">
        <f t="shared" ca="1" si="838"/>
        <v>646255.14696125453</v>
      </c>
      <c r="AR879" s="3">
        <f t="shared" ca="1" si="839"/>
        <v>644650.20753542753</v>
      </c>
      <c r="AS879" s="3">
        <f t="shared" ca="1" si="840"/>
        <v>655971.1071117234</v>
      </c>
      <c r="AT879" s="3">
        <f t="shared" ca="1" si="841"/>
        <v>702630.45314190281</v>
      </c>
      <c r="AU879" s="3">
        <f t="shared" ca="1" si="842"/>
        <v>708516.08170304191</v>
      </c>
      <c r="AV879" s="3">
        <f t="shared" ca="1" si="843"/>
        <v>736121.60146789858</v>
      </c>
      <c r="AW879" s="3">
        <f t="shared" ca="1" si="844"/>
        <v>710799.68398648733</v>
      </c>
      <c r="AX879" s="3">
        <f t="shared" ca="1" si="845"/>
        <v>748041.93567870138</v>
      </c>
      <c r="AY879" s="3">
        <f t="shared" ca="1" si="846"/>
        <v>782291.49415551627</v>
      </c>
      <c r="AZ879" s="3">
        <f t="shared" ca="1" si="847"/>
        <v>812453.43330414745</v>
      </c>
      <c r="BA879" s="3">
        <f t="shared" ca="1" si="848"/>
        <v>813032.96421535208</v>
      </c>
      <c r="BB879" s="3">
        <f t="shared" ca="1" si="849"/>
        <v>832006.83204785164</v>
      </c>
      <c r="BC879" s="3">
        <f t="shared" ca="1" si="850"/>
        <v>837999.89394838409</v>
      </c>
      <c r="BD879" s="3">
        <f t="shared" ca="1" si="851"/>
        <v>797272.13410178828</v>
      </c>
      <c r="BE879" s="3">
        <f t="shared" ca="1" si="852"/>
        <v>800993.17941028939</v>
      </c>
      <c r="BF879" s="3">
        <f t="shared" ca="1" si="853"/>
        <v>836869.50489037368</v>
      </c>
      <c r="BG879" s="3">
        <f t="shared" ca="1" si="854"/>
        <v>858724.51444994239</v>
      </c>
    </row>
    <row r="880" spans="1:59" x14ac:dyDescent="0.3">
      <c r="A880" t="s">
        <v>959</v>
      </c>
      <c r="B880" s="3">
        <f t="shared" ca="1" si="855"/>
        <v>353012.90976869198</v>
      </c>
      <c r="C880" s="3">
        <f t="shared" ca="1" si="798"/>
        <v>351928.20064080233</v>
      </c>
      <c r="D880" s="3">
        <f t="shared" ca="1" si="799"/>
        <v>391418.99864645582</v>
      </c>
      <c r="E880" s="3">
        <f t="shared" ca="1" si="800"/>
        <v>397804.50618212204</v>
      </c>
      <c r="F880" s="3">
        <f t="shared" ca="1" si="801"/>
        <v>402621.9148986786</v>
      </c>
      <c r="G880" s="3">
        <f t="shared" ca="1" si="802"/>
        <v>434084.44462777919</v>
      </c>
      <c r="H880" s="3">
        <f t="shared" ca="1" si="803"/>
        <v>446988.36649977718</v>
      </c>
      <c r="I880" s="3">
        <f t="shared" ca="1" si="804"/>
        <v>446363.17925844295</v>
      </c>
      <c r="J880" s="3">
        <f t="shared" ca="1" si="805"/>
        <v>473328.48427962878</v>
      </c>
      <c r="K880" s="3">
        <f t="shared" ca="1" si="806"/>
        <v>463585.57444840035</v>
      </c>
      <c r="L880" s="3">
        <f t="shared" ca="1" si="807"/>
        <v>508372.17918528942</v>
      </c>
      <c r="M880" s="3">
        <f t="shared" ca="1" si="808"/>
        <v>490208.67343221209</v>
      </c>
      <c r="N880" s="3">
        <f t="shared" ca="1" si="809"/>
        <v>529116.32769219042</v>
      </c>
      <c r="O880" s="3">
        <f t="shared" ca="1" si="810"/>
        <v>542911.09038687579</v>
      </c>
      <c r="P880" s="3">
        <f t="shared" ca="1" si="811"/>
        <v>571159.80040371732</v>
      </c>
      <c r="Q880" s="3">
        <f t="shared" ca="1" si="812"/>
        <v>597604.44579860393</v>
      </c>
      <c r="R880" s="3">
        <f t="shared" ca="1" si="813"/>
        <v>595356.53744955384</v>
      </c>
      <c r="S880" s="3">
        <f t="shared" ca="1" si="814"/>
        <v>643780.30151494918</v>
      </c>
      <c r="T880" s="3">
        <f t="shared" ca="1" si="815"/>
        <v>684875.93064062728</v>
      </c>
      <c r="U880" s="3">
        <f t="shared" ca="1" si="816"/>
        <v>706275.35422596196</v>
      </c>
      <c r="V880" s="3">
        <f t="shared" ca="1" si="817"/>
        <v>687354.48722845956</v>
      </c>
      <c r="W880" s="3">
        <f t="shared" ca="1" si="818"/>
        <v>682049.43180622836</v>
      </c>
      <c r="X880" s="3">
        <f t="shared" ca="1" si="819"/>
        <v>679481.2326745512</v>
      </c>
      <c r="Y880" s="3">
        <f t="shared" ca="1" si="820"/>
        <v>678703.20548888855</v>
      </c>
      <c r="Z880" s="3">
        <f t="shared" ca="1" si="821"/>
        <v>674549.83479570237</v>
      </c>
      <c r="AA880" s="3">
        <f t="shared" ca="1" si="822"/>
        <v>732935.91440044355</v>
      </c>
      <c r="AB880" s="3">
        <f t="shared" ca="1" si="823"/>
        <v>714543.66105150327</v>
      </c>
      <c r="AC880" s="3">
        <f t="shared" ca="1" si="824"/>
        <v>623254.22878266068</v>
      </c>
      <c r="AD880" s="3">
        <f t="shared" ca="1" si="825"/>
        <v>634346.09675434942</v>
      </c>
      <c r="AE880" s="3">
        <f t="shared" ca="1" si="826"/>
        <v>686340.9153603306</v>
      </c>
      <c r="AF880" s="3">
        <f t="shared" ca="1" si="827"/>
        <v>728806.18056883384</v>
      </c>
      <c r="AG880" s="3">
        <f t="shared" ca="1" si="828"/>
        <v>748017.7880492867</v>
      </c>
      <c r="AH880" s="3">
        <f t="shared" ca="1" si="829"/>
        <v>721582.23254358489</v>
      </c>
      <c r="AI880" s="3">
        <f t="shared" ca="1" si="830"/>
        <v>724270.04678840737</v>
      </c>
      <c r="AJ880" s="3">
        <f t="shared" ca="1" si="831"/>
        <v>708178.90082172782</v>
      </c>
      <c r="AK880" s="3">
        <f t="shared" ca="1" si="832"/>
        <v>698494.38794289518</v>
      </c>
      <c r="AL880" s="3">
        <f t="shared" ca="1" si="833"/>
        <v>717820.02924955194</v>
      </c>
      <c r="AM880" s="3">
        <f t="shared" ca="1" si="834"/>
        <v>723980.19647059171</v>
      </c>
      <c r="AN880" s="3">
        <f t="shared" ca="1" si="835"/>
        <v>701900.86148978176</v>
      </c>
      <c r="AO880" s="3">
        <f t="shared" ca="1" si="836"/>
        <v>704331.15611950646</v>
      </c>
      <c r="AP880" s="3">
        <f t="shared" ca="1" si="837"/>
        <v>729349.22125853389</v>
      </c>
      <c r="AQ880" s="3">
        <f t="shared" ca="1" si="838"/>
        <v>761896.83285318397</v>
      </c>
      <c r="AR880" s="3">
        <f t="shared" ca="1" si="839"/>
        <v>729768.47677613248</v>
      </c>
      <c r="AS880" s="3">
        <f t="shared" ca="1" si="840"/>
        <v>695075.83048402844</v>
      </c>
      <c r="AT880" s="3">
        <f t="shared" ca="1" si="841"/>
        <v>706001.77359708305</v>
      </c>
      <c r="AU880" s="3">
        <f t="shared" ca="1" si="842"/>
        <v>727972.49184895866</v>
      </c>
      <c r="AV880" s="3">
        <f t="shared" ca="1" si="843"/>
        <v>720056.54382478364</v>
      </c>
      <c r="AW880" s="3">
        <f t="shared" ca="1" si="844"/>
        <v>712768.74408951821</v>
      </c>
      <c r="AX880" s="3">
        <f t="shared" ca="1" si="845"/>
        <v>661712.6997161461</v>
      </c>
      <c r="AY880" s="3">
        <f t="shared" ca="1" si="846"/>
        <v>669706.94009694783</v>
      </c>
      <c r="AZ880" s="3">
        <f t="shared" ca="1" si="847"/>
        <v>641679.73218038189</v>
      </c>
      <c r="BA880" s="3">
        <f t="shared" ca="1" si="848"/>
        <v>660879.15993838396</v>
      </c>
      <c r="BB880" s="3">
        <f t="shared" ca="1" si="849"/>
        <v>657453.78438973264</v>
      </c>
      <c r="BC880" s="3">
        <f t="shared" ca="1" si="850"/>
        <v>627032.47867667116</v>
      </c>
      <c r="BD880" s="3">
        <f t="shared" ca="1" si="851"/>
        <v>639683.01187037781</v>
      </c>
      <c r="BE880" s="3">
        <f t="shared" ca="1" si="852"/>
        <v>675856.74616014096</v>
      </c>
      <c r="BF880" s="3">
        <f t="shared" ca="1" si="853"/>
        <v>627520.49037816492</v>
      </c>
      <c r="BG880" s="3">
        <f t="shared" ca="1" si="854"/>
        <v>619344.45792221709</v>
      </c>
    </row>
    <row r="881" spans="1:59" x14ac:dyDescent="0.3">
      <c r="A881" t="s">
        <v>960</v>
      </c>
      <c r="B881" s="3">
        <f t="shared" ca="1" si="855"/>
        <v>363840.2195356923</v>
      </c>
      <c r="C881" s="3">
        <f t="shared" ca="1" si="798"/>
        <v>382652.87762079621</v>
      </c>
      <c r="D881" s="3">
        <f t="shared" ca="1" si="799"/>
        <v>361104.16197318421</v>
      </c>
      <c r="E881" s="3">
        <f t="shared" ca="1" si="800"/>
        <v>341754.18271812936</v>
      </c>
      <c r="F881" s="3">
        <f t="shared" ca="1" si="801"/>
        <v>357241.71752505132</v>
      </c>
      <c r="G881" s="3">
        <f t="shared" ca="1" si="802"/>
        <v>374754.24251009768</v>
      </c>
      <c r="H881" s="3">
        <f t="shared" ca="1" si="803"/>
        <v>359055.07292546896</v>
      </c>
      <c r="I881" s="3">
        <f t="shared" ca="1" si="804"/>
        <v>354270.75936845888</v>
      </c>
      <c r="J881" s="3">
        <f t="shared" ca="1" si="805"/>
        <v>367211.33865297952</v>
      </c>
      <c r="K881" s="3">
        <f t="shared" ca="1" si="806"/>
        <v>371814.40379539639</v>
      </c>
      <c r="L881" s="3">
        <f t="shared" ca="1" si="807"/>
        <v>376323.48329772917</v>
      </c>
      <c r="M881" s="3">
        <f t="shared" ca="1" si="808"/>
        <v>381498.21711664996</v>
      </c>
      <c r="N881" s="3">
        <f t="shared" ca="1" si="809"/>
        <v>380436.61480163859</v>
      </c>
      <c r="O881" s="3">
        <f t="shared" ca="1" si="810"/>
        <v>367335.03962730523</v>
      </c>
      <c r="P881" s="3">
        <f t="shared" ca="1" si="811"/>
        <v>357877.93989066029</v>
      </c>
      <c r="Q881" s="3">
        <f t="shared" ca="1" si="812"/>
        <v>358292.16750553309</v>
      </c>
      <c r="R881" s="3">
        <f t="shared" ca="1" si="813"/>
        <v>398742.28652977454</v>
      </c>
      <c r="S881" s="3">
        <f t="shared" ca="1" si="814"/>
        <v>453255.82559048402</v>
      </c>
      <c r="T881" s="3">
        <f t="shared" ca="1" si="815"/>
        <v>481782.15742724738</v>
      </c>
      <c r="U881" s="3">
        <f t="shared" ca="1" si="816"/>
        <v>471752.68995350797</v>
      </c>
      <c r="V881" s="3">
        <f t="shared" ca="1" si="817"/>
        <v>457886.73867384478</v>
      </c>
      <c r="W881" s="3">
        <f t="shared" ca="1" si="818"/>
        <v>484360.73917091638</v>
      </c>
      <c r="X881" s="3">
        <f t="shared" ca="1" si="819"/>
        <v>496678.00233249622</v>
      </c>
      <c r="Y881" s="3">
        <f t="shared" ca="1" si="820"/>
        <v>514078.50227199541</v>
      </c>
      <c r="Z881" s="3">
        <f t="shared" ca="1" si="821"/>
        <v>533978.75281666499</v>
      </c>
      <c r="AA881" s="3">
        <f t="shared" ca="1" si="822"/>
        <v>543138.80873153266</v>
      </c>
      <c r="AB881" s="3">
        <f t="shared" ca="1" si="823"/>
        <v>517404.08323599765</v>
      </c>
      <c r="AC881" s="3">
        <f t="shared" ca="1" si="824"/>
        <v>533745.89771159773</v>
      </c>
      <c r="AD881" s="3">
        <f t="shared" ca="1" si="825"/>
        <v>514721.17957871617</v>
      </c>
      <c r="AE881" s="3">
        <f t="shared" ca="1" si="826"/>
        <v>535256.01069815923</v>
      </c>
      <c r="AF881" s="3">
        <f t="shared" ca="1" si="827"/>
        <v>539213.16377904837</v>
      </c>
      <c r="AG881" s="3">
        <f t="shared" ca="1" si="828"/>
        <v>536652.55994566646</v>
      </c>
      <c r="AH881" s="3">
        <f t="shared" ca="1" si="829"/>
        <v>532166.55639899697</v>
      </c>
      <c r="AI881" s="3">
        <f t="shared" ca="1" si="830"/>
        <v>564456.74622373958</v>
      </c>
      <c r="AJ881" s="3">
        <f t="shared" ca="1" si="831"/>
        <v>539711.99151646567</v>
      </c>
      <c r="AK881" s="3">
        <f t="shared" ca="1" si="832"/>
        <v>529810.07310420857</v>
      </c>
      <c r="AL881" s="3">
        <f t="shared" ca="1" si="833"/>
        <v>525390.67881648836</v>
      </c>
      <c r="AM881" s="3">
        <f t="shared" ca="1" si="834"/>
        <v>551744.1108017657</v>
      </c>
      <c r="AN881" s="3">
        <f t="shared" ca="1" si="835"/>
        <v>556080.96263640106</v>
      </c>
      <c r="AO881" s="3">
        <f t="shared" ca="1" si="836"/>
        <v>545438.71058905614</v>
      </c>
      <c r="AP881" s="3">
        <f t="shared" ca="1" si="837"/>
        <v>533951.98903535714</v>
      </c>
      <c r="AQ881" s="3">
        <f t="shared" ca="1" si="838"/>
        <v>567690.99744840991</v>
      </c>
      <c r="AR881" s="3">
        <f t="shared" ca="1" si="839"/>
        <v>623452.41690463724</v>
      </c>
      <c r="AS881" s="3">
        <f t="shared" ca="1" si="840"/>
        <v>627250.02922863048</v>
      </c>
      <c r="AT881" s="3">
        <f t="shared" ca="1" si="841"/>
        <v>612221.55102297664</v>
      </c>
      <c r="AU881" s="3">
        <f t="shared" ca="1" si="842"/>
        <v>602974.47997465462</v>
      </c>
      <c r="AV881" s="3">
        <f t="shared" ca="1" si="843"/>
        <v>574945.97601628152</v>
      </c>
      <c r="AW881" s="3">
        <f t="shared" ca="1" si="844"/>
        <v>579013.59968755965</v>
      </c>
      <c r="AX881" s="3">
        <f t="shared" ca="1" si="845"/>
        <v>625753.36491976283</v>
      </c>
      <c r="AY881" s="3">
        <f t="shared" ca="1" si="846"/>
        <v>665362.13620177296</v>
      </c>
      <c r="AZ881" s="3">
        <f t="shared" ca="1" si="847"/>
        <v>698597.7783305404</v>
      </c>
      <c r="BA881" s="3">
        <f t="shared" ca="1" si="848"/>
        <v>751436.75681309414</v>
      </c>
      <c r="BB881" s="3">
        <f t="shared" ca="1" si="849"/>
        <v>778399.43868983758</v>
      </c>
      <c r="BC881" s="3">
        <f t="shared" ca="1" si="850"/>
        <v>766485.47835456207</v>
      </c>
      <c r="BD881" s="3">
        <f t="shared" ca="1" si="851"/>
        <v>759907.48481549427</v>
      </c>
      <c r="BE881" s="3">
        <f t="shared" ca="1" si="852"/>
        <v>771249.99630404799</v>
      </c>
      <c r="BF881" s="3">
        <f t="shared" ca="1" si="853"/>
        <v>755114.30349609442</v>
      </c>
      <c r="BG881" s="3">
        <f t="shared" ca="1" si="854"/>
        <v>745387.10918369109</v>
      </c>
    </row>
    <row r="882" spans="1:59" x14ac:dyDescent="0.3">
      <c r="A882" t="s">
        <v>961</v>
      </c>
      <c r="B882" s="3">
        <f t="shared" ca="1" si="855"/>
        <v>358020.75007348391</v>
      </c>
      <c r="C882" s="3">
        <f t="shared" ca="1" si="798"/>
        <v>355962.08153891366</v>
      </c>
      <c r="D882" s="3">
        <f t="shared" ca="1" si="799"/>
        <v>397714.58146885835</v>
      </c>
      <c r="E882" s="3">
        <f t="shared" ca="1" si="800"/>
        <v>376660.95639273839</v>
      </c>
      <c r="F882" s="3">
        <f t="shared" ca="1" si="801"/>
        <v>386107.84255638206</v>
      </c>
      <c r="G882" s="3">
        <f t="shared" ca="1" si="802"/>
        <v>388789.69704287214</v>
      </c>
      <c r="H882" s="3">
        <f t="shared" ca="1" si="803"/>
        <v>384105.9189800141</v>
      </c>
      <c r="I882" s="3">
        <f t="shared" ca="1" si="804"/>
        <v>390507.32345506933</v>
      </c>
      <c r="J882" s="3">
        <f t="shared" ca="1" si="805"/>
        <v>414243.21077589481</v>
      </c>
      <c r="K882" s="3">
        <f t="shared" ca="1" si="806"/>
        <v>409420.93520661065</v>
      </c>
      <c r="L882" s="3">
        <f t="shared" ca="1" si="807"/>
        <v>417753.10396680265</v>
      </c>
      <c r="M882" s="3">
        <f t="shared" ca="1" si="808"/>
        <v>412663.97131883586</v>
      </c>
      <c r="N882" s="3">
        <f t="shared" ca="1" si="809"/>
        <v>406702.39228080667</v>
      </c>
      <c r="O882" s="3">
        <f t="shared" ca="1" si="810"/>
        <v>430683.09393425495</v>
      </c>
      <c r="P882" s="3">
        <f t="shared" ca="1" si="811"/>
        <v>423769.12936045817</v>
      </c>
      <c r="Q882" s="3">
        <f t="shared" ca="1" si="812"/>
        <v>472863.62101537437</v>
      </c>
      <c r="R882" s="3">
        <f t="shared" ca="1" si="813"/>
        <v>543797.0429452284</v>
      </c>
      <c r="S882" s="3">
        <f t="shared" ca="1" si="814"/>
        <v>519500.68566881417</v>
      </c>
      <c r="T882" s="3">
        <f t="shared" ca="1" si="815"/>
        <v>524081.44169527554</v>
      </c>
      <c r="U882" s="3">
        <f t="shared" ca="1" si="816"/>
        <v>504316.24921670172</v>
      </c>
      <c r="V882" s="3">
        <f t="shared" ca="1" si="817"/>
        <v>492113.16897961922</v>
      </c>
      <c r="W882" s="3">
        <f t="shared" ca="1" si="818"/>
        <v>488350.97078595054</v>
      </c>
      <c r="X882" s="3">
        <f t="shared" ca="1" si="819"/>
        <v>504169.27686724358</v>
      </c>
      <c r="Y882" s="3">
        <f t="shared" ca="1" si="820"/>
        <v>550253.99679729342</v>
      </c>
      <c r="Z882" s="3">
        <f t="shared" ca="1" si="821"/>
        <v>531021.61571372848</v>
      </c>
      <c r="AA882" s="3">
        <f t="shared" ca="1" si="822"/>
        <v>577853.88653927902</v>
      </c>
      <c r="AB882" s="3">
        <f t="shared" ca="1" si="823"/>
        <v>571762.94583120197</v>
      </c>
      <c r="AC882" s="3">
        <f t="shared" ca="1" si="824"/>
        <v>569896.95600641193</v>
      </c>
      <c r="AD882" s="3">
        <f t="shared" ca="1" si="825"/>
        <v>574912.68373325944</v>
      </c>
      <c r="AE882" s="3">
        <f t="shared" ca="1" si="826"/>
        <v>578336.88825464435</v>
      </c>
      <c r="AF882" s="3">
        <f t="shared" ca="1" si="827"/>
        <v>593428.82444184518</v>
      </c>
      <c r="AG882" s="3">
        <f t="shared" ca="1" si="828"/>
        <v>583736.99992101616</v>
      </c>
      <c r="AH882" s="3">
        <f t="shared" ca="1" si="829"/>
        <v>615203.64849719522</v>
      </c>
      <c r="AI882" s="3">
        <f t="shared" ca="1" si="830"/>
        <v>623649.38485301484</v>
      </c>
      <c r="AJ882" s="3">
        <f t="shared" ca="1" si="831"/>
        <v>624565.76255293074</v>
      </c>
      <c r="AK882" s="3">
        <f t="shared" ca="1" si="832"/>
        <v>674752.10654783354</v>
      </c>
      <c r="AL882" s="3">
        <f t="shared" ca="1" si="833"/>
        <v>678939.04991016758</v>
      </c>
      <c r="AM882" s="3">
        <f t="shared" ca="1" si="834"/>
        <v>707921.60161863465</v>
      </c>
      <c r="AN882" s="3">
        <f t="shared" ca="1" si="835"/>
        <v>754793.88206348103</v>
      </c>
      <c r="AO882" s="3">
        <f t="shared" ca="1" si="836"/>
        <v>848338.62978942215</v>
      </c>
      <c r="AP882" s="3">
        <f t="shared" ca="1" si="837"/>
        <v>871388.50149498205</v>
      </c>
      <c r="AQ882" s="3">
        <f t="shared" ca="1" si="838"/>
        <v>875916.99689201661</v>
      </c>
      <c r="AR882" s="3">
        <f t="shared" ca="1" si="839"/>
        <v>864500.82628381485</v>
      </c>
      <c r="AS882" s="3">
        <f t="shared" ca="1" si="840"/>
        <v>876799.20018368377</v>
      </c>
      <c r="AT882" s="3">
        <f t="shared" ca="1" si="841"/>
        <v>965984.00925118534</v>
      </c>
      <c r="AU882" s="3">
        <f t="shared" ca="1" si="842"/>
        <v>990943.30494619347</v>
      </c>
      <c r="AV882" s="3">
        <f t="shared" ca="1" si="843"/>
        <v>953133.06241570238</v>
      </c>
      <c r="AW882" s="3">
        <f t="shared" ca="1" si="844"/>
        <v>973888.52425451542</v>
      </c>
      <c r="AX882" s="3">
        <f t="shared" ca="1" si="845"/>
        <v>960997.61644075939</v>
      </c>
      <c r="AY882" s="3">
        <f t="shared" ca="1" si="846"/>
        <v>999665.46812193829</v>
      </c>
      <c r="AZ882" s="3">
        <f t="shared" ca="1" si="847"/>
        <v>1014042.8370077499</v>
      </c>
      <c r="BA882" s="3">
        <f t="shared" ca="1" si="848"/>
        <v>1021393.5165085923</v>
      </c>
      <c r="BB882" s="3">
        <f t="shared" ca="1" si="849"/>
        <v>1021084.4061119676</v>
      </c>
      <c r="BC882" s="3">
        <f t="shared" ca="1" si="850"/>
        <v>1011337.7670303172</v>
      </c>
      <c r="BD882" s="3">
        <f t="shared" ca="1" si="851"/>
        <v>971163.82844809559</v>
      </c>
      <c r="BE882" s="3">
        <f t="shared" ca="1" si="852"/>
        <v>1039921.3940198644</v>
      </c>
      <c r="BF882" s="3">
        <f t="shared" ca="1" si="853"/>
        <v>1041740.0334414251</v>
      </c>
      <c r="BG882" s="3">
        <f t="shared" ca="1" si="854"/>
        <v>1068481.5271253835</v>
      </c>
    </row>
    <row r="883" spans="1:59" x14ac:dyDescent="0.3">
      <c r="A883" t="s">
        <v>962</v>
      </c>
      <c r="B883" s="3">
        <f t="shared" ca="1" si="855"/>
        <v>361589.55682771676</v>
      </c>
      <c r="C883" s="3">
        <f t="shared" ca="1" si="798"/>
        <v>365220.67742047302</v>
      </c>
      <c r="D883" s="3">
        <f t="shared" ca="1" si="799"/>
        <v>391825.86823582323</v>
      </c>
      <c r="E883" s="3">
        <f t="shared" ca="1" si="800"/>
        <v>405058.57549321809</v>
      </c>
      <c r="F883" s="3">
        <f t="shared" ca="1" si="801"/>
        <v>417366.13967302733</v>
      </c>
      <c r="G883" s="3">
        <f t="shared" ca="1" si="802"/>
        <v>452412.94696899131</v>
      </c>
      <c r="H883" s="3">
        <f t="shared" ca="1" si="803"/>
        <v>466603.39036688575</v>
      </c>
      <c r="I883" s="3">
        <f t="shared" ca="1" si="804"/>
        <v>459966.43077607988</v>
      </c>
      <c r="J883" s="3">
        <f t="shared" ca="1" si="805"/>
        <v>468295.51514915325</v>
      </c>
      <c r="K883" s="3">
        <f t="shared" ca="1" si="806"/>
        <v>453869.94126810698</v>
      </c>
      <c r="L883" s="3">
        <f t="shared" ca="1" si="807"/>
        <v>471516.49531320878</v>
      </c>
      <c r="M883" s="3">
        <f t="shared" ca="1" si="808"/>
        <v>504761.63824562868</v>
      </c>
      <c r="N883" s="3">
        <f t="shared" ca="1" si="809"/>
        <v>489855.69738569052</v>
      </c>
      <c r="O883" s="3">
        <f t="shared" ca="1" si="810"/>
        <v>543795.61928798689</v>
      </c>
      <c r="P883" s="3">
        <f t="shared" ca="1" si="811"/>
        <v>574119.56492912839</v>
      </c>
      <c r="Q883" s="3">
        <f t="shared" ca="1" si="812"/>
        <v>613241.17104302801</v>
      </c>
      <c r="R883" s="3">
        <f t="shared" ca="1" si="813"/>
        <v>631701.33094719693</v>
      </c>
      <c r="S883" s="3">
        <f t="shared" ca="1" si="814"/>
        <v>632740.61124486057</v>
      </c>
      <c r="T883" s="3">
        <f t="shared" ca="1" si="815"/>
        <v>643660.12505439459</v>
      </c>
      <c r="U883" s="3">
        <f t="shared" ca="1" si="816"/>
        <v>624482.01424146339</v>
      </c>
      <c r="V883" s="3">
        <f t="shared" ca="1" si="817"/>
        <v>624355.99787216249</v>
      </c>
      <c r="W883" s="3">
        <f t="shared" ca="1" si="818"/>
        <v>645151.37803369004</v>
      </c>
      <c r="X883" s="3">
        <f t="shared" ca="1" si="819"/>
        <v>572689.44475318654</v>
      </c>
      <c r="Y883" s="3">
        <f t="shared" ca="1" si="820"/>
        <v>591681.56888639356</v>
      </c>
      <c r="Z883" s="3">
        <f t="shared" ca="1" si="821"/>
        <v>647844.79514480766</v>
      </c>
      <c r="AA883" s="3">
        <f t="shared" ca="1" si="822"/>
        <v>683579.81129342748</v>
      </c>
      <c r="AB883" s="3">
        <f t="shared" ca="1" si="823"/>
        <v>664609.24194523192</v>
      </c>
      <c r="AC883" s="3">
        <f t="shared" ca="1" si="824"/>
        <v>673787.66616447817</v>
      </c>
      <c r="AD883" s="3">
        <f t="shared" ca="1" si="825"/>
        <v>725604.50787160988</v>
      </c>
      <c r="AE883" s="3">
        <f t="shared" ca="1" si="826"/>
        <v>698600.93917987484</v>
      </c>
      <c r="AF883" s="3">
        <f t="shared" ca="1" si="827"/>
        <v>683388.1612068445</v>
      </c>
      <c r="AG883" s="3">
        <f t="shared" ca="1" si="828"/>
        <v>665832.90137354692</v>
      </c>
      <c r="AH883" s="3">
        <f t="shared" ca="1" si="829"/>
        <v>682156.02743954223</v>
      </c>
      <c r="AI883" s="3">
        <f t="shared" ca="1" si="830"/>
        <v>743098.89484521677</v>
      </c>
      <c r="AJ883" s="3">
        <f t="shared" ca="1" si="831"/>
        <v>808147.0586606299</v>
      </c>
      <c r="AK883" s="3">
        <f t="shared" ca="1" si="832"/>
        <v>828591.74702173285</v>
      </c>
      <c r="AL883" s="3">
        <f t="shared" ca="1" si="833"/>
        <v>858588.80081855459</v>
      </c>
      <c r="AM883" s="3">
        <f t="shared" ca="1" si="834"/>
        <v>857184.59903424431</v>
      </c>
      <c r="AN883" s="3">
        <f t="shared" ca="1" si="835"/>
        <v>812507.47500972007</v>
      </c>
      <c r="AO883" s="3">
        <f t="shared" ca="1" si="836"/>
        <v>890885.51977014972</v>
      </c>
      <c r="AP883" s="3">
        <f t="shared" ca="1" si="837"/>
        <v>932637.38114840502</v>
      </c>
      <c r="AQ883" s="3">
        <f t="shared" ca="1" si="838"/>
        <v>915730.74364545185</v>
      </c>
      <c r="AR883" s="3">
        <f t="shared" ca="1" si="839"/>
        <v>875893.61804355704</v>
      </c>
      <c r="AS883" s="3">
        <f t="shared" ca="1" si="840"/>
        <v>857718.61942393787</v>
      </c>
      <c r="AT883" s="3">
        <f t="shared" ca="1" si="841"/>
        <v>784814.60959370947</v>
      </c>
      <c r="AU883" s="3">
        <f t="shared" ca="1" si="842"/>
        <v>852955.3182484745</v>
      </c>
      <c r="AV883" s="3">
        <f t="shared" ca="1" si="843"/>
        <v>928395.76456115849</v>
      </c>
      <c r="AW883" s="3">
        <f t="shared" ca="1" si="844"/>
        <v>973843.61391311861</v>
      </c>
      <c r="AX883" s="3">
        <f t="shared" ca="1" si="845"/>
        <v>1106073.7180564723</v>
      </c>
      <c r="AY883" s="3">
        <f t="shared" ca="1" si="846"/>
        <v>1090740.013199205</v>
      </c>
      <c r="AZ883" s="3">
        <f t="shared" ca="1" si="847"/>
        <v>1119091.9199010772</v>
      </c>
      <c r="BA883" s="3">
        <f t="shared" ca="1" si="848"/>
        <v>1082541.0412700879</v>
      </c>
      <c r="BB883" s="3">
        <f t="shared" ca="1" si="849"/>
        <v>1072388.8287912817</v>
      </c>
      <c r="BC883" s="3">
        <f t="shared" ca="1" si="850"/>
        <v>1065567.4737868817</v>
      </c>
      <c r="BD883" s="3">
        <f t="shared" ca="1" si="851"/>
        <v>1073005.8195264104</v>
      </c>
      <c r="BE883" s="3">
        <f t="shared" ca="1" si="852"/>
        <v>1084560.9259822969</v>
      </c>
      <c r="BF883" s="3">
        <f t="shared" ca="1" si="853"/>
        <v>1103570.5653351608</v>
      </c>
      <c r="BG883" s="3">
        <f t="shared" ca="1" si="854"/>
        <v>1171124.8120574686</v>
      </c>
    </row>
    <row r="884" spans="1:59" x14ac:dyDescent="0.3">
      <c r="A884" t="s">
        <v>963</v>
      </c>
      <c r="B884" s="3">
        <f t="shared" ca="1" si="855"/>
        <v>337995.17235489859</v>
      </c>
      <c r="C884" s="3">
        <f t="shared" ca="1" si="798"/>
        <v>348650.40032790613</v>
      </c>
      <c r="D884" s="3">
        <f t="shared" ca="1" si="799"/>
        <v>364059.4688568596</v>
      </c>
      <c r="E884" s="3">
        <f t="shared" ca="1" si="800"/>
        <v>396372.34010280319</v>
      </c>
      <c r="F884" s="3">
        <f t="shared" ca="1" si="801"/>
        <v>380542.56375154923</v>
      </c>
      <c r="G884" s="3">
        <f t="shared" ca="1" si="802"/>
        <v>392005.80442838621</v>
      </c>
      <c r="H884" s="3">
        <f t="shared" ca="1" si="803"/>
        <v>415618.13117043255</v>
      </c>
      <c r="I884" s="3">
        <f t="shared" ca="1" si="804"/>
        <v>420319.17813049187</v>
      </c>
      <c r="J884" s="3">
        <f t="shared" ca="1" si="805"/>
        <v>441168.12552735308</v>
      </c>
      <c r="K884" s="3">
        <f t="shared" ca="1" si="806"/>
        <v>406181.99080129474</v>
      </c>
      <c r="L884" s="3">
        <f t="shared" ca="1" si="807"/>
        <v>412636.38111905678</v>
      </c>
      <c r="M884" s="3">
        <f t="shared" ca="1" si="808"/>
        <v>454771.76266515884</v>
      </c>
      <c r="N884" s="3">
        <f t="shared" ca="1" si="809"/>
        <v>472028.76689160988</v>
      </c>
      <c r="O884" s="3">
        <f t="shared" ca="1" si="810"/>
        <v>479692.50708528911</v>
      </c>
      <c r="P884" s="3">
        <f t="shared" ca="1" si="811"/>
        <v>465604.08585038251</v>
      </c>
      <c r="Q884" s="3">
        <f t="shared" ca="1" si="812"/>
        <v>444542.93673690397</v>
      </c>
      <c r="R884" s="3">
        <f t="shared" ca="1" si="813"/>
        <v>449090.5767727507</v>
      </c>
      <c r="S884" s="3">
        <f t="shared" ca="1" si="814"/>
        <v>440607.71644142503</v>
      </c>
      <c r="T884" s="3">
        <f t="shared" ca="1" si="815"/>
        <v>467371.57931018411</v>
      </c>
      <c r="U884" s="3">
        <f t="shared" ca="1" si="816"/>
        <v>475478.27807474369</v>
      </c>
      <c r="V884" s="3">
        <f t="shared" ca="1" si="817"/>
        <v>520303.16896234645</v>
      </c>
      <c r="W884" s="3">
        <f t="shared" ca="1" si="818"/>
        <v>524774.13797190064</v>
      </c>
      <c r="X884" s="3">
        <f t="shared" ca="1" si="819"/>
        <v>531028.41772487923</v>
      </c>
      <c r="Y884" s="3">
        <f t="shared" ca="1" si="820"/>
        <v>531706.70966924704</v>
      </c>
      <c r="Z884" s="3">
        <f t="shared" ca="1" si="821"/>
        <v>515458.9327232989</v>
      </c>
      <c r="AA884" s="3">
        <f t="shared" ca="1" si="822"/>
        <v>539269.02197600564</v>
      </c>
      <c r="AB884" s="3">
        <f t="shared" ca="1" si="823"/>
        <v>519942.0501403829</v>
      </c>
      <c r="AC884" s="3">
        <f t="shared" ca="1" si="824"/>
        <v>533778.97327825287</v>
      </c>
      <c r="AD884" s="3">
        <f t="shared" ca="1" si="825"/>
        <v>505296.04252451123</v>
      </c>
      <c r="AE884" s="3">
        <f t="shared" ca="1" si="826"/>
        <v>532481.38860629871</v>
      </c>
      <c r="AF884" s="3">
        <f t="shared" ca="1" si="827"/>
        <v>558289.15511842421</v>
      </c>
      <c r="AG884" s="3">
        <f t="shared" ca="1" si="828"/>
        <v>611161.17765213235</v>
      </c>
      <c r="AH884" s="3">
        <f t="shared" ca="1" si="829"/>
        <v>628157.25591756206</v>
      </c>
      <c r="AI884" s="3">
        <f t="shared" ca="1" si="830"/>
        <v>647875.50713355769</v>
      </c>
      <c r="AJ884" s="3">
        <f t="shared" ca="1" si="831"/>
        <v>622227.00125771551</v>
      </c>
      <c r="AK884" s="3">
        <f t="shared" ca="1" si="832"/>
        <v>608697.0149119742</v>
      </c>
      <c r="AL884" s="3">
        <f t="shared" ca="1" si="833"/>
        <v>622865.87245157897</v>
      </c>
      <c r="AM884" s="3">
        <f t="shared" ca="1" si="834"/>
        <v>600948.24034989672</v>
      </c>
      <c r="AN884" s="3">
        <f t="shared" ca="1" si="835"/>
        <v>597881.25145611807</v>
      </c>
      <c r="AO884" s="3">
        <f t="shared" ca="1" si="836"/>
        <v>615318.11799183406</v>
      </c>
      <c r="AP884" s="3">
        <f t="shared" ca="1" si="837"/>
        <v>674475.09777171304</v>
      </c>
      <c r="AQ884" s="3">
        <f t="shared" ca="1" si="838"/>
        <v>720823.31068013236</v>
      </c>
      <c r="AR884" s="3">
        <f t="shared" ca="1" si="839"/>
        <v>776383.61783605942</v>
      </c>
      <c r="AS884" s="3">
        <f t="shared" ca="1" si="840"/>
        <v>805899.65479949117</v>
      </c>
      <c r="AT884" s="3">
        <f t="shared" ca="1" si="841"/>
        <v>829556.27583358798</v>
      </c>
      <c r="AU884" s="3">
        <f t="shared" ca="1" si="842"/>
        <v>796890.5243817732</v>
      </c>
      <c r="AV884" s="3">
        <f t="shared" ca="1" si="843"/>
        <v>876669.07397183822</v>
      </c>
      <c r="AW884" s="3">
        <f t="shared" ca="1" si="844"/>
        <v>927162.26308047073</v>
      </c>
      <c r="AX884" s="3">
        <f t="shared" ca="1" si="845"/>
        <v>912042.32685009425</v>
      </c>
      <c r="AY884" s="3">
        <f t="shared" ca="1" si="846"/>
        <v>994785.06026697485</v>
      </c>
      <c r="AZ884" s="3">
        <f t="shared" ca="1" si="847"/>
        <v>1055150.5580766411</v>
      </c>
      <c r="BA884" s="3">
        <f t="shared" ca="1" si="848"/>
        <v>1063023.0925467329</v>
      </c>
      <c r="BB884" s="3">
        <f t="shared" ca="1" si="849"/>
        <v>1100395.077901003</v>
      </c>
      <c r="BC884" s="3">
        <f t="shared" ca="1" si="850"/>
        <v>1192350.7081777102</v>
      </c>
      <c r="BD884" s="3">
        <f t="shared" ca="1" si="851"/>
        <v>1241265.9174859119</v>
      </c>
      <c r="BE884" s="3">
        <f t="shared" ca="1" si="852"/>
        <v>1187873.5364710002</v>
      </c>
      <c r="BF884" s="3">
        <f t="shared" ca="1" si="853"/>
        <v>1253389.1733477416</v>
      </c>
      <c r="BG884" s="3">
        <f t="shared" ca="1" si="854"/>
        <v>1239475.3788062511</v>
      </c>
    </row>
    <row r="885" spans="1:59" x14ac:dyDescent="0.3">
      <c r="A885" t="s">
        <v>964</v>
      </c>
      <c r="B885" s="3">
        <f t="shared" ca="1" si="855"/>
        <v>365523.93272777519</v>
      </c>
      <c r="C885" s="3">
        <f t="shared" ca="1" si="798"/>
        <v>392266.7805432204</v>
      </c>
      <c r="D885" s="3">
        <f t="shared" ca="1" si="799"/>
        <v>425994.69517234038</v>
      </c>
      <c r="E885" s="3">
        <f t="shared" ca="1" si="800"/>
        <v>439765.82356771606</v>
      </c>
      <c r="F885" s="3">
        <f t="shared" ca="1" si="801"/>
        <v>455087.18843963963</v>
      </c>
      <c r="G885" s="3">
        <f t="shared" ca="1" si="802"/>
        <v>484621.36568919849</v>
      </c>
      <c r="H885" s="3">
        <f t="shared" ca="1" si="803"/>
        <v>487971.14227345539</v>
      </c>
      <c r="I885" s="3">
        <f t="shared" ca="1" si="804"/>
        <v>493828.5703984868</v>
      </c>
      <c r="J885" s="3">
        <f t="shared" ca="1" si="805"/>
        <v>504294.71206954727</v>
      </c>
      <c r="K885" s="3">
        <f t="shared" ca="1" si="806"/>
        <v>503431.85733928281</v>
      </c>
      <c r="L885" s="3">
        <f t="shared" ca="1" si="807"/>
        <v>553928.57429461996</v>
      </c>
      <c r="M885" s="3">
        <f t="shared" ca="1" si="808"/>
        <v>547469.2658096602</v>
      </c>
      <c r="N885" s="3">
        <f t="shared" ca="1" si="809"/>
        <v>576015.38695866975</v>
      </c>
      <c r="O885" s="3">
        <f t="shared" ca="1" si="810"/>
        <v>581183.93154727889</v>
      </c>
      <c r="P885" s="3">
        <f t="shared" ca="1" si="811"/>
        <v>616930.22932423023</v>
      </c>
      <c r="Q885" s="3">
        <f t="shared" ca="1" si="812"/>
        <v>625760.25628427183</v>
      </c>
      <c r="R885" s="3">
        <f t="shared" ca="1" si="813"/>
        <v>650134.91827493778</v>
      </c>
      <c r="S885" s="3">
        <f t="shared" ca="1" si="814"/>
        <v>695819.93938803195</v>
      </c>
      <c r="T885" s="3">
        <f t="shared" ca="1" si="815"/>
        <v>625130.629444808</v>
      </c>
      <c r="U885" s="3">
        <f t="shared" ca="1" si="816"/>
        <v>631158.85092118743</v>
      </c>
      <c r="V885" s="3">
        <f t="shared" ca="1" si="817"/>
        <v>603106.05327127478</v>
      </c>
      <c r="W885" s="3">
        <f t="shared" ca="1" si="818"/>
        <v>613481.47203698568</v>
      </c>
      <c r="X885" s="3">
        <f t="shared" ca="1" si="819"/>
        <v>623223.60792353936</v>
      </c>
      <c r="Y885" s="3">
        <f t="shared" ca="1" si="820"/>
        <v>624111.89684274129</v>
      </c>
      <c r="Z885" s="3">
        <f t="shared" ca="1" si="821"/>
        <v>610589.72155265859</v>
      </c>
      <c r="AA885" s="3">
        <f t="shared" ca="1" si="822"/>
        <v>613986.61624559865</v>
      </c>
      <c r="AB885" s="3">
        <f t="shared" ca="1" si="823"/>
        <v>626132.4113120581</v>
      </c>
      <c r="AC885" s="3">
        <f t="shared" ca="1" si="824"/>
        <v>647411.25150465278</v>
      </c>
      <c r="AD885" s="3">
        <f t="shared" ca="1" si="825"/>
        <v>652907.34673074947</v>
      </c>
      <c r="AE885" s="3">
        <f t="shared" ca="1" si="826"/>
        <v>649709.61346691218</v>
      </c>
      <c r="AF885" s="3">
        <f t="shared" ca="1" si="827"/>
        <v>643224.20790231146</v>
      </c>
      <c r="AG885" s="3">
        <f t="shared" ca="1" si="828"/>
        <v>647471.12183494167</v>
      </c>
      <c r="AH885" s="3">
        <f t="shared" ca="1" si="829"/>
        <v>650792.11735199334</v>
      </c>
      <c r="AI885" s="3">
        <f t="shared" ca="1" si="830"/>
        <v>604468.30334737885</v>
      </c>
      <c r="AJ885" s="3">
        <f t="shared" ca="1" si="831"/>
        <v>628114.63034977089</v>
      </c>
      <c r="AK885" s="3">
        <f t="shared" ca="1" si="832"/>
        <v>593141.24765620695</v>
      </c>
      <c r="AL885" s="3">
        <f t="shared" ca="1" si="833"/>
        <v>606673.10963892704</v>
      </c>
      <c r="AM885" s="3">
        <f t="shared" ca="1" si="834"/>
        <v>592806.14665601554</v>
      </c>
      <c r="AN885" s="3">
        <f t="shared" ca="1" si="835"/>
        <v>584405.60281105863</v>
      </c>
      <c r="AO885" s="3">
        <f t="shared" ca="1" si="836"/>
        <v>578949.85201401659</v>
      </c>
      <c r="AP885" s="3">
        <f t="shared" ca="1" si="837"/>
        <v>535831.4396821229</v>
      </c>
      <c r="AQ885" s="3">
        <f t="shared" ca="1" si="838"/>
        <v>534296.70150587114</v>
      </c>
      <c r="AR885" s="3">
        <f t="shared" ca="1" si="839"/>
        <v>537641.47463792539</v>
      </c>
      <c r="AS885" s="3">
        <f t="shared" ca="1" si="840"/>
        <v>509998.68386184511</v>
      </c>
      <c r="AT885" s="3">
        <f t="shared" ca="1" si="841"/>
        <v>472111.09747903235</v>
      </c>
      <c r="AU885" s="3">
        <f t="shared" ca="1" si="842"/>
        <v>467225.31511855428</v>
      </c>
      <c r="AV885" s="3">
        <f t="shared" ca="1" si="843"/>
        <v>464180.00190794555</v>
      </c>
      <c r="AW885" s="3">
        <f t="shared" ca="1" si="844"/>
        <v>453785.58264483983</v>
      </c>
      <c r="AX885" s="3">
        <f t="shared" ca="1" si="845"/>
        <v>480628.66131678154</v>
      </c>
      <c r="AY885" s="3">
        <f t="shared" ca="1" si="846"/>
        <v>479165.61312505376</v>
      </c>
      <c r="AZ885" s="3">
        <f t="shared" ca="1" si="847"/>
        <v>473411.28433125268</v>
      </c>
      <c r="BA885" s="3">
        <f t="shared" ca="1" si="848"/>
        <v>491648.73428311019</v>
      </c>
      <c r="BB885" s="3">
        <f t="shared" ca="1" si="849"/>
        <v>462210.10293937969</v>
      </c>
      <c r="BC885" s="3">
        <f t="shared" ca="1" si="850"/>
        <v>485604.48341630417</v>
      </c>
      <c r="BD885" s="3">
        <f t="shared" ca="1" si="851"/>
        <v>497875.54020414158</v>
      </c>
      <c r="BE885" s="3">
        <f t="shared" ca="1" si="852"/>
        <v>493274.78612269013</v>
      </c>
      <c r="BF885" s="3">
        <f t="shared" ca="1" si="853"/>
        <v>503452.15601027978</v>
      </c>
      <c r="BG885" s="3">
        <f t="shared" ca="1" si="854"/>
        <v>512628.17932328861</v>
      </c>
    </row>
    <row r="886" spans="1:59" x14ac:dyDescent="0.3">
      <c r="A886" t="s">
        <v>965</v>
      </c>
      <c r="B886" s="3">
        <f t="shared" ca="1" si="855"/>
        <v>375887.79777272465</v>
      </c>
      <c r="C886" s="3">
        <f t="shared" ca="1" si="798"/>
        <v>363891.64381590387</v>
      </c>
      <c r="D886" s="3">
        <f t="shared" ca="1" si="799"/>
        <v>363254.69373016793</v>
      </c>
      <c r="E886" s="3">
        <f t="shared" ca="1" si="800"/>
        <v>404784.82376564172</v>
      </c>
      <c r="F886" s="3">
        <f t="shared" ca="1" si="801"/>
        <v>387961.68758907093</v>
      </c>
      <c r="G886" s="3">
        <f t="shared" ca="1" si="802"/>
        <v>393304.36991161783</v>
      </c>
      <c r="H886" s="3">
        <f t="shared" ca="1" si="803"/>
        <v>411001.27631228568</v>
      </c>
      <c r="I886" s="3">
        <f t="shared" ca="1" si="804"/>
        <v>390379.89979808201</v>
      </c>
      <c r="J886" s="3">
        <f t="shared" ca="1" si="805"/>
        <v>431504.04994102125</v>
      </c>
      <c r="K886" s="3">
        <f t="shared" ca="1" si="806"/>
        <v>443600.84747416986</v>
      </c>
      <c r="L886" s="3">
        <f t="shared" ca="1" si="807"/>
        <v>414118.2062911017</v>
      </c>
      <c r="M886" s="3">
        <f t="shared" ca="1" si="808"/>
        <v>418517.64179176395</v>
      </c>
      <c r="N886" s="3">
        <f t="shared" ca="1" si="809"/>
        <v>434125.59574847255</v>
      </c>
      <c r="O886" s="3">
        <f t="shared" ca="1" si="810"/>
        <v>430238.22288214217</v>
      </c>
      <c r="P886" s="3">
        <f t="shared" ca="1" si="811"/>
        <v>437277.93176878861</v>
      </c>
      <c r="Q886" s="3">
        <f t="shared" ca="1" si="812"/>
        <v>450133.07899387379</v>
      </c>
      <c r="R886" s="3">
        <f t="shared" ca="1" si="813"/>
        <v>428367.13048762718</v>
      </c>
      <c r="S886" s="3">
        <f t="shared" ca="1" si="814"/>
        <v>436456.83199991169</v>
      </c>
      <c r="T886" s="3">
        <f t="shared" ca="1" si="815"/>
        <v>453338.74937806994</v>
      </c>
      <c r="U886" s="3">
        <f t="shared" ca="1" si="816"/>
        <v>442122.88405280578</v>
      </c>
      <c r="V886" s="3">
        <f t="shared" ca="1" si="817"/>
        <v>474041.27148641529</v>
      </c>
      <c r="W886" s="3">
        <f t="shared" ca="1" si="818"/>
        <v>468465.24881175073</v>
      </c>
      <c r="X886" s="3">
        <f t="shared" ca="1" si="819"/>
        <v>525725.42432877002</v>
      </c>
      <c r="Y886" s="3">
        <f t="shared" ca="1" si="820"/>
        <v>550006.38208720542</v>
      </c>
      <c r="Z886" s="3">
        <f t="shared" ca="1" si="821"/>
        <v>554740.29227829247</v>
      </c>
      <c r="AA886" s="3">
        <f t="shared" ca="1" si="822"/>
        <v>562471.72494753054</v>
      </c>
      <c r="AB886" s="3">
        <f t="shared" ca="1" si="823"/>
        <v>573372.51562553516</v>
      </c>
      <c r="AC886" s="3">
        <f t="shared" ca="1" si="824"/>
        <v>588973.32569826033</v>
      </c>
      <c r="AD886" s="3">
        <f t="shared" ca="1" si="825"/>
        <v>562415.06068588933</v>
      </c>
      <c r="AE886" s="3">
        <f t="shared" ca="1" si="826"/>
        <v>594477.29120365297</v>
      </c>
      <c r="AF886" s="3">
        <f t="shared" ca="1" si="827"/>
        <v>616331.4019096886</v>
      </c>
      <c r="AG886" s="3">
        <f t="shared" ca="1" si="828"/>
        <v>670070.05684003001</v>
      </c>
      <c r="AH886" s="3">
        <f t="shared" ca="1" si="829"/>
        <v>670211.23367435799</v>
      </c>
      <c r="AI886" s="3">
        <f t="shared" ca="1" si="830"/>
        <v>684998.59457961132</v>
      </c>
      <c r="AJ886" s="3">
        <f t="shared" ca="1" si="831"/>
        <v>740174.527700954</v>
      </c>
      <c r="AK886" s="3">
        <f t="shared" ca="1" si="832"/>
        <v>763520.89130393392</v>
      </c>
      <c r="AL886" s="3">
        <f t="shared" ca="1" si="833"/>
        <v>793578.62079757638</v>
      </c>
      <c r="AM886" s="3">
        <f t="shared" ca="1" si="834"/>
        <v>791746.77027854393</v>
      </c>
      <c r="AN886" s="3">
        <f t="shared" ca="1" si="835"/>
        <v>847275.28798335581</v>
      </c>
      <c r="AO886" s="3">
        <f t="shared" ca="1" si="836"/>
        <v>798310.1442820821</v>
      </c>
      <c r="AP886" s="3">
        <f t="shared" ca="1" si="837"/>
        <v>797179.01482320763</v>
      </c>
      <c r="AQ886" s="3">
        <f t="shared" ca="1" si="838"/>
        <v>758478.70002891531</v>
      </c>
      <c r="AR886" s="3">
        <f t="shared" ca="1" si="839"/>
        <v>815121.30899034836</v>
      </c>
      <c r="AS886" s="3">
        <f t="shared" ca="1" si="840"/>
        <v>843923.18257754506</v>
      </c>
      <c r="AT886" s="3">
        <f t="shared" ca="1" si="841"/>
        <v>847788.93159628811</v>
      </c>
      <c r="AU886" s="3">
        <f t="shared" ca="1" si="842"/>
        <v>847335.99925815267</v>
      </c>
      <c r="AV886" s="3">
        <f t="shared" ca="1" si="843"/>
        <v>899274.29441874893</v>
      </c>
      <c r="AW886" s="3">
        <f t="shared" ca="1" si="844"/>
        <v>944137.35137963609</v>
      </c>
      <c r="AX886" s="3">
        <f t="shared" ca="1" si="845"/>
        <v>917098.48256801593</v>
      </c>
      <c r="AY886" s="3">
        <f t="shared" ca="1" si="846"/>
        <v>930112.91587465885</v>
      </c>
      <c r="AZ886" s="3">
        <f t="shared" ca="1" si="847"/>
        <v>929600.86981660861</v>
      </c>
      <c r="BA886" s="3">
        <f t="shared" ca="1" si="848"/>
        <v>981609.67273141944</v>
      </c>
      <c r="BB886" s="3">
        <f t="shared" ca="1" si="849"/>
        <v>1002882.2916895696</v>
      </c>
      <c r="BC886" s="3">
        <f t="shared" ca="1" si="850"/>
        <v>1083315.1851152964</v>
      </c>
      <c r="BD886" s="3">
        <f t="shared" ca="1" si="851"/>
        <v>1027300.2298590105</v>
      </c>
      <c r="BE886" s="3">
        <f t="shared" ca="1" si="852"/>
        <v>1073308.1224163035</v>
      </c>
      <c r="BF886" s="3">
        <f t="shared" ca="1" si="853"/>
        <v>1092912.6351450961</v>
      </c>
      <c r="BG886" s="3">
        <f t="shared" ca="1" si="854"/>
        <v>1202927.8387669602</v>
      </c>
    </row>
    <row r="887" spans="1:59" x14ac:dyDescent="0.3">
      <c r="A887" t="s">
        <v>966</v>
      </c>
      <c r="B887" s="3">
        <f t="shared" ca="1" si="855"/>
        <v>354370.48574528797</v>
      </c>
      <c r="C887" s="3">
        <f t="shared" ca="1" si="798"/>
        <v>341892.31430090923</v>
      </c>
      <c r="D887" s="3">
        <f t="shared" ca="1" si="799"/>
        <v>346599.68517239945</v>
      </c>
      <c r="E887" s="3">
        <f t="shared" ca="1" si="800"/>
        <v>360348.31091018656</v>
      </c>
      <c r="F887" s="3">
        <f t="shared" ca="1" si="801"/>
        <v>359864.11914724193</v>
      </c>
      <c r="G887" s="3">
        <f t="shared" ca="1" si="802"/>
        <v>370650.44210780988</v>
      </c>
      <c r="H887" s="3">
        <f t="shared" ca="1" si="803"/>
        <v>364744.19791011198</v>
      </c>
      <c r="I887" s="3">
        <f t="shared" ca="1" si="804"/>
        <v>368704.20674873766</v>
      </c>
      <c r="J887" s="3">
        <f t="shared" ca="1" si="805"/>
        <v>346762.2106408159</v>
      </c>
      <c r="K887" s="3">
        <f t="shared" ca="1" si="806"/>
        <v>350660.78789065283</v>
      </c>
      <c r="L887" s="3">
        <f t="shared" ca="1" si="807"/>
        <v>340114.85301347333</v>
      </c>
      <c r="M887" s="3">
        <f t="shared" ca="1" si="808"/>
        <v>350369.67443396198</v>
      </c>
      <c r="N887" s="3">
        <f t="shared" ca="1" si="809"/>
        <v>347463.66421119292</v>
      </c>
      <c r="O887" s="3">
        <f t="shared" ca="1" si="810"/>
        <v>359024.1201068277</v>
      </c>
      <c r="P887" s="3">
        <f t="shared" ca="1" si="811"/>
        <v>352227.49618155911</v>
      </c>
      <c r="Q887" s="3">
        <f t="shared" ca="1" si="812"/>
        <v>356019.15517424175</v>
      </c>
      <c r="R887" s="3">
        <f t="shared" ca="1" si="813"/>
        <v>371920.64913705998</v>
      </c>
      <c r="S887" s="3">
        <f t="shared" ca="1" si="814"/>
        <v>359638.87404761091</v>
      </c>
      <c r="T887" s="3">
        <f t="shared" ca="1" si="815"/>
        <v>358724.67669017875</v>
      </c>
      <c r="U887" s="3">
        <f t="shared" ca="1" si="816"/>
        <v>379383.77840952692</v>
      </c>
      <c r="V887" s="3">
        <f t="shared" ca="1" si="817"/>
        <v>375387.84715080034</v>
      </c>
      <c r="W887" s="3">
        <f t="shared" ca="1" si="818"/>
        <v>365471.21417897812</v>
      </c>
      <c r="X887" s="3">
        <f t="shared" ca="1" si="819"/>
        <v>350189.81944891729</v>
      </c>
      <c r="Y887" s="3">
        <f t="shared" ca="1" si="820"/>
        <v>374887.41434234544</v>
      </c>
      <c r="Z887" s="3">
        <f t="shared" ca="1" si="821"/>
        <v>382411.70206780883</v>
      </c>
      <c r="AA887" s="3">
        <f t="shared" ca="1" si="822"/>
        <v>374838.63426938263</v>
      </c>
      <c r="AB887" s="3">
        <f t="shared" ca="1" si="823"/>
        <v>399748.80048930616</v>
      </c>
      <c r="AC887" s="3">
        <f t="shared" ca="1" si="824"/>
        <v>399122.03293427528</v>
      </c>
      <c r="AD887" s="3">
        <f t="shared" ca="1" si="825"/>
        <v>375346.07612589013</v>
      </c>
      <c r="AE887" s="3">
        <f t="shared" ca="1" si="826"/>
        <v>365206.20203762432</v>
      </c>
      <c r="AF887" s="3">
        <f t="shared" ca="1" si="827"/>
        <v>375806.80862931191</v>
      </c>
      <c r="AG887" s="3">
        <f t="shared" ca="1" si="828"/>
        <v>406728.6923429257</v>
      </c>
      <c r="AH887" s="3">
        <f t="shared" ca="1" si="829"/>
        <v>402521.51866578951</v>
      </c>
      <c r="AI887" s="3">
        <f t="shared" ca="1" si="830"/>
        <v>413819.19815422554</v>
      </c>
      <c r="AJ887" s="3">
        <f t="shared" ca="1" si="831"/>
        <v>425949.88146337273</v>
      </c>
      <c r="AK887" s="3">
        <f t="shared" ca="1" si="832"/>
        <v>423882.15809162532</v>
      </c>
      <c r="AL887" s="3">
        <f t="shared" ca="1" si="833"/>
        <v>435624.43085212616</v>
      </c>
      <c r="AM887" s="3">
        <f t="shared" ca="1" si="834"/>
        <v>430373.13443068351</v>
      </c>
      <c r="AN887" s="3">
        <f t="shared" ca="1" si="835"/>
        <v>448709.98337668367</v>
      </c>
      <c r="AO887" s="3">
        <f t="shared" ca="1" si="836"/>
        <v>429052.17571202538</v>
      </c>
      <c r="AP887" s="3">
        <f t="shared" ca="1" si="837"/>
        <v>424772.611880866</v>
      </c>
      <c r="AQ887" s="3">
        <f t="shared" ca="1" si="838"/>
        <v>436962.78269402374</v>
      </c>
      <c r="AR887" s="3">
        <f t="shared" ca="1" si="839"/>
        <v>434242.91258667246</v>
      </c>
      <c r="AS887" s="3">
        <f t="shared" ca="1" si="840"/>
        <v>441390.0925912786</v>
      </c>
      <c r="AT887" s="3">
        <f t="shared" ca="1" si="841"/>
        <v>409884.12412738847</v>
      </c>
      <c r="AU887" s="3">
        <f t="shared" ca="1" si="842"/>
        <v>395905.149027729</v>
      </c>
      <c r="AV887" s="3">
        <f t="shared" ca="1" si="843"/>
        <v>408392.84867015172</v>
      </c>
      <c r="AW887" s="3">
        <f t="shared" ca="1" si="844"/>
        <v>427698.73916663689</v>
      </c>
      <c r="AX887" s="3">
        <f t="shared" ca="1" si="845"/>
        <v>419315.0232659367</v>
      </c>
      <c r="AY887" s="3">
        <f t="shared" ca="1" si="846"/>
        <v>414121.17948834854</v>
      </c>
      <c r="AZ887" s="3">
        <f t="shared" ca="1" si="847"/>
        <v>422511.69337572897</v>
      </c>
      <c r="BA887" s="3">
        <f t="shared" ca="1" si="848"/>
        <v>447936.62453005492</v>
      </c>
      <c r="BB887" s="3">
        <f t="shared" ca="1" si="849"/>
        <v>466392.26940137648</v>
      </c>
      <c r="BC887" s="3">
        <f t="shared" ca="1" si="850"/>
        <v>462619.63968025777</v>
      </c>
      <c r="BD887" s="3">
        <f t="shared" ca="1" si="851"/>
        <v>480798.9804948442</v>
      </c>
      <c r="BE887" s="3">
        <f t="shared" ca="1" si="852"/>
        <v>447021.85579311184</v>
      </c>
      <c r="BF887" s="3">
        <f t="shared" ca="1" si="853"/>
        <v>424845.78650208033</v>
      </c>
      <c r="BG887" s="3">
        <f t="shared" ca="1" si="854"/>
        <v>425196.95538409002</v>
      </c>
    </row>
    <row r="888" spans="1:59" x14ac:dyDescent="0.3">
      <c r="A888" t="s">
        <v>967</v>
      </c>
      <c r="B888" s="3">
        <f t="shared" ca="1" si="855"/>
        <v>359276.85060413688</v>
      </c>
      <c r="C888" s="3">
        <f t="shared" ca="1" si="798"/>
        <v>335050.3448855168</v>
      </c>
      <c r="D888" s="3">
        <f t="shared" ca="1" si="799"/>
        <v>338878.93156634731</v>
      </c>
      <c r="E888" s="3">
        <f t="shared" ca="1" si="800"/>
        <v>339115.03184121795</v>
      </c>
      <c r="F888" s="3">
        <f t="shared" ca="1" si="801"/>
        <v>300524.08529301157</v>
      </c>
      <c r="G888" s="3">
        <f t="shared" ca="1" si="802"/>
        <v>290761.3518178644</v>
      </c>
      <c r="H888" s="3">
        <f t="shared" ca="1" si="803"/>
        <v>290913.8455099219</v>
      </c>
      <c r="I888" s="3">
        <f t="shared" ca="1" si="804"/>
        <v>312207.42198271904</v>
      </c>
      <c r="J888" s="3">
        <f t="shared" ca="1" si="805"/>
        <v>330851.67919744155</v>
      </c>
      <c r="K888" s="3">
        <f t="shared" ca="1" si="806"/>
        <v>339470.00420403457</v>
      </c>
      <c r="L888" s="3">
        <f t="shared" ca="1" si="807"/>
        <v>340706.95054240781</v>
      </c>
      <c r="M888" s="3">
        <f t="shared" ca="1" si="808"/>
        <v>334594.47022565163</v>
      </c>
      <c r="N888" s="3">
        <f t="shared" ca="1" si="809"/>
        <v>352725.38583045464</v>
      </c>
      <c r="O888" s="3">
        <f t="shared" ca="1" si="810"/>
        <v>316356.78427075245</v>
      </c>
      <c r="P888" s="3">
        <f t="shared" ca="1" si="811"/>
        <v>329080.26180674299</v>
      </c>
      <c r="Q888" s="3">
        <f t="shared" ca="1" si="812"/>
        <v>335025.93503502215</v>
      </c>
      <c r="R888" s="3">
        <f t="shared" ca="1" si="813"/>
        <v>315138.12422462361</v>
      </c>
      <c r="S888" s="3">
        <f t="shared" ca="1" si="814"/>
        <v>289621.37194272655</v>
      </c>
      <c r="T888" s="3">
        <f t="shared" ca="1" si="815"/>
        <v>301849.84931561555</v>
      </c>
      <c r="U888" s="3">
        <f t="shared" ca="1" si="816"/>
        <v>300955.59358851588</v>
      </c>
      <c r="V888" s="3">
        <f t="shared" ca="1" si="817"/>
        <v>292190.0010827111</v>
      </c>
      <c r="W888" s="3">
        <f t="shared" ca="1" si="818"/>
        <v>298658.55716424633</v>
      </c>
      <c r="X888" s="3">
        <f t="shared" ca="1" si="819"/>
        <v>297918.14294756361</v>
      </c>
      <c r="Y888" s="3">
        <f t="shared" ca="1" si="820"/>
        <v>292316.48943021736</v>
      </c>
      <c r="Z888" s="3">
        <f t="shared" ca="1" si="821"/>
        <v>284823.51093004551</v>
      </c>
      <c r="AA888" s="3">
        <f t="shared" ca="1" si="822"/>
        <v>290837.61447550426</v>
      </c>
      <c r="AB888" s="3">
        <f t="shared" ca="1" si="823"/>
        <v>313704.42068763945</v>
      </c>
      <c r="AC888" s="3">
        <f t="shared" ca="1" si="824"/>
        <v>350153.42243785143</v>
      </c>
      <c r="AD888" s="3">
        <f t="shared" ca="1" si="825"/>
        <v>354150.59880171716</v>
      </c>
      <c r="AE888" s="3">
        <f t="shared" ca="1" si="826"/>
        <v>356651.40605857898</v>
      </c>
      <c r="AF888" s="3">
        <f t="shared" ca="1" si="827"/>
        <v>376823.70027430129</v>
      </c>
      <c r="AG888" s="3">
        <f t="shared" ca="1" si="828"/>
        <v>400344.32453862688</v>
      </c>
      <c r="AH888" s="3">
        <f t="shared" ca="1" si="829"/>
        <v>410876.65806483966</v>
      </c>
      <c r="AI888" s="3">
        <f t="shared" ca="1" si="830"/>
        <v>414540.53793774667</v>
      </c>
      <c r="AJ888" s="3">
        <f t="shared" ca="1" si="831"/>
        <v>455425.51533281326</v>
      </c>
      <c r="AK888" s="3">
        <f t="shared" ca="1" si="832"/>
        <v>425624.96006981563</v>
      </c>
      <c r="AL888" s="3">
        <f t="shared" ca="1" si="833"/>
        <v>421484.70834941958</v>
      </c>
      <c r="AM888" s="3">
        <f t="shared" ca="1" si="834"/>
        <v>394156.14690784935</v>
      </c>
      <c r="AN888" s="3">
        <f t="shared" ca="1" si="835"/>
        <v>404605.65481933171</v>
      </c>
      <c r="AO888" s="3">
        <f t="shared" ca="1" si="836"/>
        <v>410922.21392800083</v>
      </c>
      <c r="AP888" s="3">
        <f t="shared" ca="1" si="837"/>
        <v>414916.34448647633</v>
      </c>
      <c r="AQ888" s="3">
        <f t="shared" ca="1" si="838"/>
        <v>420166.31936923292</v>
      </c>
      <c r="AR888" s="3">
        <f t="shared" ca="1" si="839"/>
        <v>409817.208912956</v>
      </c>
      <c r="AS888" s="3">
        <f t="shared" ca="1" si="840"/>
        <v>423777.28610883531</v>
      </c>
      <c r="AT888" s="3">
        <f t="shared" ca="1" si="841"/>
        <v>455142.08084734803</v>
      </c>
      <c r="AU888" s="3">
        <f t="shared" ca="1" si="842"/>
        <v>465222.36112200626</v>
      </c>
      <c r="AV888" s="3">
        <f t="shared" ca="1" si="843"/>
        <v>436352.94336513767</v>
      </c>
      <c r="AW888" s="3">
        <f t="shared" ca="1" si="844"/>
        <v>465922.24064022565</v>
      </c>
      <c r="AX888" s="3">
        <f t="shared" ca="1" si="845"/>
        <v>501249.38407555525</v>
      </c>
      <c r="AY888" s="3">
        <f t="shared" ca="1" si="846"/>
        <v>521626.98806675838</v>
      </c>
      <c r="AZ888" s="3">
        <f t="shared" ca="1" si="847"/>
        <v>548435.05648288003</v>
      </c>
      <c r="BA888" s="3">
        <f t="shared" ca="1" si="848"/>
        <v>566498.65909668198</v>
      </c>
      <c r="BB888" s="3">
        <f t="shared" ca="1" si="849"/>
        <v>604985.35059445654</v>
      </c>
      <c r="BC888" s="3">
        <f t="shared" ca="1" si="850"/>
        <v>657000.33943124616</v>
      </c>
      <c r="BD888" s="3">
        <f t="shared" ca="1" si="851"/>
        <v>631860.04205070843</v>
      </c>
      <c r="BE888" s="3">
        <f t="shared" ca="1" si="852"/>
        <v>647279.40880255157</v>
      </c>
      <c r="BF888" s="3">
        <f t="shared" ca="1" si="853"/>
        <v>694654.93130897905</v>
      </c>
      <c r="BG888" s="3">
        <f t="shared" ca="1" si="854"/>
        <v>727988.53696689592</v>
      </c>
    </row>
    <row r="889" spans="1:59" x14ac:dyDescent="0.3">
      <c r="A889" t="s">
        <v>968</v>
      </c>
      <c r="B889" s="3">
        <f t="shared" ca="1" si="855"/>
        <v>348626.07351886848</v>
      </c>
      <c r="C889" s="3">
        <f t="shared" ca="1" si="798"/>
        <v>346733.41476168437</v>
      </c>
      <c r="D889" s="3">
        <f t="shared" ca="1" si="799"/>
        <v>340998.1429397231</v>
      </c>
      <c r="E889" s="3">
        <f t="shared" ca="1" si="800"/>
        <v>361742.14592501498</v>
      </c>
      <c r="F889" s="3">
        <f t="shared" ca="1" si="801"/>
        <v>362053.05865332088</v>
      </c>
      <c r="G889" s="3">
        <f t="shared" ca="1" si="802"/>
        <v>366867.39597793488</v>
      </c>
      <c r="H889" s="3">
        <f t="shared" ca="1" si="803"/>
        <v>364899.80012410739</v>
      </c>
      <c r="I889" s="3">
        <f t="shared" ca="1" si="804"/>
        <v>337770.46688654576</v>
      </c>
      <c r="J889" s="3">
        <f t="shared" ca="1" si="805"/>
        <v>330951.32259669207</v>
      </c>
      <c r="K889" s="3">
        <f t="shared" ca="1" si="806"/>
        <v>311568.75032203109</v>
      </c>
      <c r="L889" s="3">
        <f t="shared" ca="1" si="807"/>
        <v>322607.75260203064</v>
      </c>
      <c r="M889" s="3">
        <f t="shared" ca="1" si="808"/>
        <v>319666.06457241595</v>
      </c>
      <c r="N889" s="3">
        <f t="shared" ca="1" si="809"/>
        <v>327502.58286932326</v>
      </c>
      <c r="O889" s="3">
        <f t="shared" ca="1" si="810"/>
        <v>358826.50457076356</v>
      </c>
      <c r="P889" s="3">
        <f t="shared" ca="1" si="811"/>
        <v>375192.89776932594</v>
      </c>
      <c r="Q889" s="3">
        <f t="shared" ca="1" si="812"/>
        <v>377922.99710107321</v>
      </c>
      <c r="R889" s="3">
        <f t="shared" ca="1" si="813"/>
        <v>404172.49190714385</v>
      </c>
      <c r="S889" s="3">
        <f t="shared" ca="1" si="814"/>
        <v>386901.95902965934</v>
      </c>
      <c r="T889" s="3">
        <f t="shared" ca="1" si="815"/>
        <v>410426.97793009039</v>
      </c>
      <c r="U889" s="3">
        <f t="shared" ca="1" si="816"/>
        <v>423509.0315738545</v>
      </c>
      <c r="V889" s="3">
        <f t="shared" ca="1" si="817"/>
        <v>421436.98672847677</v>
      </c>
      <c r="W889" s="3">
        <f t="shared" ca="1" si="818"/>
        <v>416006.75451319065</v>
      </c>
      <c r="X889" s="3">
        <f t="shared" ca="1" si="819"/>
        <v>432654.46147495334</v>
      </c>
      <c r="Y889" s="3">
        <f t="shared" ca="1" si="820"/>
        <v>453249.53300624492</v>
      </c>
      <c r="Z889" s="3">
        <f t="shared" ca="1" si="821"/>
        <v>447794.19235144043</v>
      </c>
      <c r="AA889" s="3">
        <f t="shared" ca="1" si="822"/>
        <v>458439.51667648245</v>
      </c>
      <c r="AB889" s="3">
        <f t="shared" ca="1" si="823"/>
        <v>475844.36317730159</v>
      </c>
      <c r="AC889" s="3">
        <f t="shared" ca="1" si="824"/>
        <v>472356.24074782018</v>
      </c>
      <c r="AD889" s="3">
        <f t="shared" ca="1" si="825"/>
        <v>469100.93492043944</v>
      </c>
      <c r="AE889" s="3">
        <f t="shared" ca="1" si="826"/>
        <v>489964.22741299006</v>
      </c>
      <c r="AF889" s="3">
        <f t="shared" ca="1" si="827"/>
        <v>477225.83172976674</v>
      </c>
      <c r="AG889" s="3">
        <f t="shared" ca="1" si="828"/>
        <v>485549.94936448085</v>
      </c>
      <c r="AH889" s="3">
        <f t="shared" ca="1" si="829"/>
        <v>502365.3889592411</v>
      </c>
      <c r="AI889" s="3">
        <f t="shared" ca="1" si="830"/>
        <v>492269.86812363705</v>
      </c>
      <c r="AJ889" s="3">
        <f t="shared" ca="1" si="831"/>
        <v>505479.48134950368</v>
      </c>
      <c r="AK889" s="3">
        <f t="shared" ca="1" si="832"/>
        <v>509106.58320592449</v>
      </c>
      <c r="AL889" s="3">
        <f t="shared" ca="1" si="833"/>
        <v>520749.31229490991</v>
      </c>
      <c r="AM889" s="3">
        <f t="shared" ca="1" si="834"/>
        <v>526149.48583724175</v>
      </c>
      <c r="AN889" s="3">
        <f t="shared" ca="1" si="835"/>
        <v>577143.11361102306</v>
      </c>
      <c r="AO889" s="3">
        <f t="shared" ca="1" si="836"/>
        <v>540836.30926357419</v>
      </c>
      <c r="AP889" s="3">
        <f t="shared" ca="1" si="837"/>
        <v>548725.32375097624</v>
      </c>
      <c r="AQ889" s="3">
        <f t="shared" ca="1" si="838"/>
        <v>571620.19298382197</v>
      </c>
      <c r="AR889" s="3">
        <f t="shared" ca="1" si="839"/>
        <v>583755.08174277656</v>
      </c>
      <c r="AS889" s="3">
        <f t="shared" ca="1" si="840"/>
        <v>575261.81541354617</v>
      </c>
      <c r="AT889" s="3">
        <f t="shared" ca="1" si="841"/>
        <v>575244.96590119787</v>
      </c>
      <c r="AU889" s="3">
        <f t="shared" ca="1" si="842"/>
        <v>543563.43659603875</v>
      </c>
      <c r="AV889" s="3">
        <f t="shared" ca="1" si="843"/>
        <v>560693.826296643</v>
      </c>
      <c r="AW889" s="3">
        <f t="shared" ca="1" si="844"/>
        <v>588743.8925840056</v>
      </c>
      <c r="AX889" s="3">
        <f t="shared" ca="1" si="845"/>
        <v>598968.1726536036</v>
      </c>
      <c r="AY889" s="3">
        <f t="shared" ca="1" si="846"/>
        <v>617578.0725293596</v>
      </c>
      <c r="AZ889" s="3">
        <f t="shared" ca="1" si="847"/>
        <v>657877.74163874798</v>
      </c>
      <c r="BA889" s="3">
        <f t="shared" ca="1" si="848"/>
        <v>659835.77356155554</v>
      </c>
      <c r="BB889" s="3">
        <f t="shared" ca="1" si="849"/>
        <v>646134.51654060674</v>
      </c>
      <c r="BC889" s="3">
        <f t="shared" ca="1" si="850"/>
        <v>615403.87313873973</v>
      </c>
      <c r="BD889" s="3">
        <f t="shared" ca="1" si="851"/>
        <v>610419.87940740737</v>
      </c>
      <c r="BE889" s="3">
        <f t="shared" ca="1" si="852"/>
        <v>609204.35268767108</v>
      </c>
      <c r="BF889" s="3">
        <f t="shared" ca="1" si="853"/>
        <v>689505.79966089851</v>
      </c>
      <c r="BG889" s="3">
        <f t="shared" ca="1" si="854"/>
        <v>712780.29405323148</v>
      </c>
    </row>
    <row r="890" spans="1:59" x14ac:dyDescent="0.3">
      <c r="A890" t="s">
        <v>969</v>
      </c>
      <c r="B890" s="3">
        <f t="shared" ca="1" si="855"/>
        <v>334248.88614831597</v>
      </c>
      <c r="C890" s="3">
        <f t="shared" ca="1" si="798"/>
        <v>341842.19090182346</v>
      </c>
      <c r="D890" s="3">
        <f t="shared" ca="1" si="799"/>
        <v>350547.89199990069</v>
      </c>
      <c r="E890" s="3">
        <f t="shared" ca="1" si="800"/>
        <v>344188.87535983423</v>
      </c>
      <c r="F890" s="3">
        <f t="shared" ca="1" si="801"/>
        <v>340264.39189345867</v>
      </c>
      <c r="G890" s="3">
        <f t="shared" ca="1" si="802"/>
        <v>346313.84632236452</v>
      </c>
      <c r="H890" s="3">
        <f t="shared" ca="1" si="803"/>
        <v>337990.98203827196</v>
      </c>
      <c r="I890" s="3">
        <f t="shared" ca="1" si="804"/>
        <v>343052.69835128024</v>
      </c>
      <c r="J890" s="3">
        <f t="shared" ca="1" si="805"/>
        <v>333169.84444395307</v>
      </c>
      <c r="K890" s="3">
        <f t="shared" ca="1" si="806"/>
        <v>328859.00089466013</v>
      </c>
      <c r="L890" s="3">
        <f t="shared" ca="1" si="807"/>
        <v>320449.12746794801</v>
      </c>
      <c r="M890" s="3">
        <f t="shared" ca="1" si="808"/>
        <v>344926.02753643616</v>
      </c>
      <c r="N890" s="3">
        <f t="shared" ca="1" si="809"/>
        <v>364987.2190948918</v>
      </c>
      <c r="O890" s="3">
        <f t="shared" ca="1" si="810"/>
        <v>390239.22019893234</v>
      </c>
      <c r="P890" s="3">
        <f t="shared" ca="1" si="811"/>
        <v>388974.73682915379</v>
      </c>
      <c r="Q890" s="3">
        <f t="shared" ca="1" si="812"/>
        <v>388608.78192362248</v>
      </c>
      <c r="R890" s="3">
        <f t="shared" ca="1" si="813"/>
        <v>387216.02139712166</v>
      </c>
      <c r="S890" s="3">
        <f t="shared" ca="1" si="814"/>
        <v>379830.39197621087</v>
      </c>
      <c r="T890" s="3">
        <f t="shared" ca="1" si="815"/>
        <v>394369.86156223202</v>
      </c>
      <c r="U890" s="3">
        <f t="shared" ca="1" si="816"/>
        <v>425653.99306293618</v>
      </c>
      <c r="V890" s="3">
        <f t="shared" ca="1" si="817"/>
        <v>467646.54884804453</v>
      </c>
      <c r="W890" s="3">
        <f t="shared" ca="1" si="818"/>
        <v>456919.69095650077</v>
      </c>
      <c r="X890" s="3">
        <f t="shared" ca="1" si="819"/>
        <v>480347.48915417219</v>
      </c>
      <c r="Y890" s="3">
        <f t="shared" ca="1" si="820"/>
        <v>471028.49438811914</v>
      </c>
      <c r="Z890" s="3">
        <f t="shared" ca="1" si="821"/>
        <v>460222.54078337806</v>
      </c>
      <c r="AA890" s="3">
        <f t="shared" ca="1" si="822"/>
        <v>450507.93696873571</v>
      </c>
      <c r="AB890" s="3">
        <f t="shared" ca="1" si="823"/>
        <v>448807.64857902651</v>
      </c>
      <c r="AC890" s="3">
        <f t="shared" ca="1" si="824"/>
        <v>456951.60064988158</v>
      </c>
      <c r="AD890" s="3">
        <f t="shared" ca="1" si="825"/>
        <v>469343.82242474292</v>
      </c>
      <c r="AE890" s="3">
        <f t="shared" ca="1" si="826"/>
        <v>457483.94341328996</v>
      </c>
      <c r="AF890" s="3">
        <f t="shared" ca="1" si="827"/>
        <v>485778.02139959426</v>
      </c>
      <c r="AG890" s="3">
        <f t="shared" ca="1" si="828"/>
        <v>515051.04836804501</v>
      </c>
      <c r="AH890" s="3">
        <f t="shared" ca="1" si="829"/>
        <v>532334.86917228345</v>
      </c>
      <c r="AI890" s="3">
        <f t="shared" ca="1" si="830"/>
        <v>529552.74441615352</v>
      </c>
      <c r="AJ890" s="3">
        <f t="shared" ca="1" si="831"/>
        <v>516471.57110624842</v>
      </c>
      <c r="AK890" s="3">
        <f t="shared" ca="1" si="832"/>
        <v>530946.9162110117</v>
      </c>
      <c r="AL890" s="3">
        <f t="shared" ca="1" si="833"/>
        <v>522743.74919066433</v>
      </c>
      <c r="AM890" s="3">
        <f t="shared" ca="1" si="834"/>
        <v>515326.21091932361</v>
      </c>
      <c r="AN890" s="3">
        <f t="shared" ca="1" si="835"/>
        <v>553623.27810379129</v>
      </c>
      <c r="AO890" s="3">
        <f t="shared" ca="1" si="836"/>
        <v>564409.96299083985</v>
      </c>
      <c r="AP890" s="3">
        <f t="shared" ca="1" si="837"/>
        <v>570048.30493948166</v>
      </c>
      <c r="AQ890" s="3">
        <f t="shared" ca="1" si="838"/>
        <v>592623.97912489716</v>
      </c>
      <c r="AR890" s="3">
        <f t="shared" ca="1" si="839"/>
        <v>602900.73750672641</v>
      </c>
      <c r="AS890" s="3">
        <f t="shared" ca="1" si="840"/>
        <v>575631.92838384188</v>
      </c>
      <c r="AT890" s="3">
        <f t="shared" ca="1" si="841"/>
        <v>642243.90806455002</v>
      </c>
      <c r="AU890" s="3">
        <f t="shared" ca="1" si="842"/>
        <v>634432.64421166165</v>
      </c>
      <c r="AV890" s="3">
        <f t="shared" ca="1" si="843"/>
        <v>672537.77128784789</v>
      </c>
      <c r="AW890" s="3">
        <f t="shared" ca="1" si="844"/>
        <v>673065.07849577849</v>
      </c>
      <c r="AX890" s="3">
        <f t="shared" ca="1" si="845"/>
        <v>673607.52043739997</v>
      </c>
      <c r="AY890" s="3">
        <f t="shared" ca="1" si="846"/>
        <v>704914.95387662575</v>
      </c>
      <c r="AZ890" s="3">
        <f t="shared" ca="1" si="847"/>
        <v>687169.05352318706</v>
      </c>
      <c r="BA890" s="3">
        <f t="shared" ca="1" si="848"/>
        <v>690719.67384726601</v>
      </c>
      <c r="BB890" s="3">
        <f t="shared" ca="1" si="849"/>
        <v>681178.18849477381</v>
      </c>
      <c r="BC890" s="3">
        <f t="shared" ca="1" si="850"/>
        <v>669638.22082300333</v>
      </c>
      <c r="BD890" s="3">
        <f t="shared" ca="1" si="851"/>
        <v>672656.17823727289</v>
      </c>
      <c r="BE890" s="3">
        <f t="shared" ca="1" si="852"/>
        <v>660451.81348509307</v>
      </c>
      <c r="BF890" s="3">
        <f t="shared" ca="1" si="853"/>
        <v>638472.64904434129</v>
      </c>
      <c r="BG890" s="3">
        <f t="shared" ca="1" si="854"/>
        <v>632644.75319111662</v>
      </c>
    </row>
    <row r="891" spans="1:59" x14ac:dyDescent="0.3">
      <c r="A891" t="s">
        <v>970</v>
      </c>
      <c r="B891" s="3">
        <f t="shared" ca="1" si="855"/>
        <v>370810.55557136034</v>
      </c>
      <c r="C891" s="3">
        <f t="shared" ca="1" si="798"/>
        <v>350782.8769271386</v>
      </c>
      <c r="D891" s="3">
        <f t="shared" ca="1" si="799"/>
        <v>380913.06764761743</v>
      </c>
      <c r="E891" s="3">
        <f t="shared" ca="1" si="800"/>
        <v>424264.38425369386</v>
      </c>
      <c r="F891" s="3">
        <f t="shared" ca="1" si="801"/>
        <v>449546.50046580733</v>
      </c>
      <c r="G891" s="3">
        <f t="shared" ca="1" si="802"/>
        <v>447987.82755592949</v>
      </c>
      <c r="H891" s="3">
        <f t="shared" ca="1" si="803"/>
        <v>487097.67095641297</v>
      </c>
      <c r="I891" s="3">
        <f t="shared" ca="1" si="804"/>
        <v>513976.63633248955</v>
      </c>
      <c r="J891" s="3">
        <f t="shared" ca="1" si="805"/>
        <v>522179.09481769812</v>
      </c>
      <c r="K891" s="3">
        <f t="shared" ca="1" si="806"/>
        <v>560046.52032851009</v>
      </c>
      <c r="L891" s="3">
        <f t="shared" ca="1" si="807"/>
        <v>549076.57101965207</v>
      </c>
      <c r="M891" s="3">
        <f t="shared" ca="1" si="808"/>
        <v>559105.1146767399</v>
      </c>
      <c r="N891" s="3">
        <f t="shared" ca="1" si="809"/>
        <v>641644.11429933715</v>
      </c>
      <c r="O891" s="3">
        <f t="shared" ca="1" si="810"/>
        <v>731708.01876307104</v>
      </c>
      <c r="P891" s="3">
        <f t="shared" ca="1" si="811"/>
        <v>778469.6323124636</v>
      </c>
      <c r="Q891" s="3">
        <f t="shared" ca="1" si="812"/>
        <v>795938.60070557054</v>
      </c>
      <c r="R891" s="3">
        <f t="shared" ca="1" si="813"/>
        <v>787446.49554743001</v>
      </c>
      <c r="S891" s="3">
        <f t="shared" ca="1" si="814"/>
        <v>805177.01253657509</v>
      </c>
      <c r="T891" s="3">
        <f t="shared" ca="1" si="815"/>
        <v>865239.70444092236</v>
      </c>
      <c r="U891" s="3">
        <f t="shared" ca="1" si="816"/>
        <v>898952.20364974788</v>
      </c>
      <c r="V891" s="3">
        <f t="shared" ca="1" si="817"/>
        <v>926877.98742654605</v>
      </c>
      <c r="W891" s="3">
        <f t="shared" ca="1" si="818"/>
        <v>982311.35837920022</v>
      </c>
      <c r="X891" s="3">
        <f t="shared" ca="1" si="819"/>
        <v>995016.19665899011</v>
      </c>
      <c r="Y891" s="3">
        <f t="shared" ca="1" si="820"/>
        <v>1026843.2217173869</v>
      </c>
      <c r="Z891" s="3">
        <f t="shared" ca="1" si="821"/>
        <v>1075532.160883744</v>
      </c>
      <c r="AA891" s="3">
        <f t="shared" ca="1" si="822"/>
        <v>1103743.5584014249</v>
      </c>
      <c r="AB891" s="3">
        <f t="shared" ca="1" si="823"/>
        <v>1181906.9948157058</v>
      </c>
      <c r="AC891" s="3">
        <f t="shared" ca="1" si="824"/>
        <v>1217749.9841162215</v>
      </c>
      <c r="AD891" s="3">
        <f t="shared" ca="1" si="825"/>
        <v>1215917.3226800312</v>
      </c>
      <c r="AE891" s="3">
        <f t="shared" ca="1" si="826"/>
        <v>1255407.7670083486</v>
      </c>
      <c r="AF891" s="3">
        <f t="shared" ca="1" si="827"/>
        <v>1302879.7897180244</v>
      </c>
      <c r="AG891" s="3">
        <f t="shared" ca="1" si="828"/>
        <v>1352176.0677930298</v>
      </c>
      <c r="AH891" s="3">
        <f t="shared" ca="1" si="829"/>
        <v>1350766.0152323865</v>
      </c>
      <c r="AI891" s="3">
        <f t="shared" ca="1" si="830"/>
        <v>1335129.9331957488</v>
      </c>
      <c r="AJ891" s="3">
        <f t="shared" ca="1" si="831"/>
        <v>1406177.4520906447</v>
      </c>
      <c r="AK891" s="3">
        <f t="shared" ca="1" si="832"/>
        <v>1461457.4000363252</v>
      </c>
      <c r="AL891" s="3">
        <f t="shared" ca="1" si="833"/>
        <v>1497100.4957288094</v>
      </c>
      <c r="AM891" s="3">
        <f t="shared" ca="1" si="834"/>
        <v>1514288.5859864091</v>
      </c>
      <c r="AN891" s="3">
        <f t="shared" ca="1" si="835"/>
        <v>1603341.4980113858</v>
      </c>
      <c r="AO891" s="3">
        <f t="shared" ca="1" si="836"/>
        <v>1617824.6136479801</v>
      </c>
      <c r="AP891" s="3">
        <f t="shared" ca="1" si="837"/>
        <v>1660055.5012731855</v>
      </c>
      <c r="AQ891" s="3">
        <f t="shared" ca="1" si="838"/>
        <v>1697127.8302303534</v>
      </c>
      <c r="AR891" s="3">
        <f t="shared" ca="1" si="839"/>
        <v>1806199.1268880747</v>
      </c>
      <c r="AS891" s="3">
        <f t="shared" ca="1" si="840"/>
        <v>1865999.5316171544</v>
      </c>
      <c r="AT891" s="3">
        <f t="shared" ca="1" si="841"/>
        <v>1841492.2952074476</v>
      </c>
      <c r="AU891" s="3">
        <f t="shared" ca="1" si="842"/>
        <v>1750346.0451548158</v>
      </c>
      <c r="AV891" s="3">
        <f t="shared" ca="1" si="843"/>
        <v>1802970.4171210707</v>
      </c>
      <c r="AW891" s="3">
        <f t="shared" ca="1" si="844"/>
        <v>1717847.4225232285</v>
      </c>
      <c r="AX891" s="3">
        <f t="shared" ca="1" si="845"/>
        <v>1691373.3069456159</v>
      </c>
      <c r="AY891" s="3">
        <f t="shared" ca="1" si="846"/>
        <v>1745196.563520554</v>
      </c>
      <c r="AZ891" s="3">
        <f t="shared" ca="1" si="847"/>
        <v>1755597.6418078048</v>
      </c>
      <c r="BA891" s="3">
        <f t="shared" ca="1" si="848"/>
        <v>1924388.2011636128</v>
      </c>
      <c r="BB891" s="3">
        <f t="shared" ca="1" si="849"/>
        <v>1966852.1258566531</v>
      </c>
      <c r="BC891" s="3">
        <f t="shared" ca="1" si="850"/>
        <v>2095656.8956619704</v>
      </c>
      <c r="BD891" s="3">
        <f t="shared" ca="1" si="851"/>
        <v>2035821.1973022898</v>
      </c>
      <c r="BE891" s="3">
        <f t="shared" ca="1" si="852"/>
        <v>1901137.9646548622</v>
      </c>
      <c r="BF891" s="3">
        <f t="shared" ca="1" si="853"/>
        <v>1998148.27744232</v>
      </c>
      <c r="BG891" s="3">
        <f t="shared" ca="1" si="854"/>
        <v>2127454.0012132763</v>
      </c>
    </row>
    <row r="892" spans="1:59" x14ac:dyDescent="0.3">
      <c r="A892" t="s">
        <v>971</v>
      </c>
      <c r="B892" s="3">
        <f t="shared" ca="1" si="855"/>
        <v>351349.7435431013</v>
      </c>
      <c r="C892" s="3">
        <f t="shared" ca="1" si="798"/>
        <v>357521.80432288296</v>
      </c>
      <c r="D892" s="3">
        <f t="shared" ca="1" si="799"/>
        <v>403968.82093905169</v>
      </c>
      <c r="E892" s="3">
        <f t="shared" ca="1" si="800"/>
        <v>404442.09649499995</v>
      </c>
      <c r="F892" s="3">
        <f t="shared" ca="1" si="801"/>
        <v>429674.67132020858</v>
      </c>
      <c r="G892" s="3">
        <f t="shared" ca="1" si="802"/>
        <v>432309.51402858034</v>
      </c>
      <c r="H892" s="3">
        <f t="shared" ca="1" si="803"/>
        <v>445992.37640354963</v>
      </c>
      <c r="I892" s="3">
        <f t="shared" ca="1" si="804"/>
        <v>455153.65419912292</v>
      </c>
      <c r="J892" s="3">
        <f t="shared" ca="1" si="805"/>
        <v>473769.29634162068</v>
      </c>
      <c r="K892" s="3">
        <f t="shared" ca="1" si="806"/>
        <v>491318.30065827118</v>
      </c>
      <c r="L892" s="3">
        <f t="shared" ca="1" si="807"/>
        <v>495503.51668251993</v>
      </c>
      <c r="M892" s="3">
        <f t="shared" ca="1" si="808"/>
        <v>481879.88829724811</v>
      </c>
      <c r="N892" s="3">
        <f t="shared" ca="1" si="809"/>
        <v>494909.69847215171</v>
      </c>
      <c r="O892" s="3">
        <f t="shared" ca="1" si="810"/>
        <v>488249.93785172759</v>
      </c>
      <c r="P892" s="3">
        <f t="shared" ca="1" si="811"/>
        <v>499351.37838934193</v>
      </c>
      <c r="Q892" s="3">
        <f t="shared" ca="1" si="812"/>
        <v>551886.11933840602</v>
      </c>
      <c r="R892" s="3">
        <f t="shared" ca="1" si="813"/>
        <v>501015.77787128609</v>
      </c>
      <c r="S892" s="3">
        <f t="shared" ca="1" si="814"/>
        <v>486915.39731875836</v>
      </c>
      <c r="T892" s="3">
        <f t="shared" ca="1" si="815"/>
        <v>496949.04739294027</v>
      </c>
      <c r="U892" s="3">
        <f t="shared" ca="1" si="816"/>
        <v>492534.90743488667</v>
      </c>
      <c r="V892" s="3">
        <f t="shared" ca="1" si="817"/>
        <v>533102.66115737415</v>
      </c>
      <c r="W892" s="3">
        <f t="shared" ca="1" si="818"/>
        <v>536986.73976003029</v>
      </c>
      <c r="X892" s="3">
        <f t="shared" ca="1" si="819"/>
        <v>544030.80566964392</v>
      </c>
      <c r="Y892" s="3">
        <f t="shared" ca="1" si="820"/>
        <v>572299.39055084309</v>
      </c>
      <c r="Z892" s="3">
        <f t="shared" ca="1" si="821"/>
        <v>589607.83660381357</v>
      </c>
      <c r="AA892" s="3">
        <f t="shared" ca="1" si="822"/>
        <v>600713.59619086853</v>
      </c>
      <c r="AB892" s="3">
        <f t="shared" ca="1" si="823"/>
        <v>630080.50672742212</v>
      </c>
      <c r="AC892" s="3">
        <f t="shared" ca="1" si="824"/>
        <v>612201.19002573239</v>
      </c>
      <c r="AD892" s="3">
        <f t="shared" ca="1" si="825"/>
        <v>625518.04287494044</v>
      </c>
      <c r="AE892" s="3">
        <f t="shared" ca="1" si="826"/>
        <v>663432.40763281216</v>
      </c>
      <c r="AF892" s="3">
        <f t="shared" ca="1" si="827"/>
        <v>702564.32612607197</v>
      </c>
      <c r="AG892" s="3">
        <f t="shared" ca="1" si="828"/>
        <v>709587.79126663134</v>
      </c>
      <c r="AH892" s="3">
        <f t="shared" ca="1" si="829"/>
        <v>801308.1723774306</v>
      </c>
      <c r="AI892" s="3">
        <f t="shared" ca="1" si="830"/>
        <v>796559.66533010011</v>
      </c>
      <c r="AJ892" s="3">
        <f t="shared" ca="1" si="831"/>
        <v>791647.05452794977</v>
      </c>
      <c r="AK892" s="3">
        <f t="shared" ca="1" si="832"/>
        <v>797658.97539033915</v>
      </c>
      <c r="AL892" s="3">
        <f t="shared" ca="1" si="833"/>
        <v>770245.5226355911</v>
      </c>
      <c r="AM892" s="3">
        <f t="shared" ca="1" si="834"/>
        <v>829498.66492163611</v>
      </c>
      <c r="AN892" s="3">
        <f t="shared" ca="1" si="835"/>
        <v>821113.14033226168</v>
      </c>
      <c r="AO892" s="3">
        <f t="shared" ca="1" si="836"/>
        <v>885651.73498712259</v>
      </c>
      <c r="AP892" s="3">
        <f t="shared" ca="1" si="837"/>
        <v>961382.25940947188</v>
      </c>
      <c r="AQ892" s="3">
        <f t="shared" ca="1" si="838"/>
        <v>1026216.9605264277</v>
      </c>
      <c r="AR892" s="3">
        <f t="shared" ca="1" si="839"/>
        <v>1112670.7872555966</v>
      </c>
      <c r="AS892" s="3">
        <f t="shared" ca="1" si="840"/>
        <v>1112287.8983930796</v>
      </c>
      <c r="AT892" s="3">
        <f t="shared" ca="1" si="841"/>
        <v>1125794.8139007932</v>
      </c>
      <c r="AU892" s="3">
        <f t="shared" ca="1" si="842"/>
        <v>1136907.3493713115</v>
      </c>
      <c r="AV892" s="3">
        <f t="shared" ca="1" si="843"/>
        <v>1137529.3822506571</v>
      </c>
      <c r="AW892" s="3">
        <f t="shared" ca="1" si="844"/>
        <v>1116402.2336452005</v>
      </c>
      <c r="AX892" s="3">
        <f t="shared" ca="1" si="845"/>
        <v>1142589.2038790237</v>
      </c>
      <c r="AY892" s="3">
        <f t="shared" ca="1" si="846"/>
        <v>1188670.3026056581</v>
      </c>
      <c r="AZ892" s="3">
        <f t="shared" ca="1" si="847"/>
        <v>1226550.4409537928</v>
      </c>
      <c r="BA892" s="3">
        <f t="shared" ca="1" si="848"/>
        <v>1223925.064535494</v>
      </c>
      <c r="BB892" s="3">
        <f t="shared" ca="1" si="849"/>
        <v>1260434.7051983192</v>
      </c>
      <c r="BC892" s="3">
        <f t="shared" ca="1" si="850"/>
        <v>1292820.5312046323</v>
      </c>
      <c r="BD892" s="3">
        <f t="shared" ca="1" si="851"/>
        <v>1296881.7002984958</v>
      </c>
      <c r="BE892" s="3">
        <f t="shared" ca="1" si="852"/>
        <v>1491969.1197811107</v>
      </c>
      <c r="BF892" s="3">
        <f t="shared" ca="1" si="853"/>
        <v>1674900.6341001396</v>
      </c>
      <c r="BG892" s="3">
        <f t="shared" ca="1" si="854"/>
        <v>1692705.7481601054</v>
      </c>
    </row>
    <row r="893" spans="1:59" x14ac:dyDescent="0.3">
      <c r="A893" t="s">
        <v>972</v>
      </c>
      <c r="B893" s="3">
        <f t="shared" ca="1" si="855"/>
        <v>349919.99551903305</v>
      </c>
      <c r="C893" s="3">
        <f t="shared" ref="C893:C956" ca="1" si="856">B893 * (1 + _xlfn.NORM.INV(RAND(), $B$3, $B$4))</f>
        <v>379535.14723367454</v>
      </c>
      <c r="D893" s="3">
        <f t="shared" ref="D893:D956" ca="1" si="857">C893 * (1 + _xlfn.NORM.INV(RAND(), $B$3, $B$4))</f>
        <v>391162.15858357592</v>
      </c>
      <c r="E893" s="3">
        <f t="shared" ref="E893:E956" ca="1" si="858">D893 * (1 + _xlfn.NORM.INV(RAND(), $B$3, $B$4))</f>
        <v>381700.38698944281</v>
      </c>
      <c r="F893" s="3">
        <f t="shared" ref="F893:F956" ca="1" si="859">E893 * (1 + _xlfn.NORM.INV(RAND(), $B$3, $B$4))</f>
        <v>375087.28714979981</v>
      </c>
      <c r="G893" s="3">
        <f t="shared" ref="G893:G956" ca="1" si="860">F893 * (1 + _xlfn.NORM.INV(RAND(), $B$3, $B$4))</f>
        <v>376935.8799495119</v>
      </c>
      <c r="H893" s="3">
        <f t="shared" ref="H893:H956" ca="1" si="861">G893 * (1 + _xlfn.NORM.INV(RAND(), $B$3, $B$4))</f>
        <v>377903.31168639258</v>
      </c>
      <c r="I893" s="3">
        <f t="shared" ref="I893:I956" ca="1" si="862">H893 * (1 + _xlfn.NORM.INV(RAND(), $B$3, $B$4))</f>
        <v>389234.89883917634</v>
      </c>
      <c r="J893" s="3">
        <f t="shared" ref="J893:J956" ca="1" si="863">I893 * (1 + _xlfn.NORM.INV(RAND(), $B$3, $B$4))</f>
        <v>385192.31284923118</v>
      </c>
      <c r="K893" s="3">
        <f t="shared" ref="K893:K956" ca="1" si="864">J893 * (1 + _xlfn.NORM.INV(RAND(), $B$3, $B$4))</f>
        <v>382299.94154131954</v>
      </c>
      <c r="L893" s="3">
        <f t="shared" ref="L893:L956" ca="1" si="865">K893 * (1 + _xlfn.NORM.INV(RAND(), $B$3, $B$4))</f>
        <v>355038.09502079035</v>
      </c>
      <c r="M893" s="3">
        <f t="shared" ref="M893:M956" ca="1" si="866">L893 * (1 + _xlfn.NORM.INV(RAND(), $B$3, $B$4))</f>
        <v>353396.13192715438</v>
      </c>
      <c r="N893" s="3">
        <f t="shared" ref="N893:N956" ca="1" si="867">M893 * (1 + _xlfn.NORM.INV(RAND(), $B$3, $B$4))</f>
        <v>360515.97391767718</v>
      </c>
      <c r="O893" s="3">
        <f t="shared" ref="O893:O956" ca="1" si="868">N893 * (1 + _xlfn.NORM.INV(RAND(), $B$3, $B$4))</f>
        <v>364459.03181374969</v>
      </c>
      <c r="P893" s="3">
        <f t="shared" ref="P893:P956" ca="1" si="869">O893 * (1 + _xlfn.NORM.INV(RAND(), $B$3, $B$4))</f>
        <v>377621.78334167891</v>
      </c>
      <c r="Q893" s="3">
        <f t="shared" ref="Q893:Q956" ca="1" si="870">P893 * (1 + _xlfn.NORM.INV(RAND(), $B$3, $B$4))</f>
        <v>383045.60783057479</v>
      </c>
      <c r="R893" s="3">
        <f t="shared" ref="R893:R956" ca="1" si="871">Q893 * (1 + _xlfn.NORM.INV(RAND(), $B$3, $B$4))</f>
        <v>403468.59704869793</v>
      </c>
      <c r="S893" s="3">
        <f t="shared" ref="S893:S956" ca="1" si="872">R893 * (1 + _xlfn.NORM.INV(RAND(), $B$3, $B$4))</f>
        <v>422873.07421892346</v>
      </c>
      <c r="T893" s="3">
        <f t="shared" ref="T893:T956" ca="1" si="873">S893 * (1 + _xlfn.NORM.INV(RAND(), $B$3, $B$4))</f>
        <v>411943.75344613555</v>
      </c>
      <c r="U893" s="3">
        <f t="shared" ref="U893:U956" ca="1" si="874">T893 * (1 + _xlfn.NORM.INV(RAND(), $B$3, $B$4))</f>
        <v>428124.9023838545</v>
      </c>
      <c r="V893" s="3">
        <f t="shared" ref="V893:V956" ca="1" si="875">U893 * (1 + _xlfn.NORM.INV(RAND(), $B$3, $B$4))</f>
        <v>449544.49547913251</v>
      </c>
      <c r="W893" s="3">
        <f t="shared" ref="W893:W956" ca="1" si="876">V893 * (1 + _xlfn.NORM.INV(RAND(), $B$3, $B$4))</f>
        <v>457772.43655940046</v>
      </c>
      <c r="X893" s="3">
        <f t="shared" ref="X893:X956" ca="1" si="877">W893 * (1 + _xlfn.NORM.INV(RAND(), $B$3, $B$4))</f>
        <v>472087.79407083755</v>
      </c>
      <c r="Y893" s="3">
        <f t="shared" ref="Y893:Y956" ca="1" si="878">X893 * (1 + _xlfn.NORM.INV(RAND(), $B$3, $B$4))</f>
        <v>422256.60550948087</v>
      </c>
      <c r="Z893" s="3">
        <f t="shared" ref="Z893:Z956" ca="1" si="879">Y893 * (1 + _xlfn.NORM.INV(RAND(), $B$3, $B$4))</f>
        <v>421722.71927150805</v>
      </c>
      <c r="AA893" s="3">
        <f t="shared" ref="AA893:AA956" ca="1" si="880">Z893 * (1 + _xlfn.NORM.INV(RAND(), $B$3, $B$4))</f>
        <v>413149.28975601605</v>
      </c>
      <c r="AB893" s="3">
        <f t="shared" ref="AB893:AB956" ca="1" si="881">AA893 * (1 + _xlfn.NORM.INV(RAND(), $B$3, $B$4))</f>
        <v>405727.3686524512</v>
      </c>
      <c r="AC893" s="3">
        <f t="shared" ref="AC893:AC956" ca="1" si="882">AB893 * (1 + _xlfn.NORM.INV(RAND(), $B$3, $B$4))</f>
        <v>426373.64288068429</v>
      </c>
      <c r="AD893" s="3">
        <f t="shared" ref="AD893:AD956" ca="1" si="883">AC893 * (1 + _xlfn.NORM.INV(RAND(), $B$3, $B$4))</f>
        <v>445749.17264495563</v>
      </c>
      <c r="AE893" s="3">
        <f t="shared" ref="AE893:AE956" ca="1" si="884">AD893 * (1 + _xlfn.NORM.INV(RAND(), $B$3, $B$4))</f>
        <v>462573.09556204011</v>
      </c>
      <c r="AF893" s="3">
        <f t="shared" ref="AF893:AF956" ca="1" si="885">AE893 * (1 + _xlfn.NORM.INV(RAND(), $B$3, $B$4))</f>
        <v>461360.15568167873</v>
      </c>
      <c r="AG893" s="3">
        <f t="shared" ref="AG893:AG956" ca="1" si="886">AF893 * (1 + _xlfn.NORM.INV(RAND(), $B$3, $B$4))</f>
        <v>440331.68535061734</v>
      </c>
      <c r="AH893" s="3">
        <f t="shared" ref="AH893:AH956" ca="1" si="887">AG893 * (1 + _xlfn.NORM.INV(RAND(), $B$3, $B$4))</f>
        <v>448050.0128053826</v>
      </c>
      <c r="AI893" s="3">
        <f t="shared" ref="AI893:AI956" ca="1" si="888">AH893 * (1 + _xlfn.NORM.INV(RAND(), $B$3, $B$4))</f>
        <v>458302.23314821027</v>
      </c>
      <c r="AJ893" s="3">
        <f t="shared" ref="AJ893:AJ956" ca="1" si="889">AI893 * (1 + _xlfn.NORM.INV(RAND(), $B$3, $B$4))</f>
        <v>466223.37382897653</v>
      </c>
      <c r="AK893" s="3">
        <f t="shared" ref="AK893:AK956" ca="1" si="890">AJ893 * (1 + _xlfn.NORM.INV(RAND(), $B$3, $B$4))</f>
        <v>473125.24405581725</v>
      </c>
      <c r="AL893" s="3">
        <f t="shared" ref="AL893:AL956" ca="1" si="891">AK893 * (1 + _xlfn.NORM.INV(RAND(), $B$3, $B$4))</f>
        <v>494286.20965830947</v>
      </c>
      <c r="AM893" s="3">
        <f t="shared" ref="AM893:AM956" ca="1" si="892">AL893 * (1 + _xlfn.NORM.INV(RAND(), $B$3, $B$4))</f>
        <v>530633.44526413875</v>
      </c>
      <c r="AN893" s="3">
        <f t="shared" ref="AN893:AN956" ca="1" si="893">AM893 * (1 + _xlfn.NORM.INV(RAND(), $B$3, $B$4))</f>
        <v>561146.8961871115</v>
      </c>
      <c r="AO893" s="3">
        <f t="shared" ref="AO893:AO956" ca="1" si="894">AN893 * (1 + _xlfn.NORM.INV(RAND(), $B$3, $B$4))</f>
        <v>560570.90293103631</v>
      </c>
      <c r="AP893" s="3">
        <f t="shared" ref="AP893:AP956" ca="1" si="895">AO893 * (1 + _xlfn.NORM.INV(RAND(), $B$3, $B$4))</f>
        <v>592425.630145923</v>
      </c>
      <c r="AQ893" s="3">
        <f t="shared" ref="AQ893:AQ956" ca="1" si="896">AP893 * (1 + _xlfn.NORM.INV(RAND(), $B$3, $B$4))</f>
        <v>604779.3615250414</v>
      </c>
      <c r="AR893" s="3">
        <f t="shared" ref="AR893:AR956" ca="1" si="897">AQ893 * (1 + _xlfn.NORM.INV(RAND(), $B$3, $B$4))</f>
        <v>606319.19866992033</v>
      </c>
      <c r="AS893" s="3">
        <f t="shared" ref="AS893:AS956" ca="1" si="898">AR893 * (1 + _xlfn.NORM.INV(RAND(), $B$3, $B$4))</f>
        <v>655147.44687129266</v>
      </c>
      <c r="AT893" s="3">
        <f t="shared" ref="AT893:AT956" ca="1" si="899">AS893 * (1 + _xlfn.NORM.INV(RAND(), $B$3, $B$4))</f>
        <v>651871.75246634358</v>
      </c>
      <c r="AU893" s="3">
        <f t="shared" ref="AU893:AU956" ca="1" si="900">AT893 * (1 + _xlfn.NORM.INV(RAND(), $B$3, $B$4))</f>
        <v>669515.94535068993</v>
      </c>
      <c r="AV893" s="3">
        <f t="shared" ref="AV893:AV956" ca="1" si="901">AU893 * (1 + _xlfn.NORM.INV(RAND(), $B$3, $B$4))</f>
        <v>709072.00176530425</v>
      </c>
      <c r="AW893" s="3">
        <f t="shared" ref="AW893:AW956" ca="1" si="902">AV893 * (1 + _xlfn.NORM.INV(RAND(), $B$3, $B$4))</f>
        <v>684513.58613553958</v>
      </c>
      <c r="AX893" s="3">
        <f t="shared" ref="AX893:AX956" ca="1" si="903">AW893 * (1 + _xlfn.NORM.INV(RAND(), $B$3, $B$4))</f>
        <v>719397.58892297326</v>
      </c>
      <c r="AY893" s="3">
        <f t="shared" ref="AY893:AY956" ca="1" si="904">AX893 * (1 + _xlfn.NORM.INV(RAND(), $B$3, $B$4))</f>
        <v>732472.30715066975</v>
      </c>
      <c r="AZ893" s="3">
        <f t="shared" ref="AZ893:AZ956" ca="1" si="905">AY893 * (1 + _xlfn.NORM.INV(RAND(), $B$3, $B$4))</f>
        <v>776130.43459022592</v>
      </c>
      <c r="BA893" s="3">
        <f t="shared" ref="BA893:BA956" ca="1" si="906">AZ893 * (1 + _xlfn.NORM.INV(RAND(), $B$3, $B$4))</f>
        <v>768278.64785388694</v>
      </c>
      <c r="BB893" s="3">
        <f t="shared" ref="BB893:BB956" ca="1" si="907">BA893 * (1 + _xlfn.NORM.INV(RAND(), $B$3, $B$4))</f>
        <v>702796.87962983456</v>
      </c>
      <c r="BC893" s="3">
        <f t="shared" ref="BC893:BC956" ca="1" si="908">BB893 * (1 + _xlfn.NORM.INV(RAND(), $B$3, $B$4))</f>
        <v>716258.05173785053</v>
      </c>
      <c r="BD893" s="3">
        <f t="shared" ref="BD893:BD956" ca="1" si="909">BC893 * (1 + _xlfn.NORM.INV(RAND(), $B$3, $B$4))</f>
        <v>766645.63923303282</v>
      </c>
      <c r="BE893" s="3">
        <f t="shared" ref="BE893:BE956" ca="1" si="910">BD893 * (1 + _xlfn.NORM.INV(RAND(), $B$3, $B$4))</f>
        <v>809241.03877220978</v>
      </c>
      <c r="BF893" s="3">
        <f t="shared" ref="BF893:BF956" ca="1" si="911">BE893 * (1 + _xlfn.NORM.INV(RAND(), $B$3, $B$4))</f>
        <v>777820.38477305393</v>
      </c>
      <c r="BG893" s="3">
        <f t="shared" ref="BG893:BG956" ca="1" si="912">BF893 * (1 + _xlfn.NORM.INV(RAND(), $B$3, $B$4))</f>
        <v>848747.86356688326</v>
      </c>
    </row>
    <row r="894" spans="1:59" x14ac:dyDescent="0.3">
      <c r="A894" t="s">
        <v>973</v>
      </c>
      <c r="B894" s="3">
        <f t="shared" ca="1" si="855"/>
        <v>357425.02657170163</v>
      </c>
      <c r="C894" s="3">
        <f t="shared" ca="1" si="856"/>
        <v>350401.84112671419</v>
      </c>
      <c r="D894" s="3">
        <f t="shared" ca="1" si="857"/>
        <v>335026.47854218911</v>
      </c>
      <c r="E894" s="3">
        <f t="shared" ca="1" si="858"/>
        <v>357878.77636248124</v>
      </c>
      <c r="F894" s="3">
        <f t="shared" ca="1" si="859"/>
        <v>361713.49826107587</v>
      </c>
      <c r="G894" s="3">
        <f t="shared" ca="1" si="860"/>
        <v>362042.34219345305</v>
      </c>
      <c r="H894" s="3">
        <f t="shared" ca="1" si="861"/>
        <v>354065.27384125663</v>
      </c>
      <c r="I894" s="3">
        <f t="shared" ca="1" si="862"/>
        <v>369510.96662571211</v>
      </c>
      <c r="J894" s="3">
        <f t="shared" ca="1" si="863"/>
        <v>342922.83372490807</v>
      </c>
      <c r="K894" s="3">
        <f t="shared" ca="1" si="864"/>
        <v>350402.58759257587</v>
      </c>
      <c r="L894" s="3">
        <f t="shared" ca="1" si="865"/>
        <v>401399.84001765936</v>
      </c>
      <c r="M894" s="3">
        <f t="shared" ca="1" si="866"/>
        <v>415238.41522594867</v>
      </c>
      <c r="N894" s="3">
        <f t="shared" ca="1" si="867"/>
        <v>438560.30321726028</v>
      </c>
      <c r="O894" s="3">
        <f t="shared" ca="1" si="868"/>
        <v>446253.46116190223</v>
      </c>
      <c r="P894" s="3">
        <f t="shared" ca="1" si="869"/>
        <v>446529.80594742007</v>
      </c>
      <c r="Q894" s="3">
        <f t="shared" ca="1" si="870"/>
        <v>440720.48536086269</v>
      </c>
      <c r="R894" s="3">
        <f t="shared" ca="1" si="871"/>
        <v>455818.01525496977</v>
      </c>
      <c r="S894" s="3">
        <f t="shared" ca="1" si="872"/>
        <v>480387.78869202681</v>
      </c>
      <c r="T894" s="3">
        <f t="shared" ca="1" si="873"/>
        <v>499383.7438489215</v>
      </c>
      <c r="U894" s="3">
        <f t="shared" ca="1" si="874"/>
        <v>531391.03412036749</v>
      </c>
      <c r="V894" s="3">
        <f t="shared" ca="1" si="875"/>
        <v>541743.49162595824</v>
      </c>
      <c r="W894" s="3">
        <f t="shared" ca="1" si="876"/>
        <v>525002.34090301511</v>
      </c>
      <c r="X894" s="3">
        <f t="shared" ca="1" si="877"/>
        <v>544138.99014523672</v>
      </c>
      <c r="Y894" s="3">
        <f t="shared" ca="1" si="878"/>
        <v>560326.17858345539</v>
      </c>
      <c r="Z894" s="3">
        <f t="shared" ca="1" si="879"/>
        <v>531821.68604496086</v>
      </c>
      <c r="AA894" s="3">
        <f t="shared" ca="1" si="880"/>
        <v>468094.89713876304</v>
      </c>
      <c r="AB894" s="3">
        <f t="shared" ca="1" si="881"/>
        <v>529345.36418598576</v>
      </c>
      <c r="AC894" s="3">
        <f t="shared" ca="1" si="882"/>
        <v>543383.30895727978</v>
      </c>
      <c r="AD894" s="3">
        <f t="shared" ca="1" si="883"/>
        <v>559076.04337114841</v>
      </c>
      <c r="AE894" s="3">
        <f t="shared" ca="1" si="884"/>
        <v>549292.81516548654</v>
      </c>
      <c r="AF894" s="3">
        <f t="shared" ca="1" si="885"/>
        <v>574946.14164271031</v>
      </c>
      <c r="AG894" s="3">
        <f t="shared" ca="1" si="886"/>
        <v>579248.01500699494</v>
      </c>
      <c r="AH894" s="3">
        <f t="shared" ca="1" si="887"/>
        <v>549290.66701916768</v>
      </c>
      <c r="AI894" s="3">
        <f t="shared" ca="1" si="888"/>
        <v>549106.10733470088</v>
      </c>
      <c r="AJ894" s="3">
        <f t="shared" ca="1" si="889"/>
        <v>545027.77477876307</v>
      </c>
      <c r="AK894" s="3">
        <f t="shared" ca="1" si="890"/>
        <v>526937.31535243546</v>
      </c>
      <c r="AL894" s="3">
        <f t="shared" ca="1" si="891"/>
        <v>521416.60015601007</v>
      </c>
      <c r="AM894" s="3">
        <f t="shared" ca="1" si="892"/>
        <v>539091.00099182432</v>
      </c>
      <c r="AN894" s="3">
        <f t="shared" ca="1" si="893"/>
        <v>539347.07989782211</v>
      </c>
      <c r="AO894" s="3">
        <f t="shared" ca="1" si="894"/>
        <v>530081.24263287208</v>
      </c>
      <c r="AP894" s="3">
        <f t="shared" ca="1" si="895"/>
        <v>494626.57372030284</v>
      </c>
      <c r="AQ894" s="3">
        <f t="shared" ca="1" si="896"/>
        <v>527947.8615973366</v>
      </c>
      <c r="AR894" s="3">
        <f t="shared" ca="1" si="897"/>
        <v>523335.57820646936</v>
      </c>
      <c r="AS894" s="3">
        <f t="shared" ca="1" si="898"/>
        <v>480087.68389777647</v>
      </c>
      <c r="AT894" s="3">
        <f t="shared" ca="1" si="899"/>
        <v>497140.46589621325</v>
      </c>
      <c r="AU894" s="3">
        <f t="shared" ca="1" si="900"/>
        <v>478768.42071020702</v>
      </c>
      <c r="AV894" s="3">
        <f t="shared" ca="1" si="901"/>
        <v>486343.45430887217</v>
      </c>
      <c r="AW894" s="3">
        <f t="shared" ca="1" si="902"/>
        <v>494367.06251860899</v>
      </c>
      <c r="AX894" s="3">
        <f t="shared" ca="1" si="903"/>
        <v>510031.41562033823</v>
      </c>
      <c r="AY894" s="3">
        <f t="shared" ca="1" si="904"/>
        <v>544487.45835315273</v>
      </c>
      <c r="AZ894" s="3">
        <f t="shared" ca="1" si="905"/>
        <v>540195.60950444115</v>
      </c>
      <c r="BA894" s="3">
        <f t="shared" ca="1" si="906"/>
        <v>558284.66482246981</v>
      </c>
      <c r="BB894" s="3">
        <f t="shared" ca="1" si="907"/>
        <v>570868.60388108296</v>
      </c>
      <c r="BC894" s="3">
        <f t="shared" ca="1" si="908"/>
        <v>597057.80064489495</v>
      </c>
      <c r="BD894" s="3">
        <f t="shared" ca="1" si="909"/>
        <v>592942.59334192355</v>
      </c>
      <c r="BE894" s="3">
        <f t="shared" ca="1" si="910"/>
        <v>615678.29513171758</v>
      </c>
      <c r="BF894" s="3">
        <f t="shared" ca="1" si="911"/>
        <v>665731.6765012152</v>
      </c>
      <c r="BG894" s="3">
        <f t="shared" ca="1" si="912"/>
        <v>702563.45604667673</v>
      </c>
    </row>
    <row r="895" spans="1:59" x14ac:dyDescent="0.3">
      <c r="A895" t="s">
        <v>974</v>
      </c>
      <c r="B895" s="3">
        <f t="shared" ca="1" si="855"/>
        <v>350763.57172833686</v>
      </c>
      <c r="C895" s="3">
        <f t="shared" ca="1" si="856"/>
        <v>351408.46608249686</v>
      </c>
      <c r="D895" s="3">
        <f t="shared" ca="1" si="857"/>
        <v>340674.95252712449</v>
      </c>
      <c r="E895" s="3">
        <f t="shared" ca="1" si="858"/>
        <v>331213.0638936921</v>
      </c>
      <c r="F895" s="3">
        <f t="shared" ca="1" si="859"/>
        <v>378633.75472735218</v>
      </c>
      <c r="G895" s="3">
        <f t="shared" ca="1" si="860"/>
        <v>388857.30924185971</v>
      </c>
      <c r="H895" s="3">
        <f t="shared" ca="1" si="861"/>
        <v>367010.81259471382</v>
      </c>
      <c r="I895" s="3">
        <f t="shared" ca="1" si="862"/>
        <v>381053.87193373841</v>
      </c>
      <c r="J895" s="3">
        <f t="shared" ca="1" si="863"/>
        <v>423309.00627564191</v>
      </c>
      <c r="K895" s="3">
        <f t="shared" ca="1" si="864"/>
        <v>392384.12627924653</v>
      </c>
      <c r="L895" s="3">
        <f t="shared" ca="1" si="865"/>
        <v>426507.051545433</v>
      </c>
      <c r="M895" s="3">
        <f t="shared" ca="1" si="866"/>
        <v>470259.66275955015</v>
      </c>
      <c r="N895" s="3">
        <f t="shared" ca="1" si="867"/>
        <v>479026.79626755224</v>
      </c>
      <c r="O895" s="3">
        <f t="shared" ca="1" si="868"/>
        <v>489412.20228109084</v>
      </c>
      <c r="P895" s="3">
        <f t="shared" ca="1" si="869"/>
        <v>503528.73676765343</v>
      </c>
      <c r="Q895" s="3">
        <f t="shared" ca="1" si="870"/>
        <v>480115.41124377993</v>
      </c>
      <c r="R895" s="3">
        <f t="shared" ca="1" si="871"/>
        <v>459908.63638258143</v>
      </c>
      <c r="S895" s="3">
        <f t="shared" ca="1" si="872"/>
        <v>460909.5346017321</v>
      </c>
      <c r="T895" s="3">
        <f t="shared" ca="1" si="873"/>
        <v>472312.5642543931</v>
      </c>
      <c r="U895" s="3">
        <f t="shared" ca="1" si="874"/>
        <v>494800.77408521675</v>
      </c>
      <c r="V895" s="3">
        <f t="shared" ca="1" si="875"/>
        <v>509449.52189193451</v>
      </c>
      <c r="W895" s="3">
        <f t="shared" ca="1" si="876"/>
        <v>489802.14001993294</v>
      </c>
      <c r="X895" s="3">
        <f t="shared" ca="1" si="877"/>
        <v>446192.47935556748</v>
      </c>
      <c r="Y895" s="3">
        <f t="shared" ca="1" si="878"/>
        <v>470162.39649486513</v>
      </c>
      <c r="Z895" s="3">
        <f t="shared" ca="1" si="879"/>
        <v>460821.15196776285</v>
      </c>
      <c r="AA895" s="3">
        <f t="shared" ca="1" si="880"/>
        <v>475067.79779928055</v>
      </c>
      <c r="AB895" s="3">
        <f t="shared" ca="1" si="881"/>
        <v>514792.39874898788</v>
      </c>
      <c r="AC895" s="3">
        <f t="shared" ca="1" si="882"/>
        <v>520170.41236438236</v>
      </c>
      <c r="AD895" s="3">
        <f t="shared" ca="1" si="883"/>
        <v>565991.48932745412</v>
      </c>
      <c r="AE895" s="3">
        <f t="shared" ca="1" si="884"/>
        <v>572538.57913695544</v>
      </c>
      <c r="AF895" s="3">
        <f t="shared" ca="1" si="885"/>
        <v>564244.46026975673</v>
      </c>
      <c r="AG895" s="3">
        <f t="shared" ca="1" si="886"/>
        <v>596925.91227784427</v>
      </c>
      <c r="AH895" s="3">
        <f t="shared" ca="1" si="887"/>
        <v>590860.01197753625</v>
      </c>
      <c r="AI895" s="3">
        <f t="shared" ca="1" si="888"/>
        <v>638858.37942912371</v>
      </c>
      <c r="AJ895" s="3">
        <f t="shared" ca="1" si="889"/>
        <v>716596.35773648741</v>
      </c>
      <c r="AK895" s="3">
        <f t="shared" ca="1" si="890"/>
        <v>720110.21433117893</v>
      </c>
      <c r="AL895" s="3">
        <f t="shared" ca="1" si="891"/>
        <v>752105.74307270756</v>
      </c>
      <c r="AM895" s="3">
        <f t="shared" ca="1" si="892"/>
        <v>759531.42775055463</v>
      </c>
      <c r="AN895" s="3">
        <f t="shared" ca="1" si="893"/>
        <v>733901.51427557133</v>
      </c>
      <c r="AO895" s="3">
        <f t="shared" ca="1" si="894"/>
        <v>723193.81653814507</v>
      </c>
      <c r="AP895" s="3">
        <f t="shared" ca="1" si="895"/>
        <v>742010.09039477503</v>
      </c>
      <c r="AQ895" s="3">
        <f t="shared" ca="1" si="896"/>
        <v>757780.5212106969</v>
      </c>
      <c r="AR895" s="3">
        <f t="shared" ca="1" si="897"/>
        <v>783905.49213315814</v>
      </c>
      <c r="AS895" s="3">
        <f t="shared" ca="1" si="898"/>
        <v>795060.08824068471</v>
      </c>
      <c r="AT895" s="3">
        <f t="shared" ca="1" si="899"/>
        <v>783160.8650597313</v>
      </c>
      <c r="AU895" s="3">
        <f t="shared" ca="1" si="900"/>
        <v>799203.85379338439</v>
      </c>
      <c r="AV895" s="3">
        <f t="shared" ca="1" si="901"/>
        <v>857391.4505154303</v>
      </c>
      <c r="AW895" s="3">
        <f t="shared" ca="1" si="902"/>
        <v>831096.84334735665</v>
      </c>
      <c r="AX895" s="3">
        <f t="shared" ca="1" si="903"/>
        <v>843210.43693741143</v>
      </c>
      <c r="AY895" s="3">
        <f t="shared" ca="1" si="904"/>
        <v>838361.81721107336</v>
      </c>
      <c r="AZ895" s="3">
        <f t="shared" ca="1" si="905"/>
        <v>870969.89578313695</v>
      </c>
      <c r="BA895" s="3">
        <f t="shared" ca="1" si="906"/>
        <v>850066.62004464702</v>
      </c>
      <c r="BB895" s="3">
        <f t="shared" ca="1" si="907"/>
        <v>910421.79919682327</v>
      </c>
      <c r="BC895" s="3">
        <f t="shared" ca="1" si="908"/>
        <v>870273.08567017934</v>
      </c>
      <c r="BD895" s="3">
        <f t="shared" ca="1" si="909"/>
        <v>870983.95033130003</v>
      </c>
      <c r="BE895" s="3">
        <f t="shared" ca="1" si="910"/>
        <v>915235.47161490144</v>
      </c>
      <c r="BF895" s="3">
        <f t="shared" ca="1" si="911"/>
        <v>950247.70721821126</v>
      </c>
      <c r="BG895" s="3">
        <f t="shared" ca="1" si="912"/>
        <v>986232.31263406691</v>
      </c>
    </row>
    <row r="896" spans="1:59" x14ac:dyDescent="0.3">
      <c r="A896" t="s">
        <v>975</v>
      </c>
      <c r="B896" s="3">
        <f t="shared" ca="1" si="855"/>
        <v>360850.16841920075</v>
      </c>
      <c r="C896" s="3">
        <f t="shared" ca="1" si="856"/>
        <v>378825.41773324821</v>
      </c>
      <c r="D896" s="3">
        <f t="shared" ca="1" si="857"/>
        <v>392112.31156072195</v>
      </c>
      <c r="E896" s="3">
        <f t="shared" ca="1" si="858"/>
        <v>359524.69448847108</v>
      </c>
      <c r="F896" s="3">
        <f t="shared" ca="1" si="859"/>
        <v>378500.09745030582</v>
      </c>
      <c r="G896" s="3">
        <f t="shared" ca="1" si="860"/>
        <v>367462.20640030032</v>
      </c>
      <c r="H896" s="3">
        <f t="shared" ca="1" si="861"/>
        <v>392227.92257615901</v>
      </c>
      <c r="I896" s="3">
        <f t="shared" ca="1" si="862"/>
        <v>405580.53937075165</v>
      </c>
      <c r="J896" s="3">
        <f t="shared" ca="1" si="863"/>
        <v>398811.14050439035</v>
      </c>
      <c r="K896" s="3">
        <f t="shared" ca="1" si="864"/>
        <v>413869.56470205629</v>
      </c>
      <c r="L896" s="3">
        <f t="shared" ca="1" si="865"/>
        <v>403803.37682311609</v>
      </c>
      <c r="M896" s="3">
        <f t="shared" ca="1" si="866"/>
        <v>404926.60533150565</v>
      </c>
      <c r="N896" s="3">
        <f t="shared" ca="1" si="867"/>
        <v>412427.27064611838</v>
      </c>
      <c r="O896" s="3">
        <f t="shared" ca="1" si="868"/>
        <v>401169.21870878246</v>
      </c>
      <c r="P896" s="3">
        <f t="shared" ca="1" si="869"/>
        <v>390754.78979858616</v>
      </c>
      <c r="Q896" s="3">
        <f t="shared" ca="1" si="870"/>
        <v>408199.04079890414</v>
      </c>
      <c r="R896" s="3">
        <f t="shared" ca="1" si="871"/>
        <v>366506.90909548767</v>
      </c>
      <c r="S896" s="3">
        <f t="shared" ca="1" si="872"/>
        <v>371258.82337559847</v>
      </c>
      <c r="T896" s="3">
        <f t="shared" ca="1" si="873"/>
        <v>355348.45960871311</v>
      </c>
      <c r="U896" s="3">
        <f t="shared" ca="1" si="874"/>
        <v>380331.04669382563</v>
      </c>
      <c r="V896" s="3">
        <f t="shared" ca="1" si="875"/>
        <v>379163.62964638846</v>
      </c>
      <c r="W896" s="3">
        <f t="shared" ca="1" si="876"/>
        <v>398882.63286057592</v>
      </c>
      <c r="X896" s="3">
        <f t="shared" ca="1" si="877"/>
        <v>413324.01151259313</v>
      </c>
      <c r="Y896" s="3">
        <f t="shared" ca="1" si="878"/>
        <v>422648.47244813741</v>
      </c>
      <c r="Z896" s="3">
        <f t="shared" ca="1" si="879"/>
        <v>437663.69893060345</v>
      </c>
      <c r="AA896" s="3">
        <f t="shared" ca="1" si="880"/>
        <v>478130.69473223615</v>
      </c>
      <c r="AB896" s="3">
        <f t="shared" ca="1" si="881"/>
        <v>508253.69006894034</v>
      </c>
      <c r="AC896" s="3">
        <f t="shared" ca="1" si="882"/>
        <v>527092.49108174583</v>
      </c>
      <c r="AD896" s="3">
        <f t="shared" ca="1" si="883"/>
        <v>562353.11169161415</v>
      </c>
      <c r="AE896" s="3">
        <f t="shared" ca="1" si="884"/>
        <v>583858.22076282126</v>
      </c>
      <c r="AF896" s="3">
        <f t="shared" ca="1" si="885"/>
        <v>595394.56185637403</v>
      </c>
      <c r="AG896" s="3">
        <f t="shared" ca="1" si="886"/>
        <v>586476.83668519778</v>
      </c>
      <c r="AH896" s="3">
        <f t="shared" ca="1" si="887"/>
        <v>620745.98037585185</v>
      </c>
      <c r="AI896" s="3">
        <f t="shared" ca="1" si="888"/>
        <v>655786.27136736887</v>
      </c>
      <c r="AJ896" s="3">
        <f t="shared" ca="1" si="889"/>
        <v>627399.69515929918</v>
      </c>
      <c r="AK896" s="3">
        <f t="shared" ca="1" si="890"/>
        <v>644844.69432967727</v>
      </c>
      <c r="AL896" s="3">
        <f t="shared" ca="1" si="891"/>
        <v>651654.73087731528</v>
      </c>
      <c r="AM896" s="3">
        <f t="shared" ca="1" si="892"/>
        <v>715599.97415927763</v>
      </c>
      <c r="AN896" s="3">
        <f t="shared" ca="1" si="893"/>
        <v>714565.6914071542</v>
      </c>
      <c r="AO896" s="3">
        <f t="shared" ca="1" si="894"/>
        <v>740893.8586245348</v>
      </c>
      <c r="AP896" s="3">
        <f t="shared" ca="1" si="895"/>
        <v>730668.43400008196</v>
      </c>
      <c r="AQ896" s="3">
        <f t="shared" ca="1" si="896"/>
        <v>794449.98094225675</v>
      </c>
      <c r="AR896" s="3">
        <f t="shared" ca="1" si="897"/>
        <v>800728.22091927554</v>
      </c>
      <c r="AS896" s="3">
        <f t="shared" ca="1" si="898"/>
        <v>863235.22871332848</v>
      </c>
      <c r="AT896" s="3">
        <f t="shared" ca="1" si="899"/>
        <v>859064.46660586889</v>
      </c>
      <c r="AU896" s="3">
        <f t="shared" ca="1" si="900"/>
        <v>846144.34126655315</v>
      </c>
      <c r="AV896" s="3">
        <f t="shared" ca="1" si="901"/>
        <v>838786.07644349639</v>
      </c>
      <c r="AW896" s="3">
        <f t="shared" ca="1" si="902"/>
        <v>857332.97913450212</v>
      </c>
      <c r="AX896" s="3">
        <f t="shared" ca="1" si="903"/>
        <v>861943.00300658471</v>
      </c>
      <c r="AY896" s="3">
        <f t="shared" ca="1" si="904"/>
        <v>939618.26380172756</v>
      </c>
      <c r="AZ896" s="3">
        <f t="shared" ca="1" si="905"/>
        <v>914468.75375396945</v>
      </c>
      <c r="BA896" s="3">
        <f t="shared" ca="1" si="906"/>
        <v>818953.49930796132</v>
      </c>
      <c r="BB896" s="3">
        <f t="shared" ca="1" si="907"/>
        <v>849353.43319514429</v>
      </c>
      <c r="BC896" s="3">
        <f t="shared" ca="1" si="908"/>
        <v>848300.22581046412</v>
      </c>
      <c r="BD896" s="3">
        <f t="shared" ca="1" si="909"/>
        <v>816984.2243528422</v>
      </c>
      <c r="BE896" s="3">
        <f t="shared" ca="1" si="910"/>
        <v>835471.40832375397</v>
      </c>
      <c r="BF896" s="3">
        <f t="shared" ca="1" si="911"/>
        <v>894644.63406718697</v>
      </c>
      <c r="BG896" s="3">
        <f t="shared" ca="1" si="912"/>
        <v>953931.08957169892</v>
      </c>
    </row>
    <row r="897" spans="1:59" x14ac:dyDescent="0.3">
      <c r="A897" t="s">
        <v>976</v>
      </c>
      <c r="B897" s="3">
        <f t="shared" ca="1" si="855"/>
        <v>361330.54725661862</v>
      </c>
      <c r="C897" s="3">
        <f t="shared" ca="1" si="856"/>
        <v>362519.1394053672</v>
      </c>
      <c r="D897" s="3">
        <f t="shared" ca="1" si="857"/>
        <v>359908.52960948512</v>
      </c>
      <c r="E897" s="3">
        <f t="shared" ca="1" si="858"/>
        <v>350321.09385196114</v>
      </c>
      <c r="F897" s="3">
        <f t="shared" ca="1" si="859"/>
        <v>392955.93926698389</v>
      </c>
      <c r="G897" s="3">
        <f t="shared" ca="1" si="860"/>
        <v>411304.03465349769</v>
      </c>
      <c r="H897" s="3">
        <f t="shared" ca="1" si="861"/>
        <v>391184.17899511254</v>
      </c>
      <c r="I897" s="3">
        <f t="shared" ca="1" si="862"/>
        <v>400097.7847257703</v>
      </c>
      <c r="J897" s="3">
        <f t="shared" ca="1" si="863"/>
        <v>390061.32806834107</v>
      </c>
      <c r="K897" s="3">
        <f t="shared" ca="1" si="864"/>
        <v>379889.46876776317</v>
      </c>
      <c r="L897" s="3">
        <f t="shared" ca="1" si="865"/>
        <v>426482.16108260746</v>
      </c>
      <c r="M897" s="3">
        <f t="shared" ca="1" si="866"/>
        <v>429577.37893728953</v>
      </c>
      <c r="N897" s="3">
        <f t="shared" ca="1" si="867"/>
        <v>419485.76850198896</v>
      </c>
      <c r="O897" s="3">
        <f t="shared" ca="1" si="868"/>
        <v>435456.20962067705</v>
      </c>
      <c r="P897" s="3">
        <f t="shared" ca="1" si="869"/>
        <v>442080.82516777259</v>
      </c>
      <c r="Q897" s="3">
        <f t="shared" ca="1" si="870"/>
        <v>453612.51464293309</v>
      </c>
      <c r="R897" s="3">
        <f t="shared" ca="1" si="871"/>
        <v>482186.11104153859</v>
      </c>
      <c r="S897" s="3">
        <f t="shared" ca="1" si="872"/>
        <v>483739.45181748318</v>
      </c>
      <c r="T897" s="3">
        <f t="shared" ca="1" si="873"/>
        <v>454998.78817348287</v>
      </c>
      <c r="U897" s="3">
        <f t="shared" ca="1" si="874"/>
        <v>465533.37275115011</v>
      </c>
      <c r="V897" s="3">
        <f t="shared" ca="1" si="875"/>
        <v>500165.10615442239</v>
      </c>
      <c r="W897" s="3">
        <f t="shared" ca="1" si="876"/>
        <v>490452.4698842722</v>
      </c>
      <c r="X897" s="3">
        <f t="shared" ca="1" si="877"/>
        <v>485143.64281293721</v>
      </c>
      <c r="Y897" s="3">
        <f t="shared" ca="1" si="878"/>
        <v>485622.86349256407</v>
      </c>
      <c r="Z897" s="3">
        <f t="shared" ca="1" si="879"/>
        <v>498518.11062488548</v>
      </c>
      <c r="AA897" s="3">
        <f t="shared" ca="1" si="880"/>
        <v>517143.63544680836</v>
      </c>
      <c r="AB897" s="3">
        <f t="shared" ca="1" si="881"/>
        <v>522800.60332407063</v>
      </c>
      <c r="AC897" s="3">
        <f t="shared" ca="1" si="882"/>
        <v>564361.98088339705</v>
      </c>
      <c r="AD897" s="3">
        <f t="shared" ca="1" si="883"/>
        <v>568763.8639469631</v>
      </c>
      <c r="AE897" s="3">
        <f t="shared" ca="1" si="884"/>
        <v>568416.24076067645</v>
      </c>
      <c r="AF897" s="3">
        <f t="shared" ca="1" si="885"/>
        <v>589309.18280076282</v>
      </c>
      <c r="AG897" s="3">
        <f t="shared" ca="1" si="886"/>
        <v>557690.1902146471</v>
      </c>
      <c r="AH897" s="3">
        <f t="shared" ca="1" si="887"/>
        <v>556815.17594877374</v>
      </c>
      <c r="AI897" s="3">
        <f t="shared" ca="1" si="888"/>
        <v>577457.74161569867</v>
      </c>
      <c r="AJ897" s="3">
        <f t="shared" ca="1" si="889"/>
        <v>582907.52535906038</v>
      </c>
      <c r="AK897" s="3">
        <f t="shared" ca="1" si="890"/>
        <v>564588.02505286608</v>
      </c>
      <c r="AL897" s="3">
        <f t="shared" ca="1" si="891"/>
        <v>592038.16398462467</v>
      </c>
      <c r="AM897" s="3">
        <f t="shared" ca="1" si="892"/>
        <v>630917.04396750417</v>
      </c>
      <c r="AN897" s="3">
        <f t="shared" ca="1" si="893"/>
        <v>607825.71800760156</v>
      </c>
      <c r="AO897" s="3">
        <f t="shared" ca="1" si="894"/>
        <v>593011.28074579022</v>
      </c>
      <c r="AP897" s="3">
        <f t="shared" ca="1" si="895"/>
        <v>635354.68674766761</v>
      </c>
      <c r="AQ897" s="3">
        <f t="shared" ca="1" si="896"/>
        <v>620940.42358545773</v>
      </c>
      <c r="AR897" s="3">
        <f t="shared" ca="1" si="897"/>
        <v>653519.12608189671</v>
      </c>
      <c r="AS897" s="3">
        <f t="shared" ca="1" si="898"/>
        <v>661515.59954903752</v>
      </c>
      <c r="AT897" s="3">
        <f t="shared" ca="1" si="899"/>
        <v>684685.50565557578</v>
      </c>
      <c r="AU897" s="3">
        <f t="shared" ca="1" si="900"/>
        <v>731127.62169630476</v>
      </c>
      <c r="AV897" s="3">
        <f t="shared" ca="1" si="901"/>
        <v>741650.958603582</v>
      </c>
      <c r="AW897" s="3">
        <f t="shared" ca="1" si="902"/>
        <v>737966.36714948784</v>
      </c>
      <c r="AX897" s="3">
        <f t="shared" ca="1" si="903"/>
        <v>770937.95365123556</v>
      </c>
      <c r="AY897" s="3">
        <f t="shared" ca="1" si="904"/>
        <v>758475.11514026474</v>
      </c>
      <c r="AZ897" s="3">
        <f t="shared" ca="1" si="905"/>
        <v>765226.04204219964</v>
      </c>
      <c r="BA897" s="3">
        <f t="shared" ca="1" si="906"/>
        <v>747483.05698329257</v>
      </c>
      <c r="BB897" s="3">
        <f t="shared" ca="1" si="907"/>
        <v>786026.28928305965</v>
      </c>
      <c r="BC897" s="3">
        <f t="shared" ca="1" si="908"/>
        <v>774707.68587066745</v>
      </c>
      <c r="BD897" s="3">
        <f t="shared" ca="1" si="909"/>
        <v>795282.05064908729</v>
      </c>
      <c r="BE897" s="3">
        <f t="shared" ca="1" si="910"/>
        <v>840813.30068220093</v>
      </c>
      <c r="BF897" s="3">
        <f t="shared" ca="1" si="911"/>
        <v>899171.9291004471</v>
      </c>
      <c r="BG897" s="3">
        <f t="shared" ca="1" si="912"/>
        <v>952269.70145471697</v>
      </c>
    </row>
    <row r="898" spans="1:59" x14ac:dyDescent="0.3">
      <c r="A898" t="s">
        <v>977</v>
      </c>
      <c r="B898" s="3">
        <f t="shared" ca="1" si="855"/>
        <v>351427.76295077434</v>
      </c>
      <c r="C898" s="3">
        <f t="shared" ca="1" si="856"/>
        <v>365057.77539116348</v>
      </c>
      <c r="D898" s="3">
        <f t="shared" ca="1" si="857"/>
        <v>359451.87261535268</v>
      </c>
      <c r="E898" s="3">
        <f t="shared" ca="1" si="858"/>
        <v>378028.45675382653</v>
      </c>
      <c r="F898" s="3">
        <f t="shared" ca="1" si="859"/>
        <v>380617.64483523282</v>
      </c>
      <c r="G898" s="3">
        <f t="shared" ca="1" si="860"/>
        <v>382386.90180335834</v>
      </c>
      <c r="H898" s="3">
        <f t="shared" ca="1" si="861"/>
        <v>401337.84049730009</v>
      </c>
      <c r="I898" s="3">
        <f t="shared" ca="1" si="862"/>
        <v>448719.85356329591</v>
      </c>
      <c r="J898" s="3">
        <f t="shared" ca="1" si="863"/>
        <v>446603.54831215256</v>
      </c>
      <c r="K898" s="3">
        <f t="shared" ca="1" si="864"/>
        <v>455469.94124635565</v>
      </c>
      <c r="L898" s="3">
        <f t="shared" ca="1" si="865"/>
        <v>505505.09114576428</v>
      </c>
      <c r="M898" s="3">
        <f t="shared" ca="1" si="866"/>
        <v>522749.58518155047</v>
      </c>
      <c r="N898" s="3">
        <f t="shared" ca="1" si="867"/>
        <v>509079.90091975936</v>
      </c>
      <c r="O898" s="3">
        <f t="shared" ca="1" si="868"/>
        <v>517571.49704864091</v>
      </c>
      <c r="P898" s="3">
        <f t="shared" ca="1" si="869"/>
        <v>527992.43902110565</v>
      </c>
      <c r="Q898" s="3">
        <f t="shared" ca="1" si="870"/>
        <v>546018.23690586293</v>
      </c>
      <c r="R898" s="3">
        <f t="shared" ca="1" si="871"/>
        <v>562435.47891400219</v>
      </c>
      <c r="S898" s="3">
        <f t="shared" ca="1" si="872"/>
        <v>571449.73018210696</v>
      </c>
      <c r="T898" s="3">
        <f t="shared" ca="1" si="873"/>
        <v>594761.33752514282</v>
      </c>
      <c r="U898" s="3">
        <f t="shared" ca="1" si="874"/>
        <v>619882.67547830159</v>
      </c>
      <c r="V898" s="3">
        <f t="shared" ca="1" si="875"/>
        <v>625548.52995919378</v>
      </c>
      <c r="W898" s="3">
        <f t="shared" ca="1" si="876"/>
        <v>605408.00551237189</v>
      </c>
      <c r="X898" s="3">
        <f t="shared" ca="1" si="877"/>
        <v>590036.67220606934</v>
      </c>
      <c r="Y898" s="3">
        <f t="shared" ca="1" si="878"/>
        <v>612471.36523749714</v>
      </c>
      <c r="Z898" s="3">
        <f t="shared" ca="1" si="879"/>
        <v>644198.67356956133</v>
      </c>
      <c r="AA898" s="3">
        <f t="shared" ca="1" si="880"/>
        <v>633144.89194054774</v>
      </c>
      <c r="AB898" s="3">
        <f t="shared" ca="1" si="881"/>
        <v>642933.71997501969</v>
      </c>
      <c r="AC898" s="3">
        <f t="shared" ca="1" si="882"/>
        <v>613283.41979123198</v>
      </c>
      <c r="AD898" s="3">
        <f t="shared" ca="1" si="883"/>
        <v>636736.11100179842</v>
      </c>
      <c r="AE898" s="3">
        <f t="shared" ca="1" si="884"/>
        <v>611537.86566784652</v>
      </c>
      <c r="AF898" s="3">
        <f t="shared" ca="1" si="885"/>
        <v>624593.58194514108</v>
      </c>
      <c r="AG898" s="3">
        <f t="shared" ca="1" si="886"/>
        <v>597338.23461960943</v>
      </c>
      <c r="AH898" s="3">
        <f t="shared" ca="1" si="887"/>
        <v>601463.53389886033</v>
      </c>
      <c r="AI898" s="3">
        <f t="shared" ca="1" si="888"/>
        <v>606121.41892554821</v>
      </c>
      <c r="AJ898" s="3">
        <f t="shared" ca="1" si="889"/>
        <v>620171.2865106347</v>
      </c>
      <c r="AK898" s="3">
        <f t="shared" ca="1" si="890"/>
        <v>617051.85612592637</v>
      </c>
      <c r="AL898" s="3">
        <f t="shared" ca="1" si="891"/>
        <v>637669.61591187387</v>
      </c>
      <c r="AM898" s="3">
        <f t="shared" ca="1" si="892"/>
        <v>680627.99590195157</v>
      </c>
      <c r="AN898" s="3">
        <f t="shared" ca="1" si="893"/>
        <v>743975.52837555937</v>
      </c>
      <c r="AO898" s="3">
        <f t="shared" ca="1" si="894"/>
        <v>759773.72355295578</v>
      </c>
      <c r="AP898" s="3">
        <f t="shared" ca="1" si="895"/>
        <v>785884.91631088976</v>
      </c>
      <c r="AQ898" s="3">
        <f t="shared" ca="1" si="896"/>
        <v>839178.03963937284</v>
      </c>
      <c r="AR898" s="3">
        <f t="shared" ca="1" si="897"/>
        <v>813020.74240406917</v>
      </c>
      <c r="AS898" s="3">
        <f t="shared" ca="1" si="898"/>
        <v>798080.35324203386</v>
      </c>
      <c r="AT898" s="3">
        <f t="shared" ca="1" si="899"/>
        <v>888918.15762046794</v>
      </c>
      <c r="AU898" s="3">
        <f t="shared" ca="1" si="900"/>
        <v>888689.55338103825</v>
      </c>
      <c r="AV898" s="3">
        <f t="shared" ca="1" si="901"/>
        <v>848475.75340867578</v>
      </c>
      <c r="AW898" s="3">
        <f t="shared" ca="1" si="902"/>
        <v>848027.70054558723</v>
      </c>
      <c r="AX898" s="3">
        <f t="shared" ca="1" si="903"/>
        <v>866587.87872001727</v>
      </c>
      <c r="AY898" s="3">
        <f t="shared" ca="1" si="904"/>
        <v>885674.68860226381</v>
      </c>
      <c r="AZ898" s="3">
        <f t="shared" ca="1" si="905"/>
        <v>859977.32692486059</v>
      </c>
      <c r="BA898" s="3">
        <f t="shared" ca="1" si="906"/>
        <v>879999.67371649458</v>
      </c>
      <c r="BB898" s="3">
        <f t="shared" ca="1" si="907"/>
        <v>895609.94591529039</v>
      </c>
      <c r="BC898" s="3">
        <f t="shared" ca="1" si="908"/>
        <v>950333.8288669117</v>
      </c>
      <c r="BD898" s="3">
        <f t="shared" ca="1" si="909"/>
        <v>957513.52349265316</v>
      </c>
      <c r="BE898" s="3">
        <f t="shared" ca="1" si="910"/>
        <v>963203.88778319419</v>
      </c>
      <c r="BF898" s="3">
        <f t="shared" ca="1" si="911"/>
        <v>999597.87528965261</v>
      </c>
      <c r="BG898" s="3">
        <f t="shared" ca="1" si="912"/>
        <v>1043794.5343124431</v>
      </c>
    </row>
    <row r="899" spans="1:59" x14ac:dyDescent="0.3">
      <c r="A899" t="s">
        <v>978</v>
      </c>
      <c r="B899" s="3">
        <f t="shared" ca="1" si="855"/>
        <v>328604.37514143996</v>
      </c>
      <c r="C899" s="3">
        <f t="shared" ca="1" si="856"/>
        <v>314778.40146683727</v>
      </c>
      <c r="D899" s="3">
        <f t="shared" ca="1" si="857"/>
        <v>312176.4562731114</v>
      </c>
      <c r="E899" s="3">
        <f t="shared" ca="1" si="858"/>
        <v>330061.06019079487</v>
      </c>
      <c r="F899" s="3">
        <f t="shared" ca="1" si="859"/>
        <v>307340.99271108676</v>
      </c>
      <c r="G899" s="3">
        <f t="shared" ca="1" si="860"/>
        <v>319252.95919831283</v>
      </c>
      <c r="H899" s="3">
        <f t="shared" ca="1" si="861"/>
        <v>331497.16827833891</v>
      </c>
      <c r="I899" s="3">
        <f t="shared" ca="1" si="862"/>
        <v>335968.78829400428</v>
      </c>
      <c r="J899" s="3">
        <f t="shared" ca="1" si="863"/>
        <v>325014.47994290065</v>
      </c>
      <c r="K899" s="3">
        <f t="shared" ca="1" si="864"/>
        <v>309187.53920429066</v>
      </c>
      <c r="L899" s="3">
        <f t="shared" ca="1" si="865"/>
        <v>318875.85185147409</v>
      </c>
      <c r="M899" s="3">
        <f t="shared" ca="1" si="866"/>
        <v>322916.24331879051</v>
      </c>
      <c r="N899" s="3">
        <f t="shared" ca="1" si="867"/>
        <v>278522.71089468279</v>
      </c>
      <c r="O899" s="3">
        <f t="shared" ca="1" si="868"/>
        <v>270911.05520507734</v>
      </c>
      <c r="P899" s="3">
        <f t="shared" ca="1" si="869"/>
        <v>264231.85042935645</v>
      </c>
      <c r="Q899" s="3">
        <f t="shared" ca="1" si="870"/>
        <v>287494.32410714985</v>
      </c>
      <c r="R899" s="3">
        <f t="shared" ca="1" si="871"/>
        <v>288978.06275610061</v>
      </c>
      <c r="S899" s="3">
        <f t="shared" ca="1" si="872"/>
        <v>290939.56573772267</v>
      </c>
      <c r="T899" s="3">
        <f t="shared" ca="1" si="873"/>
        <v>288382.92917003174</v>
      </c>
      <c r="U899" s="3">
        <f t="shared" ca="1" si="874"/>
        <v>273933.07782102353</v>
      </c>
      <c r="V899" s="3">
        <f t="shared" ca="1" si="875"/>
        <v>251300.95758053806</v>
      </c>
      <c r="W899" s="3">
        <f t="shared" ca="1" si="876"/>
        <v>266082.27541218098</v>
      </c>
      <c r="X899" s="3">
        <f t="shared" ca="1" si="877"/>
        <v>265761.72602315753</v>
      </c>
      <c r="Y899" s="3">
        <f t="shared" ca="1" si="878"/>
        <v>285705.6759206662</v>
      </c>
      <c r="Z899" s="3">
        <f t="shared" ca="1" si="879"/>
        <v>292068.17824550479</v>
      </c>
      <c r="AA899" s="3">
        <f t="shared" ca="1" si="880"/>
        <v>301604.37397630629</v>
      </c>
      <c r="AB899" s="3">
        <f t="shared" ca="1" si="881"/>
        <v>318165.48732577066</v>
      </c>
      <c r="AC899" s="3">
        <f t="shared" ca="1" si="882"/>
        <v>342158.32224204502</v>
      </c>
      <c r="AD899" s="3">
        <f t="shared" ca="1" si="883"/>
        <v>342889.75919730763</v>
      </c>
      <c r="AE899" s="3">
        <f t="shared" ca="1" si="884"/>
        <v>345161.36575994518</v>
      </c>
      <c r="AF899" s="3">
        <f t="shared" ca="1" si="885"/>
        <v>349402.50854080188</v>
      </c>
      <c r="AG899" s="3">
        <f t="shared" ca="1" si="886"/>
        <v>345216.46964171517</v>
      </c>
      <c r="AH899" s="3">
        <f t="shared" ca="1" si="887"/>
        <v>358271.65403431776</v>
      </c>
      <c r="AI899" s="3">
        <f t="shared" ca="1" si="888"/>
        <v>368652.99259095598</v>
      </c>
      <c r="AJ899" s="3">
        <f t="shared" ca="1" si="889"/>
        <v>369094.74694053543</v>
      </c>
      <c r="AK899" s="3">
        <f t="shared" ca="1" si="890"/>
        <v>399366.36481107731</v>
      </c>
      <c r="AL899" s="3">
        <f t="shared" ca="1" si="891"/>
        <v>414480.48085258709</v>
      </c>
      <c r="AM899" s="3">
        <f t="shared" ca="1" si="892"/>
        <v>419256.28586005763</v>
      </c>
      <c r="AN899" s="3">
        <f t="shared" ca="1" si="893"/>
        <v>431183.71037736529</v>
      </c>
      <c r="AO899" s="3">
        <f t="shared" ca="1" si="894"/>
        <v>449481.67110182845</v>
      </c>
      <c r="AP899" s="3">
        <f t="shared" ca="1" si="895"/>
        <v>487399.54115398199</v>
      </c>
      <c r="AQ899" s="3">
        <f t="shared" ca="1" si="896"/>
        <v>497932.18003740942</v>
      </c>
      <c r="AR899" s="3">
        <f t="shared" ca="1" si="897"/>
        <v>564196.72548225441</v>
      </c>
      <c r="AS899" s="3">
        <f t="shared" ca="1" si="898"/>
        <v>553528.84930900659</v>
      </c>
      <c r="AT899" s="3">
        <f t="shared" ca="1" si="899"/>
        <v>519674.43942717038</v>
      </c>
      <c r="AU899" s="3">
        <f t="shared" ca="1" si="900"/>
        <v>531267.41575540893</v>
      </c>
      <c r="AV899" s="3">
        <f t="shared" ca="1" si="901"/>
        <v>559399.9538855782</v>
      </c>
      <c r="AW899" s="3">
        <f t="shared" ca="1" si="902"/>
        <v>546591.32618260151</v>
      </c>
      <c r="AX899" s="3">
        <f t="shared" ca="1" si="903"/>
        <v>553783.57771281316</v>
      </c>
      <c r="AY899" s="3">
        <f t="shared" ca="1" si="904"/>
        <v>574830.27869332535</v>
      </c>
      <c r="AZ899" s="3">
        <f t="shared" ca="1" si="905"/>
        <v>555309.48276763258</v>
      </c>
      <c r="BA899" s="3">
        <f t="shared" ca="1" si="906"/>
        <v>521008.24447891687</v>
      </c>
      <c r="BB899" s="3">
        <f t="shared" ca="1" si="907"/>
        <v>512519.66061844816</v>
      </c>
      <c r="BC899" s="3">
        <f t="shared" ca="1" si="908"/>
        <v>545264.5098464099</v>
      </c>
      <c r="BD899" s="3">
        <f t="shared" ca="1" si="909"/>
        <v>605793.00702797831</v>
      </c>
      <c r="BE899" s="3">
        <f t="shared" ca="1" si="910"/>
        <v>623979.01793746895</v>
      </c>
      <c r="BF899" s="3">
        <f t="shared" ca="1" si="911"/>
        <v>567825.16037739033</v>
      </c>
      <c r="BG899" s="3">
        <f t="shared" ca="1" si="912"/>
        <v>589581.13427397097</v>
      </c>
    </row>
    <row r="900" spans="1:59" x14ac:dyDescent="0.3">
      <c r="A900" t="s">
        <v>979</v>
      </c>
      <c r="B900" s="3">
        <f t="shared" ca="1" si="855"/>
        <v>324750.22641799069</v>
      </c>
      <c r="C900" s="3">
        <f t="shared" ca="1" si="856"/>
        <v>311752.88811101066</v>
      </c>
      <c r="D900" s="3">
        <f t="shared" ca="1" si="857"/>
        <v>314091.52082391985</v>
      </c>
      <c r="E900" s="3">
        <f t="shared" ca="1" si="858"/>
        <v>322688.91654955194</v>
      </c>
      <c r="F900" s="3">
        <f t="shared" ca="1" si="859"/>
        <v>338175.41562029807</v>
      </c>
      <c r="G900" s="3">
        <f t="shared" ca="1" si="860"/>
        <v>350752.10560705792</v>
      </c>
      <c r="H900" s="3">
        <f t="shared" ca="1" si="861"/>
        <v>366039.05387556634</v>
      </c>
      <c r="I900" s="3">
        <f t="shared" ca="1" si="862"/>
        <v>380752.36653150857</v>
      </c>
      <c r="J900" s="3">
        <f t="shared" ca="1" si="863"/>
        <v>373655.8429661509</v>
      </c>
      <c r="K900" s="3">
        <f t="shared" ca="1" si="864"/>
        <v>369121.6114301224</v>
      </c>
      <c r="L900" s="3">
        <f t="shared" ca="1" si="865"/>
        <v>342883.80839989404</v>
      </c>
      <c r="M900" s="3">
        <f t="shared" ca="1" si="866"/>
        <v>350575.94567824231</v>
      </c>
      <c r="N900" s="3">
        <f t="shared" ca="1" si="867"/>
        <v>338418.43463462085</v>
      </c>
      <c r="O900" s="3">
        <f t="shared" ca="1" si="868"/>
        <v>339101.04377904272</v>
      </c>
      <c r="P900" s="3">
        <f t="shared" ca="1" si="869"/>
        <v>359988.07408906706</v>
      </c>
      <c r="Q900" s="3">
        <f t="shared" ca="1" si="870"/>
        <v>364602.49134875182</v>
      </c>
      <c r="R900" s="3">
        <f t="shared" ca="1" si="871"/>
        <v>375204.10500805418</v>
      </c>
      <c r="S900" s="3">
        <f t="shared" ca="1" si="872"/>
        <v>407448.49232303101</v>
      </c>
      <c r="T900" s="3">
        <f t="shared" ca="1" si="873"/>
        <v>434204.19852849434</v>
      </c>
      <c r="U900" s="3">
        <f t="shared" ca="1" si="874"/>
        <v>440474.18073172419</v>
      </c>
      <c r="V900" s="3">
        <f t="shared" ca="1" si="875"/>
        <v>452926.21413470543</v>
      </c>
      <c r="W900" s="3">
        <f t="shared" ca="1" si="876"/>
        <v>402287.99448039825</v>
      </c>
      <c r="X900" s="3">
        <f t="shared" ca="1" si="877"/>
        <v>411102.75552717689</v>
      </c>
      <c r="Y900" s="3">
        <f t="shared" ca="1" si="878"/>
        <v>399564.59037933935</v>
      </c>
      <c r="Z900" s="3">
        <f t="shared" ca="1" si="879"/>
        <v>412488.86991218862</v>
      </c>
      <c r="AA900" s="3">
        <f t="shared" ca="1" si="880"/>
        <v>420588.70826338202</v>
      </c>
      <c r="AB900" s="3">
        <f t="shared" ca="1" si="881"/>
        <v>411642.41525506083</v>
      </c>
      <c r="AC900" s="3">
        <f t="shared" ca="1" si="882"/>
        <v>397586.65171568014</v>
      </c>
      <c r="AD900" s="3">
        <f t="shared" ca="1" si="883"/>
        <v>422683.79962739168</v>
      </c>
      <c r="AE900" s="3">
        <f t="shared" ca="1" si="884"/>
        <v>414288.75933105522</v>
      </c>
      <c r="AF900" s="3">
        <f t="shared" ca="1" si="885"/>
        <v>433606.69132632122</v>
      </c>
      <c r="AG900" s="3">
        <f t="shared" ca="1" si="886"/>
        <v>425923.52811648138</v>
      </c>
      <c r="AH900" s="3">
        <f t="shared" ca="1" si="887"/>
        <v>434978.3243377356</v>
      </c>
      <c r="AI900" s="3">
        <f t="shared" ca="1" si="888"/>
        <v>441955.24368638929</v>
      </c>
      <c r="AJ900" s="3">
        <f t="shared" ca="1" si="889"/>
        <v>432280.81664487987</v>
      </c>
      <c r="AK900" s="3">
        <f t="shared" ca="1" si="890"/>
        <v>471946.30447914253</v>
      </c>
      <c r="AL900" s="3">
        <f t="shared" ca="1" si="891"/>
        <v>503298.23464945133</v>
      </c>
      <c r="AM900" s="3">
        <f t="shared" ca="1" si="892"/>
        <v>493476.24056888674</v>
      </c>
      <c r="AN900" s="3">
        <f t="shared" ca="1" si="893"/>
        <v>486821.56362953951</v>
      </c>
      <c r="AO900" s="3">
        <f t="shared" ca="1" si="894"/>
        <v>512945.61835146893</v>
      </c>
      <c r="AP900" s="3">
        <f t="shared" ca="1" si="895"/>
        <v>510144.91286099993</v>
      </c>
      <c r="AQ900" s="3">
        <f t="shared" ca="1" si="896"/>
        <v>485122.735361589</v>
      </c>
      <c r="AR900" s="3">
        <f t="shared" ca="1" si="897"/>
        <v>468157.91606184479</v>
      </c>
      <c r="AS900" s="3">
        <f t="shared" ca="1" si="898"/>
        <v>480872.73779682524</v>
      </c>
      <c r="AT900" s="3">
        <f t="shared" ca="1" si="899"/>
        <v>492154.32898338843</v>
      </c>
      <c r="AU900" s="3">
        <f t="shared" ca="1" si="900"/>
        <v>498422.41614856076</v>
      </c>
      <c r="AV900" s="3">
        <f t="shared" ca="1" si="901"/>
        <v>474241.63918796449</v>
      </c>
      <c r="AW900" s="3">
        <f t="shared" ca="1" si="902"/>
        <v>493517.27146823722</v>
      </c>
      <c r="AX900" s="3">
        <f t="shared" ca="1" si="903"/>
        <v>500640.37056714256</v>
      </c>
      <c r="AY900" s="3">
        <f t="shared" ca="1" si="904"/>
        <v>503651.14212672476</v>
      </c>
      <c r="AZ900" s="3">
        <f t="shared" ca="1" si="905"/>
        <v>477734.82270505832</v>
      </c>
      <c r="BA900" s="3">
        <f t="shared" ca="1" si="906"/>
        <v>473546.94476422301</v>
      </c>
      <c r="BB900" s="3">
        <f t="shared" ca="1" si="907"/>
        <v>465479.36629572394</v>
      </c>
      <c r="BC900" s="3">
        <f t="shared" ca="1" si="908"/>
        <v>462320.34659435955</v>
      </c>
      <c r="BD900" s="3">
        <f t="shared" ca="1" si="909"/>
        <v>479448.05825620901</v>
      </c>
      <c r="BE900" s="3">
        <f t="shared" ca="1" si="910"/>
        <v>491699.81733207824</v>
      </c>
      <c r="BF900" s="3">
        <f t="shared" ca="1" si="911"/>
        <v>498918.47561763803</v>
      </c>
      <c r="BG900" s="3">
        <f t="shared" ca="1" si="912"/>
        <v>495417.83009431558</v>
      </c>
    </row>
    <row r="901" spans="1:59" x14ac:dyDescent="0.3">
      <c r="A901" t="s">
        <v>980</v>
      </c>
      <c r="B901" s="3">
        <f t="shared" ca="1" si="855"/>
        <v>369437.06084245181</v>
      </c>
      <c r="C901" s="3">
        <f t="shared" ca="1" si="856"/>
        <v>374123.75471030653</v>
      </c>
      <c r="D901" s="3">
        <f t="shared" ca="1" si="857"/>
        <v>366342.84979024215</v>
      </c>
      <c r="E901" s="3">
        <f t="shared" ca="1" si="858"/>
        <v>382915.75525129063</v>
      </c>
      <c r="F901" s="3">
        <f t="shared" ca="1" si="859"/>
        <v>369233.09030941181</v>
      </c>
      <c r="G901" s="3">
        <f t="shared" ca="1" si="860"/>
        <v>374521.6984576931</v>
      </c>
      <c r="H901" s="3">
        <f t="shared" ca="1" si="861"/>
        <v>350107.7538576955</v>
      </c>
      <c r="I901" s="3">
        <f t="shared" ca="1" si="862"/>
        <v>351230.63266629836</v>
      </c>
      <c r="J901" s="3">
        <f t="shared" ca="1" si="863"/>
        <v>380375.73093381553</v>
      </c>
      <c r="K901" s="3">
        <f t="shared" ca="1" si="864"/>
        <v>411299.36363784218</v>
      </c>
      <c r="L901" s="3">
        <f t="shared" ca="1" si="865"/>
        <v>421095.26295240532</v>
      </c>
      <c r="M901" s="3">
        <f t="shared" ca="1" si="866"/>
        <v>409559.5801568873</v>
      </c>
      <c r="N901" s="3">
        <f t="shared" ca="1" si="867"/>
        <v>404703.75198292494</v>
      </c>
      <c r="O901" s="3">
        <f t="shared" ca="1" si="868"/>
        <v>449774.38352861075</v>
      </c>
      <c r="P901" s="3">
        <f t="shared" ca="1" si="869"/>
        <v>444945.1696612481</v>
      </c>
      <c r="Q901" s="3">
        <f t="shared" ca="1" si="870"/>
        <v>465441.93910817144</v>
      </c>
      <c r="R901" s="3">
        <f t="shared" ca="1" si="871"/>
        <v>495456.34393298795</v>
      </c>
      <c r="S901" s="3">
        <f t="shared" ca="1" si="872"/>
        <v>495425.9067978058</v>
      </c>
      <c r="T901" s="3">
        <f t="shared" ca="1" si="873"/>
        <v>498289.83658071031</v>
      </c>
      <c r="U901" s="3">
        <f t="shared" ca="1" si="874"/>
        <v>493667.09550547582</v>
      </c>
      <c r="V901" s="3">
        <f t="shared" ca="1" si="875"/>
        <v>507366.01193325123</v>
      </c>
      <c r="W901" s="3">
        <f t="shared" ca="1" si="876"/>
        <v>532372.30192222423</v>
      </c>
      <c r="X901" s="3">
        <f t="shared" ca="1" si="877"/>
        <v>539161.73749340815</v>
      </c>
      <c r="Y901" s="3">
        <f t="shared" ca="1" si="878"/>
        <v>527090.10436791531</v>
      </c>
      <c r="Z901" s="3">
        <f t="shared" ca="1" si="879"/>
        <v>578070.18338139576</v>
      </c>
      <c r="AA901" s="3">
        <f t="shared" ca="1" si="880"/>
        <v>564668.80517960619</v>
      </c>
      <c r="AB901" s="3">
        <f t="shared" ca="1" si="881"/>
        <v>579831.07010960951</v>
      </c>
      <c r="AC901" s="3">
        <f t="shared" ca="1" si="882"/>
        <v>571352.88355587772</v>
      </c>
      <c r="AD901" s="3">
        <f t="shared" ca="1" si="883"/>
        <v>578298.09316234</v>
      </c>
      <c r="AE901" s="3">
        <f t="shared" ca="1" si="884"/>
        <v>532342.45629982592</v>
      </c>
      <c r="AF901" s="3">
        <f t="shared" ca="1" si="885"/>
        <v>567082.37323049421</v>
      </c>
      <c r="AG901" s="3">
        <f t="shared" ca="1" si="886"/>
        <v>535660.24461664062</v>
      </c>
      <c r="AH901" s="3">
        <f t="shared" ca="1" si="887"/>
        <v>555205.96664442332</v>
      </c>
      <c r="AI901" s="3">
        <f t="shared" ca="1" si="888"/>
        <v>549144.15212845511</v>
      </c>
      <c r="AJ901" s="3">
        <f t="shared" ca="1" si="889"/>
        <v>585932.90324485616</v>
      </c>
      <c r="AK901" s="3">
        <f t="shared" ca="1" si="890"/>
        <v>582532.29070380877</v>
      </c>
      <c r="AL901" s="3">
        <f t="shared" ca="1" si="891"/>
        <v>568316.55576179991</v>
      </c>
      <c r="AM901" s="3">
        <f t="shared" ca="1" si="892"/>
        <v>546532.64190150704</v>
      </c>
      <c r="AN901" s="3">
        <f t="shared" ca="1" si="893"/>
        <v>540985.40262055746</v>
      </c>
      <c r="AO901" s="3">
        <f t="shared" ca="1" si="894"/>
        <v>573476.6738448455</v>
      </c>
      <c r="AP901" s="3">
        <f t="shared" ca="1" si="895"/>
        <v>596761.30481281539</v>
      </c>
      <c r="AQ901" s="3">
        <f t="shared" ca="1" si="896"/>
        <v>562522.10095094051</v>
      </c>
      <c r="AR901" s="3">
        <f t="shared" ca="1" si="897"/>
        <v>553316.81327575131</v>
      </c>
      <c r="AS901" s="3">
        <f t="shared" ca="1" si="898"/>
        <v>558652.97593580151</v>
      </c>
      <c r="AT901" s="3">
        <f t="shared" ca="1" si="899"/>
        <v>611945.54189646395</v>
      </c>
      <c r="AU901" s="3">
        <f t="shared" ca="1" si="900"/>
        <v>554118.10460899444</v>
      </c>
      <c r="AV901" s="3">
        <f t="shared" ca="1" si="901"/>
        <v>585338.37614439335</v>
      </c>
      <c r="AW901" s="3">
        <f t="shared" ca="1" si="902"/>
        <v>617555.13897533272</v>
      </c>
      <c r="AX901" s="3">
        <f t="shared" ca="1" si="903"/>
        <v>652547.37659694557</v>
      </c>
      <c r="AY901" s="3">
        <f t="shared" ca="1" si="904"/>
        <v>688065.81092379312</v>
      </c>
      <c r="AZ901" s="3">
        <f t="shared" ca="1" si="905"/>
        <v>664465.87850918691</v>
      </c>
      <c r="BA901" s="3">
        <f t="shared" ca="1" si="906"/>
        <v>729107.2982861097</v>
      </c>
      <c r="BB901" s="3">
        <f t="shared" ca="1" si="907"/>
        <v>747468.35772337916</v>
      </c>
      <c r="BC901" s="3">
        <f t="shared" ca="1" si="908"/>
        <v>737005.50015249685</v>
      </c>
      <c r="BD901" s="3">
        <f t="shared" ca="1" si="909"/>
        <v>727532.43575511873</v>
      </c>
      <c r="BE901" s="3">
        <f t="shared" ca="1" si="910"/>
        <v>731178.66906514252</v>
      </c>
      <c r="BF901" s="3">
        <f t="shared" ca="1" si="911"/>
        <v>786154.1610877692</v>
      </c>
      <c r="BG901" s="3">
        <f t="shared" ca="1" si="912"/>
        <v>786350.90598329797</v>
      </c>
    </row>
    <row r="902" spans="1:59" x14ac:dyDescent="0.3">
      <c r="A902" t="s">
        <v>981</v>
      </c>
      <c r="B902" s="3">
        <f t="shared" ca="1" si="855"/>
        <v>367711.03197488684</v>
      </c>
      <c r="C902" s="3">
        <f t="shared" ca="1" si="856"/>
        <v>393945.88356034993</v>
      </c>
      <c r="D902" s="3">
        <f t="shared" ca="1" si="857"/>
        <v>421935.73730158515</v>
      </c>
      <c r="E902" s="3">
        <f t="shared" ca="1" si="858"/>
        <v>435490.60466998181</v>
      </c>
      <c r="F902" s="3">
        <f t="shared" ca="1" si="859"/>
        <v>407051.17514742719</v>
      </c>
      <c r="G902" s="3">
        <f t="shared" ca="1" si="860"/>
        <v>417012.0819031382</v>
      </c>
      <c r="H902" s="3">
        <f t="shared" ca="1" si="861"/>
        <v>447037.65739766939</v>
      </c>
      <c r="I902" s="3">
        <f t="shared" ca="1" si="862"/>
        <v>468462.53981271572</v>
      </c>
      <c r="J902" s="3">
        <f t="shared" ca="1" si="863"/>
        <v>460383.7948358701</v>
      </c>
      <c r="K902" s="3">
        <f t="shared" ca="1" si="864"/>
        <v>457370.87116070156</v>
      </c>
      <c r="L902" s="3">
        <f t="shared" ca="1" si="865"/>
        <v>444962.95506655605</v>
      </c>
      <c r="M902" s="3">
        <f t="shared" ca="1" si="866"/>
        <v>461645.45377387438</v>
      </c>
      <c r="N902" s="3">
        <f t="shared" ca="1" si="867"/>
        <v>464569.79090320854</v>
      </c>
      <c r="O902" s="3">
        <f t="shared" ca="1" si="868"/>
        <v>474308.31707627291</v>
      </c>
      <c r="P902" s="3">
        <f t="shared" ca="1" si="869"/>
        <v>490125.84187087719</v>
      </c>
      <c r="Q902" s="3">
        <f t="shared" ca="1" si="870"/>
        <v>494143.27309300157</v>
      </c>
      <c r="R902" s="3">
        <f t="shared" ca="1" si="871"/>
        <v>494825.05213979265</v>
      </c>
      <c r="S902" s="3">
        <f t="shared" ca="1" si="872"/>
        <v>506710.47139071481</v>
      </c>
      <c r="T902" s="3">
        <f t="shared" ca="1" si="873"/>
        <v>501234.6135516786</v>
      </c>
      <c r="U902" s="3">
        <f t="shared" ca="1" si="874"/>
        <v>503981.99694878206</v>
      </c>
      <c r="V902" s="3">
        <f t="shared" ca="1" si="875"/>
        <v>532765.6904543417</v>
      </c>
      <c r="W902" s="3">
        <f t="shared" ca="1" si="876"/>
        <v>527387.03249645582</v>
      </c>
      <c r="X902" s="3">
        <f t="shared" ca="1" si="877"/>
        <v>573963.43209217675</v>
      </c>
      <c r="Y902" s="3">
        <f t="shared" ca="1" si="878"/>
        <v>545819.7349846079</v>
      </c>
      <c r="Z902" s="3">
        <f t="shared" ca="1" si="879"/>
        <v>546921.08935128676</v>
      </c>
      <c r="AA902" s="3">
        <f t="shared" ca="1" si="880"/>
        <v>583052.24273037119</v>
      </c>
      <c r="AB902" s="3">
        <f t="shared" ca="1" si="881"/>
        <v>565396.31907887093</v>
      </c>
      <c r="AC902" s="3">
        <f t="shared" ca="1" si="882"/>
        <v>632057.66446914303</v>
      </c>
      <c r="AD902" s="3">
        <f t="shared" ca="1" si="883"/>
        <v>630204.5866919565</v>
      </c>
      <c r="AE902" s="3">
        <f t="shared" ca="1" si="884"/>
        <v>625622.19404097949</v>
      </c>
      <c r="AF902" s="3">
        <f t="shared" ca="1" si="885"/>
        <v>641460.82025676896</v>
      </c>
      <c r="AG902" s="3">
        <f t="shared" ca="1" si="886"/>
        <v>679465.87505880953</v>
      </c>
      <c r="AH902" s="3">
        <f t="shared" ca="1" si="887"/>
        <v>690641.07802420866</v>
      </c>
      <c r="AI902" s="3">
        <f t="shared" ca="1" si="888"/>
        <v>647720.38872476632</v>
      </c>
      <c r="AJ902" s="3">
        <f t="shared" ca="1" si="889"/>
        <v>661170.50368956639</v>
      </c>
      <c r="AK902" s="3">
        <f t="shared" ca="1" si="890"/>
        <v>656576.66352099937</v>
      </c>
      <c r="AL902" s="3">
        <f t="shared" ca="1" si="891"/>
        <v>702884.40927957173</v>
      </c>
      <c r="AM902" s="3">
        <f t="shared" ca="1" si="892"/>
        <v>716925.80343383667</v>
      </c>
      <c r="AN902" s="3">
        <f t="shared" ca="1" si="893"/>
        <v>757279.48777089769</v>
      </c>
      <c r="AO902" s="3">
        <f t="shared" ca="1" si="894"/>
        <v>833418.53905891511</v>
      </c>
      <c r="AP902" s="3">
        <f t="shared" ca="1" si="895"/>
        <v>787589.39947643806</v>
      </c>
      <c r="AQ902" s="3">
        <f t="shared" ca="1" si="896"/>
        <v>798176.51974949904</v>
      </c>
      <c r="AR902" s="3">
        <f t="shared" ca="1" si="897"/>
        <v>869228.01751372789</v>
      </c>
      <c r="AS902" s="3">
        <f t="shared" ca="1" si="898"/>
        <v>850386.15541644848</v>
      </c>
      <c r="AT902" s="3">
        <f t="shared" ca="1" si="899"/>
        <v>886091.17891742045</v>
      </c>
      <c r="AU902" s="3">
        <f t="shared" ca="1" si="900"/>
        <v>958857.80754743784</v>
      </c>
      <c r="AV902" s="3">
        <f t="shared" ca="1" si="901"/>
        <v>896843.15047107462</v>
      </c>
      <c r="AW902" s="3">
        <f t="shared" ca="1" si="902"/>
        <v>977196.48937113595</v>
      </c>
      <c r="AX902" s="3">
        <f t="shared" ca="1" si="903"/>
        <v>917764.93322246906</v>
      </c>
      <c r="AY902" s="3">
        <f t="shared" ca="1" si="904"/>
        <v>1014767.8153294772</v>
      </c>
      <c r="AZ902" s="3">
        <f t="shared" ca="1" si="905"/>
        <v>926263.53034374025</v>
      </c>
      <c r="BA902" s="3">
        <f t="shared" ca="1" si="906"/>
        <v>924278.96292262769</v>
      </c>
      <c r="BB902" s="3">
        <f t="shared" ca="1" si="907"/>
        <v>977303.12057736481</v>
      </c>
      <c r="BC902" s="3">
        <f t="shared" ca="1" si="908"/>
        <v>1040362.6822167982</v>
      </c>
      <c r="BD902" s="3">
        <f t="shared" ca="1" si="909"/>
        <v>1161507.5031503057</v>
      </c>
      <c r="BE902" s="3">
        <f t="shared" ca="1" si="910"/>
        <v>1238184.4341432222</v>
      </c>
      <c r="BF902" s="3">
        <f t="shared" ca="1" si="911"/>
        <v>1269837.322650726</v>
      </c>
      <c r="BG902" s="3">
        <f t="shared" ca="1" si="912"/>
        <v>1233915.4435275574</v>
      </c>
    </row>
    <row r="903" spans="1:59" x14ac:dyDescent="0.3">
      <c r="A903" t="s">
        <v>982</v>
      </c>
      <c r="B903" s="3">
        <f t="shared" ca="1" si="855"/>
        <v>360219.97780786676</v>
      </c>
      <c r="C903" s="3">
        <f t="shared" ca="1" si="856"/>
        <v>352583.25539628201</v>
      </c>
      <c r="D903" s="3">
        <f t="shared" ca="1" si="857"/>
        <v>353896.05994400673</v>
      </c>
      <c r="E903" s="3">
        <f t="shared" ca="1" si="858"/>
        <v>385644.67496661621</v>
      </c>
      <c r="F903" s="3">
        <f t="shared" ca="1" si="859"/>
        <v>372542.59722868999</v>
      </c>
      <c r="G903" s="3">
        <f t="shared" ca="1" si="860"/>
        <v>382200.63438426971</v>
      </c>
      <c r="H903" s="3">
        <f t="shared" ca="1" si="861"/>
        <v>401279.29752565117</v>
      </c>
      <c r="I903" s="3">
        <f t="shared" ca="1" si="862"/>
        <v>432173.864962666</v>
      </c>
      <c r="J903" s="3">
        <f t="shared" ca="1" si="863"/>
        <v>423912.23280611087</v>
      </c>
      <c r="K903" s="3">
        <f t="shared" ca="1" si="864"/>
        <v>419084.45087569731</v>
      </c>
      <c r="L903" s="3">
        <f t="shared" ca="1" si="865"/>
        <v>450202.69750217657</v>
      </c>
      <c r="M903" s="3">
        <f t="shared" ca="1" si="866"/>
        <v>465536.78150448675</v>
      </c>
      <c r="N903" s="3">
        <f t="shared" ca="1" si="867"/>
        <v>497773.73514507111</v>
      </c>
      <c r="O903" s="3">
        <f t="shared" ca="1" si="868"/>
        <v>516614.39606461575</v>
      </c>
      <c r="P903" s="3">
        <f t="shared" ca="1" si="869"/>
        <v>565947.31433537544</v>
      </c>
      <c r="Q903" s="3">
        <f t="shared" ca="1" si="870"/>
        <v>605575.06702233048</v>
      </c>
      <c r="R903" s="3">
        <f t="shared" ca="1" si="871"/>
        <v>580093.47557089955</v>
      </c>
      <c r="S903" s="3">
        <f t="shared" ca="1" si="872"/>
        <v>585720.1642499431</v>
      </c>
      <c r="T903" s="3">
        <f t="shared" ca="1" si="873"/>
        <v>595654.55151791952</v>
      </c>
      <c r="U903" s="3">
        <f t="shared" ca="1" si="874"/>
        <v>652051.37544918095</v>
      </c>
      <c r="V903" s="3">
        <f t="shared" ca="1" si="875"/>
        <v>657183.1066149578</v>
      </c>
      <c r="W903" s="3">
        <f t="shared" ca="1" si="876"/>
        <v>668391.09510605386</v>
      </c>
      <c r="X903" s="3">
        <f t="shared" ca="1" si="877"/>
        <v>726997.46230006439</v>
      </c>
      <c r="Y903" s="3">
        <f t="shared" ca="1" si="878"/>
        <v>736356.96840243833</v>
      </c>
      <c r="Z903" s="3">
        <f t="shared" ca="1" si="879"/>
        <v>768535.21960340126</v>
      </c>
      <c r="AA903" s="3">
        <f t="shared" ca="1" si="880"/>
        <v>699256.33005916339</v>
      </c>
      <c r="AB903" s="3">
        <f t="shared" ca="1" si="881"/>
        <v>711063.53960274451</v>
      </c>
      <c r="AC903" s="3">
        <f t="shared" ca="1" si="882"/>
        <v>613884.0739567884</v>
      </c>
      <c r="AD903" s="3">
        <f t="shared" ca="1" si="883"/>
        <v>578098.49535119056</v>
      </c>
      <c r="AE903" s="3">
        <f t="shared" ca="1" si="884"/>
        <v>566651.66341996239</v>
      </c>
      <c r="AF903" s="3">
        <f t="shared" ca="1" si="885"/>
        <v>564891.0777936728</v>
      </c>
      <c r="AG903" s="3">
        <f t="shared" ca="1" si="886"/>
        <v>564072.11316100648</v>
      </c>
      <c r="AH903" s="3">
        <f t="shared" ca="1" si="887"/>
        <v>557139.99960740737</v>
      </c>
      <c r="AI903" s="3">
        <f t="shared" ca="1" si="888"/>
        <v>576900.18097733904</v>
      </c>
      <c r="AJ903" s="3">
        <f t="shared" ca="1" si="889"/>
        <v>609754.64832355827</v>
      </c>
      <c r="AK903" s="3">
        <f t="shared" ca="1" si="890"/>
        <v>633460.88005273102</v>
      </c>
      <c r="AL903" s="3">
        <f t="shared" ca="1" si="891"/>
        <v>642224.68989299878</v>
      </c>
      <c r="AM903" s="3">
        <f t="shared" ca="1" si="892"/>
        <v>652533.90205385047</v>
      </c>
      <c r="AN903" s="3">
        <f t="shared" ca="1" si="893"/>
        <v>744608.89572677331</v>
      </c>
      <c r="AO903" s="3">
        <f t="shared" ca="1" si="894"/>
        <v>820459.75362315599</v>
      </c>
      <c r="AP903" s="3">
        <f t="shared" ca="1" si="895"/>
        <v>861320.38512623135</v>
      </c>
      <c r="AQ903" s="3">
        <f t="shared" ca="1" si="896"/>
        <v>861199.07362007641</v>
      </c>
      <c r="AR903" s="3">
        <f t="shared" ca="1" si="897"/>
        <v>892514.70230133494</v>
      </c>
      <c r="AS903" s="3">
        <f t="shared" ca="1" si="898"/>
        <v>877478.98995052406</v>
      </c>
      <c r="AT903" s="3">
        <f t="shared" ca="1" si="899"/>
        <v>825817.83754865418</v>
      </c>
      <c r="AU903" s="3">
        <f t="shared" ca="1" si="900"/>
        <v>842502.63486319745</v>
      </c>
      <c r="AV903" s="3">
        <f t="shared" ca="1" si="901"/>
        <v>858149.92453232768</v>
      </c>
      <c r="AW903" s="3">
        <f t="shared" ca="1" si="902"/>
        <v>916712.49742909707</v>
      </c>
      <c r="AX903" s="3">
        <f t="shared" ca="1" si="903"/>
        <v>925071.24296732433</v>
      </c>
      <c r="AY903" s="3">
        <f t="shared" ca="1" si="904"/>
        <v>911343.75974730332</v>
      </c>
      <c r="AZ903" s="3">
        <f t="shared" ca="1" si="905"/>
        <v>943963.55530879437</v>
      </c>
      <c r="BA903" s="3">
        <f t="shared" ca="1" si="906"/>
        <v>969117.38293660525</v>
      </c>
      <c r="BB903" s="3">
        <f t="shared" ca="1" si="907"/>
        <v>1025767.0979231491</v>
      </c>
      <c r="BC903" s="3">
        <f t="shared" ca="1" si="908"/>
        <v>941006.08461788704</v>
      </c>
      <c r="BD903" s="3">
        <f t="shared" ca="1" si="909"/>
        <v>936135.71790026163</v>
      </c>
      <c r="BE903" s="3">
        <f t="shared" ca="1" si="910"/>
        <v>922430.28922476224</v>
      </c>
      <c r="BF903" s="3">
        <f t="shared" ca="1" si="911"/>
        <v>868352.06717200333</v>
      </c>
      <c r="BG903" s="3">
        <f t="shared" ca="1" si="912"/>
        <v>854223.98867518757</v>
      </c>
    </row>
    <row r="904" spans="1:59" x14ac:dyDescent="0.3">
      <c r="A904" t="s">
        <v>983</v>
      </c>
      <c r="B904" s="3">
        <f t="shared" ca="1" si="855"/>
        <v>374101.37619343289</v>
      </c>
      <c r="C904" s="3">
        <f t="shared" ca="1" si="856"/>
        <v>354023.43187944527</v>
      </c>
      <c r="D904" s="3">
        <f t="shared" ca="1" si="857"/>
        <v>353517.80669592152</v>
      </c>
      <c r="E904" s="3">
        <f t="shared" ca="1" si="858"/>
        <v>358857.82113578863</v>
      </c>
      <c r="F904" s="3">
        <f t="shared" ca="1" si="859"/>
        <v>387149.54214013368</v>
      </c>
      <c r="G904" s="3">
        <f t="shared" ca="1" si="860"/>
        <v>376078.517570525</v>
      </c>
      <c r="H904" s="3">
        <f t="shared" ca="1" si="861"/>
        <v>385200.37518124643</v>
      </c>
      <c r="I904" s="3">
        <f t="shared" ca="1" si="862"/>
        <v>420693.61462154146</v>
      </c>
      <c r="J904" s="3">
        <f t="shared" ca="1" si="863"/>
        <v>450445.72642131243</v>
      </c>
      <c r="K904" s="3">
        <f t="shared" ca="1" si="864"/>
        <v>459758.64977999212</v>
      </c>
      <c r="L904" s="3">
        <f t="shared" ca="1" si="865"/>
        <v>461538.17042532662</v>
      </c>
      <c r="M904" s="3">
        <f t="shared" ca="1" si="866"/>
        <v>494597.81989633897</v>
      </c>
      <c r="N904" s="3">
        <f t="shared" ca="1" si="867"/>
        <v>529545.08934606833</v>
      </c>
      <c r="O904" s="3">
        <f t="shared" ca="1" si="868"/>
        <v>592971.13990156422</v>
      </c>
      <c r="P904" s="3">
        <f t="shared" ca="1" si="869"/>
        <v>544340.14367893536</v>
      </c>
      <c r="Q904" s="3">
        <f t="shared" ca="1" si="870"/>
        <v>573977.5388119343</v>
      </c>
      <c r="R904" s="3">
        <f t="shared" ca="1" si="871"/>
        <v>541001.03233938396</v>
      </c>
      <c r="S904" s="3">
        <f t="shared" ca="1" si="872"/>
        <v>561257.62560815399</v>
      </c>
      <c r="T904" s="3">
        <f t="shared" ca="1" si="873"/>
        <v>563730.40638927545</v>
      </c>
      <c r="U904" s="3">
        <f t="shared" ca="1" si="874"/>
        <v>543021.9594174067</v>
      </c>
      <c r="V904" s="3">
        <f t="shared" ca="1" si="875"/>
        <v>524811.19271307404</v>
      </c>
      <c r="W904" s="3">
        <f t="shared" ca="1" si="876"/>
        <v>485662.19758653437</v>
      </c>
      <c r="X904" s="3">
        <f t="shared" ca="1" si="877"/>
        <v>479210.91301542561</v>
      </c>
      <c r="Y904" s="3">
        <f t="shared" ca="1" si="878"/>
        <v>502264.51326386776</v>
      </c>
      <c r="Z904" s="3">
        <f t="shared" ca="1" si="879"/>
        <v>487978.44230359886</v>
      </c>
      <c r="AA904" s="3">
        <f t="shared" ca="1" si="880"/>
        <v>475677.04584994831</v>
      </c>
      <c r="AB904" s="3">
        <f t="shared" ca="1" si="881"/>
        <v>472322.61884489906</v>
      </c>
      <c r="AC904" s="3">
        <f t="shared" ca="1" si="882"/>
        <v>456407.98525910027</v>
      </c>
      <c r="AD904" s="3">
        <f t="shared" ca="1" si="883"/>
        <v>479196.04463630717</v>
      </c>
      <c r="AE904" s="3">
        <f t="shared" ca="1" si="884"/>
        <v>540643.12194041174</v>
      </c>
      <c r="AF904" s="3">
        <f t="shared" ca="1" si="885"/>
        <v>593967.93078463513</v>
      </c>
      <c r="AG904" s="3">
        <f t="shared" ca="1" si="886"/>
        <v>608530.52858939837</v>
      </c>
      <c r="AH904" s="3">
        <f t="shared" ca="1" si="887"/>
        <v>648546.81417750393</v>
      </c>
      <c r="AI904" s="3">
        <f t="shared" ca="1" si="888"/>
        <v>604977.21351944306</v>
      </c>
      <c r="AJ904" s="3">
        <f t="shared" ca="1" si="889"/>
        <v>617134.8164874654</v>
      </c>
      <c r="AK904" s="3">
        <f t="shared" ca="1" si="890"/>
        <v>625428.65573122853</v>
      </c>
      <c r="AL904" s="3">
        <f t="shared" ca="1" si="891"/>
        <v>665721.6145493217</v>
      </c>
      <c r="AM904" s="3">
        <f t="shared" ca="1" si="892"/>
        <v>706951.16144590557</v>
      </c>
      <c r="AN904" s="3">
        <f t="shared" ca="1" si="893"/>
        <v>736521.7822369507</v>
      </c>
      <c r="AO904" s="3">
        <f t="shared" ca="1" si="894"/>
        <v>751652.03027940099</v>
      </c>
      <c r="AP904" s="3">
        <f t="shared" ca="1" si="895"/>
        <v>761807.86913142423</v>
      </c>
      <c r="AQ904" s="3">
        <f t="shared" ca="1" si="896"/>
        <v>751717.72655853524</v>
      </c>
      <c r="AR904" s="3">
        <f t="shared" ca="1" si="897"/>
        <v>752392.98477958201</v>
      </c>
      <c r="AS904" s="3">
        <f t="shared" ca="1" si="898"/>
        <v>708972.46476321307</v>
      </c>
      <c r="AT904" s="3">
        <f t="shared" ca="1" si="899"/>
        <v>736474.34573939955</v>
      </c>
      <c r="AU904" s="3">
        <f t="shared" ca="1" si="900"/>
        <v>758958.61185744021</v>
      </c>
      <c r="AV904" s="3">
        <f t="shared" ca="1" si="901"/>
        <v>765361.5369511348</v>
      </c>
      <c r="AW904" s="3">
        <f t="shared" ca="1" si="902"/>
        <v>759457.01637522562</v>
      </c>
      <c r="AX904" s="3">
        <f t="shared" ca="1" si="903"/>
        <v>785893.7746612347</v>
      </c>
      <c r="AY904" s="3">
        <f t="shared" ca="1" si="904"/>
        <v>791391.30747314612</v>
      </c>
      <c r="AZ904" s="3">
        <f t="shared" ca="1" si="905"/>
        <v>795648.84392466291</v>
      </c>
      <c r="BA904" s="3">
        <f t="shared" ca="1" si="906"/>
        <v>833794.63098040537</v>
      </c>
      <c r="BB904" s="3">
        <f t="shared" ca="1" si="907"/>
        <v>802291.97684331436</v>
      </c>
      <c r="BC904" s="3">
        <f t="shared" ca="1" si="908"/>
        <v>797171.61139253085</v>
      </c>
      <c r="BD904" s="3">
        <f t="shared" ca="1" si="909"/>
        <v>858363.00900233653</v>
      </c>
      <c r="BE904" s="3">
        <f t="shared" ca="1" si="910"/>
        <v>862623.64478230663</v>
      </c>
      <c r="BF904" s="3">
        <f t="shared" ca="1" si="911"/>
        <v>895505.66898294957</v>
      </c>
      <c r="BG904" s="3">
        <f t="shared" ca="1" si="912"/>
        <v>929960.41965537507</v>
      </c>
    </row>
    <row r="905" spans="1:59" x14ac:dyDescent="0.3">
      <c r="A905" t="s">
        <v>984</v>
      </c>
      <c r="B905" s="3">
        <f t="shared" ca="1" si="855"/>
        <v>332646.68370958959</v>
      </c>
      <c r="C905" s="3">
        <f t="shared" ca="1" si="856"/>
        <v>343928.38244188123</v>
      </c>
      <c r="D905" s="3">
        <f t="shared" ca="1" si="857"/>
        <v>362015.41735985316</v>
      </c>
      <c r="E905" s="3">
        <f t="shared" ca="1" si="858"/>
        <v>351708.63227080955</v>
      </c>
      <c r="F905" s="3">
        <f t="shared" ca="1" si="859"/>
        <v>366764.29232660041</v>
      </c>
      <c r="G905" s="3">
        <f t="shared" ca="1" si="860"/>
        <v>370769.76913672755</v>
      </c>
      <c r="H905" s="3">
        <f t="shared" ca="1" si="861"/>
        <v>370125.61300683522</v>
      </c>
      <c r="I905" s="3">
        <f t="shared" ca="1" si="862"/>
        <v>355804.19580805191</v>
      </c>
      <c r="J905" s="3">
        <f t="shared" ca="1" si="863"/>
        <v>390364.70364396111</v>
      </c>
      <c r="K905" s="3">
        <f t="shared" ca="1" si="864"/>
        <v>394591.70860615687</v>
      </c>
      <c r="L905" s="3">
        <f t="shared" ca="1" si="865"/>
        <v>368386.51900457306</v>
      </c>
      <c r="M905" s="3">
        <f t="shared" ca="1" si="866"/>
        <v>382827.33956695115</v>
      </c>
      <c r="N905" s="3">
        <f t="shared" ca="1" si="867"/>
        <v>363932.79506112589</v>
      </c>
      <c r="O905" s="3">
        <f t="shared" ca="1" si="868"/>
        <v>337015.84559844225</v>
      </c>
      <c r="P905" s="3">
        <f t="shared" ca="1" si="869"/>
        <v>352524.22844341991</v>
      </c>
      <c r="Q905" s="3">
        <f t="shared" ca="1" si="870"/>
        <v>350169.60081322643</v>
      </c>
      <c r="R905" s="3">
        <f t="shared" ca="1" si="871"/>
        <v>368689.02790343924</v>
      </c>
      <c r="S905" s="3">
        <f t="shared" ca="1" si="872"/>
        <v>381755.0349378562</v>
      </c>
      <c r="T905" s="3">
        <f t="shared" ca="1" si="873"/>
        <v>408953.75671034271</v>
      </c>
      <c r="U905" s="3">
        <f t="shared" ca="1" si="874"/>
        <v>468445.72903862223</v>
      </c>
      <c r="V905" s="3">
        <f t="shared" ca="1" si="875"/>
        <v>478274.19019656372</v>
      </c>
      <c r="W905" s="3">
        <f t="shared" ca="1" si="876"/>
        <v>479899.95114703517</v>
      </c>
      <c r="X905" s="3">
        <f t="shared" ca="1" si="877"/>
        <v>456715.27138547139</v>
      </c>
      <c r="Y905" s="3">
        <f t="shared" ca="1" si="878"/>
        <v>488792.76921992056</v>
      </c>
      <c r="Z905" s="3">
        <f t="shared" ca="1" si="879"/>
        <v>484550.82227040938</v>
      </c>
      <c r="AA905" s="3">
        <f t="shared" ca="1" si="880"/>
        <v>444221.3059898534</v>
      </c>
      <c r="AB905" s="3">
        <f t="shared" ca="1" si="881"/>
        <v>462450.61731877009</v>
      </c>
      <c r="AC905" s="3">
        <f t="shared" ca="1" si="882"/>
        <v>453444.76245332236</v>
      </c>
      <c r="AD905" s="3">
        <f t="shared" ca="1" si="883"/>
        <v>436856.40641270555</v>
      </c>
      <c r="AE905" s="3">
        <f t="shared" ca="1" si="884"/>
        <v>447862.08626135386</v>
      </c>
      <c r="AF905" s="3">
        <f t="shared" ca="1" si="885"/>
        <v>478396.65763006004</v>
      </c>
      <c r="AG905" s="3">
        <f t="shared" ca="1" si="886"/>
        <v>517132.50537845807</v>
      </c>
      <c r="AH905" s="3">
        <f t="shared" ca="1" si="887"/>
        <v>573407.2163287861</v>
      </c>
      <c r="AI905" s="3">
        <f t="shared" ca="1" si="888"/>
        <v>537993.49196221435</v>
      </c>
      <c r="AJ905" s="3">
        <f t="shared" ca="1" si="889"/>
        <v>569594.82500426553</v>
      </c>
      <c r="AK905" s="3">
        <f t="shared" ca="1" si="890"/>
        <v>567500.66859249177</v>
      </c>
      <c r="AL905" s="3">
        <f t="shared" ca="1" si="891"/>
        <v>625431.8710104007</v>
      </c>
      <c r="AM905" s="3">
        <f t="shared" ca="1" si="892"/>
        <v>654513.40118788532</v>
      </c>
      <c r="AN905" s="3">
        <f t="shared" ca="1" si="893"/>
        <v>661697.23963251419</v>
      </c>
      <c r="AO905" s="3">
        <f t="shared" ca="1" si="894"/>
        <v>645815.05225368892</v>
      </c>
      <c r="AP905" s="3">
        <f t="shared" ca="1" si="895"/>
        <v>669152.63784721936</v>
      </c>
      <c r="AQ905" s="3">
        <f t="shared" ca="1" si="896"/>
        <v>702851.55216864764</v>
      </c>
      <c r="AR905" s="3">
        <f t="shared" ca="1" si="897"/>
        <v>748224.26389287016</v>
      </c>
      <c r="AS905" s="3">
        <f t="shared" ca="1" si="898"/>
        <v>767586.19722526683</v>
      </c>
      <c r="AT905" s="3">
        <f t="shared" ca="1" si="899"/>
        <v>779015.86605388613</v>
      </c>
      <c r="AU905" s="3">
        <f t="shared" ca="1" si="900"/>
        <v>745957.78605830285</v>
      </c>
      <c r="AV905" s="3">
        <f t="shared" ca="1" si="901"/>
        <v>734975.91197578853</v>
      </c>
      <c r="AW905" s="3">
        <f t="shared" ca="1" si="902"/>
        <v>777958.2780517377</v>
      </c>
      <c r="AX905" s="3">
        <f t="shared" ca="1" si="903"/>
        <v>791152.82682894892</v>
      </c>
      <c r="AY905" s="3">
        <f t="shared" ca="1" si="904"/>
        <v>814752.10674015735</v>
      </c>
      <c r="AZ905" s="3">
        <f t="shared" ca="1" si="905"/>
        <v>868157.77716639556</v>
      </c>
      <c r="BA905" s="3">
        <f t="shared" ca="1" si="906"/>
        <v>906154.66917310783</v>
      </c>
      <c r="BB905" s="3">
        <f t="shared" ca="1" si="907"/>
        <v>905723.64737926552</v>
      </c>
      <c r="BC905" s="3">
        <f t="shared" ca="1" si="908"/>
        <v>878050.26925092586</v>
      </c>
      <c r="BD905" s="3">
        <f t="shared" ca="1" si="909"/>
        <v>887134.50734950078</v>
      </c>
      <c r="BE905" s="3">
        <f t="shared" ca="1" si="910"/>
        <v>806155.53638052591</v>
      </c>
      <c r="BF905" s="3">
        <f t="shared" ca="1" si="911"/>
        <v>830728.31551276683</v>
      </c>
      <c r="BG905" s="3">
        <f t="shared" ca="1" si="912"/>
        <v>844232.23157528695</v>
      </c>
    </row>
    <row r="906" spans="1:59" x14ac:dyDescent="0.3">
      <c r="A906" t="s">
        <v>985</v>
      </c>
      <c r="B906" s="3">
        <f t="shared" ref="B906:B969" ca="1" si="913">$B$2 * (1 + _xlfn.NORM.INV(RAND(), $B$3, $B$4))</f>
        <v>365550.56881743233</v>
      </c>
      <c r="C906" s="3">
        <f t="shared" ca="1" si="856"/>
        <v>350668.99015676859</v>
      </c>
      <c r="D906" s="3">
        <f t="shared" ca="1" si="857"/>
        <v>391778.25447337254</v>
      </c>
      <c r="E906" s="3">
        <f t="shared" ca="1" si="858"/>
        <v>386199.19719979935</v>
      </c>
      <c r="F906" s="3">
        <f t="shared" ca="1" si="859"/>
        <v>392692.11304498051</v>
      </c>
      <c r="G906" s="3">
        <f t="shared" ca="1" si="860"/>
        <v>391927.88637460361</v>
      </c>
      <c r="H906" s="3">
        <f t="shared" ca="1" si="861"/>
        <v>435885.82309959026</v>
      </c>
      <c r="I906" s="3">
        <f t="shared" ca="1" si="862"/>
        <v>438546.01657839527</v>
      </c>
      <c r="J906" s="3">
        <f t="shared" ca="1" si="863"/>
        <v>445927.76272502064</v>
      </c>
      <c r="K906" s="3">
        <f t="shared" ca="1" si="864"/>
        <v>456239.15472679038</v>
      </c>
      <c r="L906" s="3">
        <f t="shared" ca="1" si="865"/>
        <v>439760.95625562826</v>
      </c>
      <c r="M906" s="3">
        <f t="shared" ca="1" si="866"/>
        <v>453947.60494765575</v>
      </c>
      <c r="N906" s="3">
        <f t="shared" ca="1" si="867"/>
        <v>500084.32411128358</v>
      </c>
      <c r="O906" s="3">
        <f t="shared" ca="1" si="868"/>
        <v>496379.13690085855</v>
      </c>
      <c r="P906" s="3">
        <f t="shared" ca="1" si="869"/>
        <v>516374.10420038662</v>
      </c>
      <c r="Q906" s="3">
        <f t="shared" ca="1" si="870"/>
        <v>575716.0660857273</v>
      </c>
      <c r="R906" s="3">
        <f t="shared" ca="1" si="871"/>
        <v>595879.37509391748</v>
      </c>
      <c r="S906" s="3">
        <f t="shared" ca="1" si="872"/>
        <v>568990.54972661973</v>
      </c>
      <c r="T906" s="3">
        <f t="shared" ca="1" si="873"/>
        <v>610056.92904448998</v>
      </c>
      <c r="U906" s="3">
        <f t="shared" ca="1" si="874"/>
        <v>663828.17996560188</v>
      </c>
      <c r="V906" s="3">
        <f t="shared" ca="1" si="875"/>
        <v>659408.8739412101</v>
      </c>
      <c r="W906" s="3">
        <f t="shared" ca="1" si="876"/>
        <v>699136.08840082935</v>
      </c>
      <c r="X906" s="3">
        <f t="shared" ca="1" si="877"/>
        <v>664703.13758632343</v>
      </c>
      <c r="Y906" s="3">
        <f t="shared" ca="1" si="878"/>
        <v>670994.71022049407</v>
      </c>
      <c r="Z906" s="3">
        <f t="shared" ca="1" si="879"/>
        <v>646456.81595545099</v>
      </c>
      <c r="AA906" s="3">
        <f t="shared" ca="1" si="880"/>
        <v>659496.96403088095</v>
      </c>
      <c r="AB906" s="3">
        <f t="shared" ca="1" si="881"/>
        <v>722754.15393966879</v>
      </c>
      <c r="AC906" s="3">
        <f t="shared" ca="1" si="882"/>
        <v>762315.15315436898</v>
      </c>
      <c r="AD906" s="3">
        <f t="shared" ca="1" si="883"/>
        <v>776508.91218849574</v>
      </c>
      <c r="AE906" s="3">
        <f t="shared" ca="1" si="884"/>
        <v>756954.87601368956</v>
      </c>
      <c r="AF906" s="3">
        <f t="shared" ca="1" si="885"/>
        <v>739695.23900888581</v>
      </c>
      <c r="AG906" s="3">
        <f t="shared" ca="1" si="886"/>
        <v>739007.2572518324</v>
      </c>
      <c r="AH906" s="3">
        <f t="shared" ca="1" si="887"/>
        <v>745903.95098388684</v>
      </c>
      <c r="AI906" s="3">
        <f t="shared" ca="1" si="888"/>
        <v>780906.78222256736</v>
      </c>
      <c r="AJ906" s="3">
        <f t="shared" ca="1" si="889"/>
        <v>763318.83435000619</v>
      </c>
      <c r="AK906" s="3">
        <f t="shared" ca="1" si="890"/>
        <v>819203.19686615199</v>
      </c>
      <c r="AL906" s="3">
        <f t="shared" ca="1" si="891"/>
        <v>797705.23374137329</v>
      </c>
      <c r="AM906" s="3">
        <f t="shared" ca="1" si="892"/>
        <v>833030.74993847858</v>
      </c>
      <c r="AN906" s="3">
        <f t="shared" ca="1" si="893"/>
        <v>826841.50446507416</v>
      </c>
      <c r="AO906" s="3">
        <f t="shared" ca="1" si="894"/>
        <v>786981.64755123144</v>
      </c>
      <c r="AP906" s="3">
        <f t="shared" ca="1" si="895"/>
        <v>809928.93780567008</v>
      </c>
      <c r="AQ906" s="3">
        <f t="shared" ca="1" si="896"/>
        <v>836453.59188357112</v>
      </c>
      <c r="AR906" s="3">
        <f t="shared" ca="1" si="897"/>
        <v>843482.69934449485</v>
      </c>
      <c r="AS906" s="3">
        <f t="shared" ca="1" si="898"/>
        <v>892162.94335585635</v>
      </c>
      <c r="AT906" s="3">
        <f t="shared" ca="1" si="899"/>
        <v>818867.29380821518</v>
      </c>
      <c r="AU906" s="3">
        <f t="shared" ca="1" si="900"/>
        <v>864810.64748835261</v>
      </c>
      <c r="AV906" s="3">
        <f t="shared" ca="1" si="901"/>
        <v>829224.82289431733</v>
      </c>
      <c r="AW906" s="3">
        <f t="shared" ca="1" si="902"/>
        <v>828395.28734870697</v>
      </c>
      <c r="AX906" s="3">
        <f t="shared" ca="1" si="903"/>
        <v>854177.75080759579</v>
      </c>
      <c r="AY906" s="3">
        <f t="shared" ca="1" si="904"/>
        <v>990768.82520865893</v>
      </c>
      <c r="AZ906" s="3">
        <f t="shared" ca="1" si="905"/>
        <v>977851.09429557971</v>
      </c>
      <c r="BA906" s="3">
        <f t="shared" ca="1" si="906"/>
        <v>1025741.0556947226</v>
      </c>
      <c r="BB906" s="3">
        <f t="shared" ca="1" si="907"/>
        <v>1015410.1074538521</v>
      </c>
      <c r="BC906" s="3">
        <f t="shared" ca="1" si="908"/>
        <v>1076992.0702542514</v>
      </c>
      <c r="BD906" s="3">
        <f t="shared" ca="1" si="909"/>
        <v>1111231.2176414959</v>
      </c>
      <c r="BE906" s="3">
        <f t="shared" ca="1" si="910"/>
        <v>1167752.9622271655</v>
      </c>
      <c r="BF906" s="3">
        <f t="shared" ca="1" si="911"/>
        <v>1166092.735539698</v>
      </c>
      <c r="BG906" s="3">
        <f t="shared" ca="1" si="912"/>
        <v>1189434.3884875809</v>
      </c>
    </row>
    <row r="907" spans="1:59" x14ac:dyDescent="0.3">
      <c r="A907" t="s">
        <v>986</v>
      </c>
      <c r="B907" s="3">
        <f t="shared" ca="1" si="913"/>
        <v>344773.22620665299</v>
      </c>
      <c r="C907" s="3">
        <f t="shared" ca="1" si="856"/>
        <v>343729.82929686439</v>
      </c>
      <c r="D907" s="3">
        <f t="shared" ca="1" si="857"/>
        <v>381927.63723427977</v>
      </c>
      <c r="E907" s="3">
        <f t="shared" ca="1" si="858"/>
        <v>378417.22970149794</v>
      </c>
      <c r="F907" s="3">
        <f t="shared" ca="1" si="859"/>
        <v>369401.66376064037</v>
      </c>
      <c r="G907" s="3">
        <f t="shared" ca="1" si="860"/>
        <v>372304.91410558095</v>
      </c>
      <c r="H907" s="3">
        <f t="shared" ca="1" si="861"/>
        <v>394333.3389601307</v>
      </c>
      <c r="I907" s="3">
        <f t="shared" ca="1" si="862"/>
        <v>419174.36245501309</v>
      </c>
      <c r="J907" s="3">
        <f t="shared" ca="1" si="863"/>
        <v>417397.10232597805</v>
      </c>
      <c r="K907" s="3">
        <f t="shared" ca="1" si="864"/>
        <v>399478.90933743655</v>
      </c>
      <c r="L907" s="3">
        <f t="shared" ca="1" si="865"/>
        <v>386914.56536186393</v>
      </c>
      <c r="M907" s="3">
        <f t="shared" ca="1" si="866"/>
        <v>385279.47179694264</v>
      </c>
      <c r="N907" s="3">
        <f t="shared" ca="1" si="867"/>
        <v>371648.94999707263</v>
      </c>
      <c r="O907" s="3">
        <f t="shared" ca="1" si="868"/>
        <v>358275.02313476201</v>
      </c>
      <c r="P907" s="3">
        <f t="shared" ca="1" si="869"/>
        <v>360674.94648872036</v>
      </c>
      <c r="Q907" s="3">
        <f t="shared" ca="1" si="870"/>
        <v>344670.39343514573</v>
      </c>
      <c r="R907" s="3">
        <f t="shared" ca="1" si="871"/>
        <v>356454.67826444423</v>
      </c>
      <c r="S907" s="3">
        <f t="shared" ca="1" si="872"/>
        <v>371406.37141651293</v>
      </c>
      <c r="T907" s="3">
        <f t="shared" ca="1" si="873"/>
        <v>337138.40692864283</v>
      </c>
      <c r="U907" s="3">
        <f t="shared" ca="1" si="874"/>
        <v>369548.83639636077</v>
      </c>
      <c r="V907" s="3">
        <f t="shared" ca="1" si="875"/>
        <v>382694.87466108799</v>
      </c>
      <c r="W907" s="3">
        <f t="shared" ca="1" si="876"/>
        <v>409957.10514463601</v>
      </c>
      <c r="X907" s="3">
        <f t="shared" ca="1" si="877"/>
        <v>391938.66975481529</v>
      </c>
      <c r="Y907" s="3">
        <f t="shared" ca="1" si="878"/>
        <v>391992.05272919725</v>
      </c>
      <c r="Z907" s="3">
        <f t="shared" ca="1" si="879"/>
        <v>374891.08456922293</v>
      </c>
      <c r="AA907" s="3">
        <f t="shared" ca="1" si="880"/>
        <v>376310.08815069759</v>
      </c>
      <c r="AB907" s="3">
        <f t="shared" ca="1" si="881"/>
        <v>411977.69867947459</v>
      </c>
      <c r="AC907" s="3">
        <f t="shared" ca="1" si="882"/>
        <v>394836.32459523779</v>
      </c>
      <c r="AD907" s="3">
        <f t="shared" ca="1" si="883"/>
        <v>420007.9165924578</v>
      </c>
      <c r="AE907" s="3">
        <f t="shared" ca="1" si="884"/>
        <v>446916.49289571965</v>
      </c>
      <c r="AF907" s="3">
        <f t="shared" ca="1" si="885"/>
        <v>419006.32937629533</v>
      </c>
      <c r="AG907" s="3">
        <f t="shared" ca="1" si="886"/>
        <v>408134.38171510096</v>
      </c>
      <c r="AH907" s="3">
        <f t="shared" ca="1" si="887"/>
        <v>413797.57960200042</v>
      </c>
      <c r="AI907" s="3">
        <f t="shared" ca="1" si="888"/>
        <v>422829.94059352402</v>
      </c>
      <c r="AJ907" s="3">
        <f t="shared" ca="1" si="889"/>
        <v>396193.65084986371</v>
      </c>
      <c r="AK907" s="3">
        <f t="shared" ca="1" si="890"/>
        <v>391782.8550250188</v>
      </c>
      <c r="AL907" s="3">
        <f t="shared" ca="1" si="891"/>
        <v>395474.08876091446</v>
      </c>
      <c r="AM907" s="3">
        <f t="shared" ca="1" si="892"/>
        <v>433221.91386387218</v>
      </c>
      <c r="AN907" s="3">
        <f t="shared" ca="1" si="893"/>
        <v>457415.20156094828</v>
      </c>
      <c r="AO907" s="3">
        <f t="shared" ca="1" si="894"/>
        <v>414833.30392615654</v>
      </c>
      <c r="AP907" s="3">
        <f t="shared" ca="1" si="895"/>
        <v>468798.10056888859</v>
      </c>
      <c r="AQ907" s="3">
        <f t="shared" ca="1" si="896"/>
        <v>488625.79789183597</v>
      </c>
      <c r="AR907" s="3">
        <f t="shared" ca="1" si="897"/>
        <v>462003.4527000729</v>
      </c>
      <c r="AS907" s="3">
        <f t="shared" ca="1" si="898"/>
        <v>488867.31825511856</v>
      </c>
      <c r="AT907" s="3">
        <f t="shared" ca="1" si="899"/>
        <v>513611.38631368952</v>
      </c>
      <c r="AU907" s="3">
        <f t="shared" ca="1" si="900"/>
        <v>549971.81566600245</v>
      </c>
      <c r="AV907" s="3">
        <f t="shared" ca="1" si="901"/>
        <v>566792.26378045231</v>
      </c>
      <c r="AW907" s="3">
        <f t="shared" ca="1" si="902"/>
        <v>614894.94891097746</v>
      </c>
      <c r="AX907" s="3">
        <f t="shared" ca="1" si="903"/>
        <v>608313.08760639816</v>
      </c>
      <c r="AY907" s="3">
        <f t="shared" ca="1" si="904"/>
        <v>594868.73306596943</v>
      </c>
      <c r="AZ907" s="3">
        <f t="shared" ca="1" si="905"/>
        <v>563394.29079706362</v>
      </c>
      <c r="BA907" s="3">
        <f t="shared" ca="1" si="906"/>
        <v>545393.22542540822</v>
      </c>
      <c r="BB907" s="3">
        <f t="shared" ca="1" si="907"/>
        <v>591412.5196069394</v>
      </c>
      <c r="BC907" s="3">
        <f t="shared" ca="1" si="908"/>
        <v>626309.2549930457</v>
      </c>
      <c r="BD907" s="3">
        <f t="shared" ca="1" si="909"/>
        <v>646512.04058614501</v>
      </c>
      <c r="BE907" s="3">
        <f t="shared" ca="1" si="910"/>
        <v>649680.06830986799</v>
      </c>
      <c r="BF907" s="3">
        <f t="shared" ca="1" si="911"/>
        <v>621087.18397155148</v>
      </c>
      <c r="BG907" s="3">
        <f t="shared" ca="1" si="912"/>
        <v>582124.13709421712</v>
      </c>
    </row>
    <row r="908" spans="1:59" x14ac:dyDescent="0.3">
      <c r="A908" t="s">
        <v>987</v>
      </c>
      <c r="B908" s="3">
        <f t="shared" ca="1" si="913"/>
        <v>354617.35918439698</v>
      </c>
      <c r="C908" s="3">
        <f t="shared" ca="1" si="856"/>
        <v>379935.61862624378</v>
      </c>
      <c r="D908" s="3">
        <f t="shared" ca="1" si="857"/>
        <v>428862.54086475709</v>
      </c>
      <c r="E908" s="3">
        <f t="shared" ca="1" si="858"/>
        <v>450212.1044799753</v>
      </c>
      <c r="F908" s="3">
        <f t="shared" ca="1" si="859"/>
        <v>458866.11539717531</v>
      </c>
      <c r="G908" s="3">
        <f t="shared" ca="1" si="860"/>
        <v>432619.58399795584</v>
      </c>
      <c r="H908" s="3">
        <f t="shared" ca="1" si="861"/>
        <v>448464.64630160225</v>
      </c>
      <c r="I908" s="3">
        <f t="shared" ca="1" si="862"/>
        <v>453492.25105716486</v>
      </c>
      <c r="J908" s="3">
        <f t="shared" ca="1" si="863"/>
        <v>420917.23749953625</v>
      </c>
      <c r="K908" s="3">
        <f t="shared" ca="1" si="864"/>
        <v>421833.78023676103</v>
      </c>
      <c r="L908" s="3">
        <f t="shared" ca="1" si="865"/>
        <v>430600.14572401531</v>
      </c>
      <c r="M908" s="3">
        <f t="shared" ca="1" si="866"/>
        <v>419274.28367274912</v>
      </c>
      <c r="N908" s="3">
        <f t="shared" ca="1" si="867"/>
        <v>435259.30722131405</v>
      </c>
      <c r="O908" s="3">
        <f t="shared" ca="1" si="868"/>
        <v>476632.96827200335</v>
      </c>
      <c r="P908" s="3">
        <f t="shared" ca="1" si="869"/>
        <v>475985.57748409052</v>
      </c>
      <c r="Q908" s="3">
        <f t="shared" ca="1" si="870"/>
        <v>503790.01422199025</v>
      </c>
      <c r="R908" s="3">
        <f t="shared" ca="1" si="871"/>
        <v>526200.59452555177</v>
      </c>
      <c r="S908" s="3">
        <f t="shared" ca="1" si="872"/>
        <v>497583.66030819749</v>
      </c>
      <c r="T908" s="3">
        <f t="shared" ca="1" si="873"/>
        <v>495220.35145195865</v>
      </c>
      <c r="U908" s="3">
        <f t="shared" ca="1" si="874"/>
        <v>494307.28121437988</v>
      </c>
      <c r="V908" s="3">
        <f t="shared" ca="1" si="875"/>
        <v>499310.000393447</v>
      </c>
      <c r="W908" s="3">
        <f t="shared" ca="1" si="876"/>
        <v>489743.572293395</v>
      </c>
      <c r="X908" s="3">
        <f t="shared" ca="1" si="877"/>
        <v>505725.68980308453</v>
      </c>
      <c r="Y908" s="3">
        <f t="shared" ca="1" si="878"/>
        <v>526000.13910278282</v>
      </c>
      <c r="Z908" s="3">
        <f t="shared" ca="1" si="879"/>
        <v>534102.71526503575</v>
      </c>
      <c r="AA908" s="3">
        <f t="shared" ca="1" si="880"/>
        <v>556626.56566776533</v>
      </c>
      <c r="AB908" s="3">
        <f t="shared" ca="1" si="881"/>
        <v>550500.55884432804</v>
      </c>
      <c r="AC908" s="3">
        <f t="shared" ca="1" si="882"/>
        <v>548905.16176902619</v>
      </c>
      <c r="AD908" s="3">
        <f t="shared" ca="1" si="883"/>
        <v>601845.75414325926</v>
      </c>
      <c r="AE908" s="3">
        <f t="shared" ca="1" si="884"/>
        <v>609556.18138447171</v>
      </c>
      <c r="AF908" s="3">
        <f t="shared" ca="1" si="885"/>
        <v>655401.11574369553</v>
      </c>
      <c r="AG908" s="3">
        <f t="shared" ca="1" si="886"/>
        <v>671569.43876554188</v>
      </c>
      <c r="AH908" s="3">
        <f t="shared" ca="1" si="887"/>
        <v>701833.28535283683</v>
      </c>
      <c r="AI908" s="3">
        <f t="shared" ca="1" si="888"/>
        <v>703256.58184341155</v>
      </c>
      <c r="AJ908" s="3">
        <f t="shared" ca="1" si="889"/>
        <v>712029.86095700297</v>
      </c>
      <c r="AK908" s="3">
        <f t="shared" ca="1" si="890"/>
        <v>716461.50524963439</v>
      </c>
      <c r="AL908" s="3">
        <f t="shared" ca="1" si="891"/>
        <v>745000.91683752078</v>
      </c>
      <c r="AM908" s="3">
        <f t="shared" ca="1" si="892"/>
        <v>775453.08225432946</v>
      </c>
      <c r="AN908" s="3">
        <f t="shared" ca="1" si="893"/>
        <v>772498.15326369589</v>
      </c>
      <c r="AO908" s="3">
        <f t="shared" ca="1" si="894"/>
        <v>813744.43483104685</v>
      </c>
      <c r="AP908" s="3">
        <f t="shared" ca="1" si="895"/>
        <v>805978.94263737125</v>
      </c>
      <c r="AQ908" s="3">
        <f t="shared" ca="1" si="896"/>
        <v>801193.50103057781</v>
      </c>
      <c r="AR908" s="3">
        <f t="shared" ca="1" si="897"/>
        <v>821009.73326817201</v>
      </c>
      <c r="AS908" s="3">
        <f t="shared" ca="1" si="898"/>
        <v>816408.64102729387</v>
      </c>
      <c r="AT908" s="3">
        <f t="shared" ca="1" si="899"/>
        <v>837257.24744802096</v>
      </c>
      <c r="AU908" s="3">
        <f t="shared" ca="1" si="900"/>
        <v>842964.73690729437</v>
      </c>
      <c r="AV908" s="3">
        <f t="shared" ca="1" si="901"/>
        <v>812193.56679235585</v>
      </c>
      <c r="AW908" s="3">
        <f t="shared" ca="1" si="902"/>
        <v>870817.27053620818</v>
      </c>
      <c r="AX908" s="3">
        <f t="shared" ca="1" si="903"/>
        <v>956151.54584817763</v>
      </c>
      <c r="AY908" s="3">
        <f t="shared" ca="1" si="904"/>
        <v>1020199.8087697346</v>
      </c>
      <c r="AZ908" s="3">
        <f t="shared" ca="1" si="905"/>
        <v>1048819.8248985838</v>
      </c>
      <c r="BA908" s="3">
        <f t="shared" ca="1" si="906"/>
        <v>1046424.3790260683</v>
      </c>
      <c r="BB908" s="3">
        <f t="shared" ca="1" si="907"/>
        <v>1152608.7331306092</v>
      </c>
      <c r="BC908" s="3">
        <f t="shared" ca="1" si="908"/>
        <v>1141918.8214966506</v>
      </c>
      <c r="BD908" s="3">
        <f t="shared" ca="1" si="909"/>
        <v>1071987.0940515008</v>
      </c>
      <c r="BE908" s="3">
        <f t="shared" ca="1" si="910"/>
        <v>1125759.5289787201</v>
      </c>
      <c r="BF908" s="3">
        <f t="shared" ca="1" si="911"/>
        <v>1119974.905927459</v>
      </c>
      <c r="BG908" s="3">
        <f t="shared" ca="1" si="912"/>
        <v>1054310.5910985824</v>
      </c>
    </row>
    <row r="909" spans="1:59" x14ac:dyDescent="0.3">
      <c r="A909" t="s">
        <v>988</v>
      </c>
      <c r="B909" s="3">
        <f t="shared" ca="1" si="913"/>
        <v>373752.11583131476</v>
      </c>
      <c r="C909" s="3">
        <f t="shared" ca="1" si="856"/>
        <v>363535.29097886686</v>
      </c>
      <c r="D909" s="3">
        <f t="shared" ca="1" si="857"/>
        <v>353477.54982896458</v>
      </c>
      <c r="E909" s="3">
        <f t="shared" ca="1" si="858"/>
        <v>374051.60577096243</v>
      </c>
      <c r="F909" s="3">
        <f t="shared" ca="1" si="859"/>
        <v>359288.42407572828</v>
      </c>
      <c r="G909" s="3">
        <f t="shared" ca="1" si="860"/>
        <v>360119.48913801892</v>
      </c>
      <c r="H909" s="3">
        <f t="shared" ca="1" si="861"/>
        <v>365898.98521734279</v>
      </c>
      <c r="I909" s="3">
        <f t="shared" ca="1" si="862"/>
        <v>386700.03654458892</v>
      </c>
      <c r="J909" s="3">
        <f t="shared" ca="1" si="863"/>
        <v>398819.37034067081</v>
      </c>
      <c r="K909" s="3">
        <f t="shared" ca="1" si="864"/>
        <v>414070.28330528195</v>
      </c>
      <c r="L909" s="3">
        <f t="shared" ca="1" si="865"/>
        <v>431635.51977503154</v>
      </c>
      <c r="M909" s="3">
        <f t="shared" ca="1" si="866"/>
        <v>406232.74726456997</v>
      </c>
      <c r="N909" s="3">
        <f t="shared" ca="1" si="867"/>
        <v>435145.5718192808</v>
      </c>
      <c r="O909" s="3">
        <f t="shared" ca="1" si="868"/>
        <v>418250.94999681023</v>
      </c>
      <c r="P909" s="3">
        <f t="shared" ca="1" si="869"/>
        <v>428622.66465416632</v>
      </c>
      <c r="Q909" s="3">
        <f t="shared" ca="1" si="870"/>
        <v>423623.62360394991</v>
      </c>
      <c r="R909" s="3">
        <f t="shared" ca="1" si="871"/>
        <v>406595.27566918789</v>
      </c>
      <c r="S909" s="3">
        <f t="shared" ca="1" si="872"/>
        <v>442629.24320092436</v>
      </c>
      <c r="T909" s="3">
        <f t="shared" ca="1" si="873"/>
        <v>458429.97392816428</v>
      </c>
      <c r="U909" s="3">
        <f t="shared" ca="1" si="874"/>
        <v>441600.56185777829</v>
      </c>
      <c r="V909" s="3">
        <f t="shared" ca="1" si="875"/>
        <v>446216.92682317761</v>
      </c>
      <c r="W909" s="3">
        <f t="shared" ca="1" si="876"/>
        <v>420830.96077283315</v>
      </c>
      <c r="X909" s="3">
        <f t="shared" ca="1" si="877"/>
        <v>439207.98373317689</v>
      </c>
      <c r="Y909" s="3">
        <f t="shared" ca="1" si="878"/>
        <v>443761.49375372968</v>
      </c>
      <c r="Z909" s="3">
        <f t="shared" ca="1" si="879"/>
        <v>447420.96987679735</v>
      </c>
      <c r="AA909" s="3">
        <f t="shared" ca="1" si="880"/>
        <v>475884.40367567271</v>
      </c>
      <c r="AB909" s="3">
        <f t="shared" ca="1" si="881"/>
        <v>471097.14102886972</v>
      </c>
      <c r="AC909" s="3">
        <f t="shared" ca="1" si="882"/>
        <v>435266.83739608317</v>
      </c>
      <c r="AD909" s="3">
        <f t="shared" ca="1" si="883"/>
        <v>398675.15422632877</v>
      </c>
      <c r="AE909" s="3">
        <f t="shared" ca="1" si="884"/>
        <v>375578.99515581201</v>
      </c>
      <c r="AF909" s="3">
        <f t="shared" ca="1" si="885"/>
        <v>409484.23811812105</v>
      </c>
      <c r="AG909" s="3">
        <f t="shared" ca="1" si="886"/>
        <v>400606.14070822013</v>
      </c>
      <c r="AH909" s="3">
        <f t="shared" ca="1" si="887"/>
        <v>385884.96087176003</v>
      </c>
      <c r="AI909" s="3">
        <f t="shared" ca="1" si="888"/>
        <v>402702.3749977515</v>
      </c>
      <c r="AJ909" s="3">
        <f t="shared" ca="1" si="889"/>
        <v>412075.05329243478</v>
      </c>
      <c r="AK909" s="3">
        <f t="shared" ca="1" si="890"/>
        <v>428874.17353143933</v>
      </c>
      <c r="AL909" s="3">
        <f t="shared" ca="1" si="891"/>
        <v>408766.44952943228</v>
      </c>
      <c r="AM909" s="3">
        <f t="shared" ca="1" si="892"/>
        <v>384724.52677263517</v>
      </c>
      <c r="AN909" s="3">
        <f t="shared" ca="1" si="893"/>
        <v>368488.0860426976</v>
      </c>
      <c r="AO909" s="3">
        <f t="shared" ca="1" si="894"/>
        <v>379260.22893950396</v>
      </c>
      <c r="AP909" s="3">
        <f t="shared" ca="1" si="895"/>
        <v>372063.26765623782</v>
      </c>
      <c r="AQ909" s="3">
        <f t="shared" ca="1" si="896"/>
        <v>376098.26506312832</v>
      </c>
      <c r="AR909" s="3">
        <f t="shared" ca="1" si="897"/>
        <v>368754.84763956728</v>
      </c>
      <c r="AS909" s="3">
        <f t="shared" ca="1" si="898"/>
        <v>388739.69271136395</v>
      </c>
      <c r="AT909" s="3">
        <f t="shared" ca="1" si="899"/>
        <v>401844.33885525068</v>
      </c>
      <c r="AU909" s="3">
        <f t="shared" ca="1" si="900"/>
        <v>405989.42229879182</v>
      </c>
      <c r="AV909" s="3">
        <f t="shared" ca="1" si="901"/>
        <v>402737.76428077981</v>
      </c>
      <c r="AW909" s="3">
        <f t="shared" ca="1" si="902"/>
        <v>410768.61492954299</v>
      </c>
      <c r="AX909" s="3">
        <f t="shared" ca="1" si="903"/>
        <v>425880.31300426711</v>
      </c>
      <c r="AY909" s="3">
        <f t="shared" ca="1" si="904"/>
        <v>417377.20596174378</v>
      </c>
      <c r="AZ909" s="3">
        <f t="shared" ca="1" si="905"/>
        <v>457436.41300387139</v>
      </c>
      <c r="BA909" s="3">
        <f t="shared" ca="1" si="906"/>
        <v>468817.0218669874</v>
      </c>
      <c r="BB909" s="3">
        <f t="shared" ca="1" si="907"/>
        <v>513184.70566226804</v>
      </c>
      <c r="BC909" s="3">
        <f t="shared" ca="1" si="908"/>
        <v>524101.21173990105</v>
      </c>
      <c r="BD909" s="3">
        <f t="shared" ca="1" si="909"/>
        <v>553942.41591892869</v>
      </c>
      <c r="BE909" s="3">
        <f t="shared" ca="1" si="910"/>
        <v>588591.27761265996</v>
      </c>
      <c r="BF909" s="3">
        <f t="shared" ca="1" si="911"/>
        <v>584205.18095515645</v>
      </c>
      <c r="BG909" s="3">
        <f t="shared" ca="1" si="912"/>
        <v>581221.87919154891</v>
      </c>
    </row>
    <row r="910" spans="1:59" x14ac:dyDescent="0.3">
      <c r="A910" t="s">
        <v>989</v>
      </c>
      <c r="B910" s="3">
        <f t="shared" ca="1" si="913"/>
        <v>340337.22825155326</v>
      </c>
      <c r="C910" s="3">
        <f t="shared" ca="1" si="856"/>
        <v>354991.62198231282</v>
      </c>
      <c r="D910" s="3">
        <f t="shared" ca="1" si="857"/>
        <v>363724.53578462976</v>
      </c>
      <c r="E910" s="3">
        <f t="shared" ca="1" si="858"/>
        <v>371210.10305003135</v>
      </c>
      <c r="F910" s="3">
        <f t="shared" ca="1" si="859"/>
        <v>388838.41939139069</v>
      </c>
      <c r="G910" s="3">
        <f t="shared" ca="1" si="860"/>
        <v>416120.2592084466</v>
      </c>
      <c r="H910" s="3">
        <f t="shared" ca="1" si="861"/>
        <v>426392.00334351033</v>
      </c>
      <c r="I910" s="3">
        <f t="shared" ca="1" si="862"/>
        <v>429294.69971759769</v>
      </c>
      <c r="J910" s="3">
        <f t="shared" ca="1" si="863"/>
        <v>428093.44226415345</v>
      </c>
      <c r="K910" s="3">
        <f t="shared" ca="1" si="864"/>
        <v>418406.97182659077</v>
      </c>
      <c r="L910" s="3">
        <f t="shared" ca="1" si="865"/>
        <v>429913.59624421305</v>
      </c>
      <c r="M910" s="3">
        <f t="shared" ca="1" si="866"/>
        <v>442889.23212899175</v>
      </c>
      <c r="N910" s="3">
        <f t="shared" ca="1" si="867"/>
        <v>467339.09863361757</v>
      </c>
      <c r="O910" s="3">
        <f t="shared" ca="1" si="868"/>
        <v>495354.73572856229</v>
      </c>
      <c r="P910" s="3">
        <f t="shared" ca="1" si="869"/>
        <v>499692.00367629342</v>
      </c>
      <c r="Q910" s="3">
        <f t="shared" ca="1" si="870"/>
        <v>504573.02691341582</v>
      </c>
      <c r="R910" s="3">
        <f t="shared" ca="1" si="871"/>
        <v>506298.07382814196</v>
      </c>
      <c r="S910" s="3">
        <f t="shared" ca="1" si="872"/>
        <v>512110.8781027997</v>
      </c>
      <c r="T910" s="3">
        <f t="shared" ca="1" si="873"/>
        <v>500606.58765783824</v>
      </c>
      <c r="U910" s="3">
        <f t="shared" ca="1" si="874"/>
        <v>474818.30192420358</v>
      </c>
      <c r="V910" s="3">
        <f t="shared" ca="1" si="875"/>
        <v>479968.49575030932</v>
      </c>
      <c r="W910" s="3">
        <f t="shared" ca="1" si="876"/>
        <v>499405.98528172693</v>
      </c>
      <c r="X910" s="3">
        <f t="shared" ca="1" si="877"/>
        <v>490805.73002928239</v>
      </c>
      <c r="Y910" s="3">
        <f t="shared" ca="1" si="878"/>
        <v>491982.54905066639</v>
      </c>
      <c r="Z910" s="3">
        <f t="shared" ca="1" si="879"/>
        <v>493781.97193243704</v>
      </c>
      <c r="AA910" s="3">
        <f t="shared" ca="1" si="880"/>
        <v>500153.72687928943</v>
      </c>
      <c r="AB910" s="3">
        <f t="shared" ca="1" si="881"/>
        <v>529864.38026430167</v>
      </c>
      <c r="AC910" s="3">
        <f t="shared" ca="1" si="882"/>
        <v>530107.04904386844</v>
      </c>
      <c r="AD910" s="3">
        <f t="shared" ca="1" si="883"/>
        <v>521589.69676515693</v>
      </c>
      <c r="AE910" s="3">
        <f t="shared" ca="1" si="884"/>
        <v>513931.22481709288</v>
      </c>
      <c r="AF910" s="3">
        <f t="shared" ca="1" si="885"/>
        <v>553377.19955011038</v>
      </c>
      <c r="AG910" s="3">
        <f t="shared" ca="1" si="886"/>
        <v>530868.95517886011</v>
      </c>
      <c r="AH910" s="3">
        <f t="shared" ca="1" si="887"/>
        <v>485016.95784627029</v>
      </c>
      <c r="AI910" s="3">
        <f t="shared" ca="1" si="888"/>
        <v>505760.96326251014</v>
      </c>
      <c r="AJ910" s="3">
        <f t="shared" ca="1" si="889"/>
        <v>531918.78354101547</v>
      </c>
      <c r="AK910" s="3">
        <f t="shared" ca="1" si="890"/>
        <v>535132.46485909203</v>
      </c>
      <c r="AL910" s="3">
        <f t="shared" ca="1" si="891"/>
        <v>534565.06246701663</v>
      </c>
      <c r="AM910" s="3">
        <f t="shared" ca="1" si="892"/>
        <v>600828.00024180871</v>
      </c>
      <c r="AN910" s="3">
        <f t="shared" ca="1" si="893"/>
        <v>625231.99678370345</v>
      </c>
      <c r="AO910" s="3">
        <f t="shared" ca="1" si="894"/>
        <v>634260.87178392732</v>
      </c>
      <c r="AP910" s="3">
        <f t="shared" ca="1" si="895"/>
        <v>678739.14378450648</v>
      </c>
      <c r="AQ910" s="3">
        <f t="shared" ca="1" si="896"/>
        <v>637517.46715322428</v>
      </c>
      <c r="AR910" s="3">
        <f t="shared" ca="1" si="897"/>
        <v>660815.41252086568</v>
      </c>
      <c r="AS910" s="3">
        <f t="shared" ca="1" si="898"/>
        <v>681408.57392164809</v>
      </c>
      <c r="AT910" s="3">
        <f t="shared" ca="1" si="899"/>
        <v>649491.54289714817</v>
      </c>
      <c r="AU910" s="3">
        <f t="shared" ca="1" si="900"/>
        <v>602561.70039808727</v>
      </c>
      <c r="AV910" s="3">
        <f t="shared" ca="1" si="901"/>
        <v>598607.5317455125</v>
      </c>
      <c r="AW910" s="3">
        <f t="shared" ca="1" si="902"/>
        <v>583832.38772981951</v>
      </c>
      <c r="AX910" s="3">
        <f t="shared" ca="1" si="903"/>
        <v>611923.16017966589</v>
      </c>
      <c r="AY910" s="3">
        <f t="shared" ca="1" si="904"/>
        <v>600275.31483653386</v>
      </c>
      <c r="AZ910" s="3">
        <f t="shared" ca="1" si="905"/>
        <v>598755.90897812473</v>
      </c>
      <c r="BA910" s="3">
        <f t="shared" ca="1" si="906"/>
        <v>571188.20890561561</v>
      </c>
      <c r="BB910" s="3">
        <f t="shared" ca="1" si="907"/>
        <v>563852.44421223004</v>
      </c>
      <c r="BC910" s="3">
        <f t="shared" ca="1" si="908"/>
        <v>572029.30249245779</v>
      </c>
      <c r="BD910" s="3">
        <f t="shared" ca="1" si="909"/>
        <v>596845.08260053385</v>
      </c>
      <c r="BE910" s="3">
        <f t="shared" ca="1" si="910"/>
        <v>613551.81536593486</v>
      </c>
      <c r="BF910" s="3">
        <f t="shared" ca="1" si="911"/>
        <v>619491.09705634869</v>
      </c>
      <c r="BG910" s="3">
        <f t="shared" ca="1" si="912"/>
        <v>668791.59834161273</v>
      </c>
    </row>
    <row r="911" spans="1:59" x14ac:dyDescent="0.3">
      <c r="A911" t="s">
        <v>990</v>
      </c>
      <c r="B911" s="3">
        <f t="shared" ca="1" si="913"/>
        <v>363567.80096590833</v>
      </c>
      <c r="C911" s="3">
        <f t="shared" ca="1" si="856"/>
        <v>336698.9125563507</v>
      </c>
      <c r="D911" s="3">
        <f t="shared" ca="1" si="857"/>
        <v>382649.07174333994</v>
      </c>
      <c r="E911" s="3">
        <f t="shared" ca="1" si="858"/>
        <v>384146.16786941484</v>
      </c>
      <c r="F911" s="3">
        <f t="shared" ca="1" si="859"/>
        <v>387500.23174120294</v>
      </c>
      <c r="G911" s="3">
        <f t="shared" ca="1" si="860"/>
        <v>386612.66040451243</v>
      </c>
      <c r="H911" s="3">
        <f t="shared" ca="1" si="861"/>
        <v>398814.81329135352</v>
      </c>
      <c r="I911" s="3">
        <f t="shared" ca="1" si="862"/>
        <v>399925.90292356239</v>
      </c>
      <c r="J911" s="3">
        <f t="shared" ca="1" si="863"/>
        <v>410407.16538848652</v>
      </c>
      <c r="K911" s="3">
        <f t="shared" ca="1" si="864"/>
        <v>371417.36510150629</v>
      </c>
      <c r="L911" s="3">
        <f t="shared" ca="1" si="865"/>
        <v>378844.41341440281</v>
      </c>
      <c r="M911" s="3">
        <f t="shared" ca="1" si="866"/>
        <v>378946.48363338283</v>
      </c>
      <c r="N911" s="3">
        <f t="shared" ca="1" si="867"/>
        <v>380541.27604006871</v>
      </c>
      <c r="O911" s="3">
        <f t="shared" ca="1" si="868"/>
        <v>368848.71535189269</v>
      </c>
      <c r="P911" s="3">
        <f t="shared" ca="1" si="869"/>
        <v>394484.14789671026</v>
      </c>
      <c r="Q911" s="3">
        <f t="shared" ca="1" si="870"/>
        <v>428805.25361785438</v>
      </c>
      <c r="R911" s="3">
        <f t="shared" ca="1" si="871"/>
        <v>431866.85783858172</v>
      </c>
      <c r="S911" s="3">
        <f t="shared" ca="1" si="872"/>
        <v>425625.93510020431</v>
      </c>
      <c r="T911" s="3">
        <f t="shared" ca="1" si="873"/>
        <v>408891.76900101779</v>
      </c>
      <c r="U911" s="3">
        <f t="shared" ca="1" si="874"/>
        <v>408415.21372168133</v>
      </c>
      <c r="V911" s="3">
        <f t="shared" ca="1" si="875"/>
        <v>402096.92337735125</v>
      </c>
      <c r="W911" s="3">
        <f t="shared" ca="1" si="876"/>
        <v>397260.30361194001</v>
      </c>
      <c r="X911" s="3">
        <f t="shared" ca="1" si="877"/>
        <v>444554.15717753617</v>
      </c>
      <c r="Y911" s="3">
        <f t="shared" ca="1" si="878"/>
        <v>456865.19916309707</v>
      </c>
      <c r="Z911" s="3">
        <f t="shared" ca="1" si="879"/>
        <v>458236.90495189186</v>
      </c>
      <c r="AA911" s="3">
        <f t="shared" ca="1" si="880"/>
        <v>495846.01547756122</v>
      </c>
      <c r="AB911" s="3">
        <f t="shared" ca="1" si="881"/>
        <v>467532.296570512</v>
      </c>
      <c r="AC911" s="3">
        <f t="shared" ca="1" si="882"/>
        <v>486766.4711175093</v>
      </c>
      <c r="AD911" s="3">
        <f t="shared" ca="1" si="883"/>
        <v>488551.6813773032</v>
      </c>
      <c r="AE911" s="3">
        <f t="shared" ca="1" si="884"/>
        <v>533736.2011823362</v>
      </c>
      <c r="AF911" s="3">
        <f t="shared" ca="1" si="885"/>
        <v>572426.30676165421</v>
      </c>
      <c r="AG911" s="3">
        <f t="shared" ca="1" si="886"/>
        <v>582496.09739555593</v>
      </c>
      <c r="AH911" s="3">
        <f t="shared" ca="1" si="887"/>
        <v>575571.34475579322</v>
      </c>
      <c r="AI911" s="3">
        <f t="shared" ca="1" si="888"/>
        <v>575025.60487612826</v>
      </c>
      <c r="AJ911" s="3">
        <f t="shared" ca="1" si="889"/>
        <v>594342.05529005558</v>
      </c>
      <c r="AK911" s="3">
        <f t="shared" ca="1" si="890"/>
        <v>645397.91128926317</v>
      </c>
      <c r="AL911" s="3">
        <f t="shared" ca="1" si="891"/>
        <v>609327.02655089682</v>
      </c>
      <c r="AM911" s="3">
        <f t="shared" ca="1" si="892"/>
        <v>653326.06875725056</v>
      </c>
      <c r="AN911" s="3">
        <f t="shared" ca="1" si="893"/>
        <v>678530.83719015995</v>
      </c>
      <c r="AO911" s="3">
        <f t="shared" ca="1" si="894"/>
        <v>726570.77777242416</v>
      </c>
      <c r="AP911" s="3">
        <f t="shared" ca="1" si="895"/>
        <v>724662.85599341395</v>
      </c>
      <c r="AQ911" s="3">
        <f t="shared" ca="1" si="896"/>
        <v>709817.76113631087</v>
      </c>
      <c r="AR911" s="3">
        <f t="shared" ca="1" si="897"/>
        <v>761066.67179966334</v>
      </c>
      <c r="AS911" s="3">
        <f t="shared" ca="1" si="898"/>
        <v>776486.63848153886</v>
      </c>
      <c r="AT911" s="3">
        <f t="shared" ca="1" si="899"/>
        <v>837934.18465332582</v>
      </c>
      <c r="AU911" s="3">
        <f t="shared" ca="1" si="900"/>
        <v>850872.3447662422</v>
      </c>
      <c r="AV911" s="3">
        <f t="shared" ca="1" si="901"/>
        <v>829878.34897047409</v>
      </c>
      <c r="AW911" s="3">
        <f t="shared" ca="1" si="902"/>
        <v>822607.56514559418</v>
      </c>
      <c r="AX911" s="3">
        <f t="shared" ca="1" si="903"/>
        <v>861395.1008541442</v>
      </c>
      <c r="AY911" s="3">
        <f t="shared" ca="1" si="904"/>
        <v>856415.04540147388</v>
      </c>
      <c r="AZ911" s="3">
        <f t="shared" ca="1" si="905"/>
        <v>929269.09980088088</v>
      </c>
      <c r="BA911" s="3">
        <f t="shared" ca="1" si="906"/>
        <v>1015560.0255565236</v>
      </c>
      <c r="BB911" s="3">
        <f t="shared" ca="1" si="907"/>
        <v>1051839.6956459701</v>
      </c>
      <c r="BC911" s="3">
        <f t="shared" ca="1" si="908"/>
        <v>1089025.5743791137</v>
      </c>
      <c r="BD911" s="3">
        <f t="shared" ca="1" si="909"/>
        <v>1041865.2310584136</v>
      </c>
      <c r="BE911" s="3">
        <f t="shared" ca="1" si="910"/>
        <v>1024753.2955650097</v>
      </c>
      <c r="BF911" s="3">
        <f t="shared" ca="1" si="911"/>
        <v>1100912.0693616066</v>
      </c>
      <c r="BG911" s="3">
        <f t="shared" ca="1" si="912"/>
        <v>1235704.4902284238</v>
      </c>
    </row>
    <row r="912" spans="1:59" x14ac:dyDescent="0.3">
      <c r="A912" t="s">
        <v>991</v>
      </c>
      <c r="B912" s="3">
        <f t="shared" ca="1" si="913"/>
        <v>366320.47969113709</v>
      </c>
      <c r="C912" s="3">
        <f t="shared" ca="1" si="856"/>
        <v>384597.37924923998</v>
      </c>
      <c r="D912" s="3">
        <f t="shared" ca="1" si="857"/>
        <v>420232.17569684359</v>
      </c>
      <c r="E912" s="3">
        <f t="shared" ca="1" si="858"/>
        <v>442009.89726441179</v>
      </c>
      <c r="F912" s="3">
        <f t="shared" ca="1" si="859"/>
        <v>454282.71140888397</v>
      </c>
      <c r="G912" s="3">
        <f t="shared" ca="1" si="860"/>
        <v>468517.15181047679</v>
      </c>
      <c r="H912" s="3">
        <f t="shared" ca="1" si="861"/>
        <v>471490.6040945297</v>
      </c>
      <c r="I912" s="3">
        <f t="shared" ca="1" si="862"/>
        <v>527510.83603055729</v>
      </c>
      <c r="J912" s="3">
        <f t="shared" ca="1" si="863"/>
        <v>572323.7125516684</v>
      </c>
      <c r="K912" s="3">
        <f t="shared" ca="1" si="864"/>
        <v>561416.02961291594</v>
      </c>
      <c r="L912" s="3">
        <f t="shared" ca="1" si="865"/>
        <v>611284.67818602151</v>
      </c>
      <c r="M912" s="3">
        <f t="shared" ca="1" si="866"/>
        <v>601880.91960650589</v>
      </c>
      <c r="N912" s="3">
        <f t="shared" ca="1" si="867"/>
        <v>603681.14506016939</v>
      </c>
      <c r="O912" s="3">
        <f t="shared" ca="1" si="868"/>
        <v>611438.42484410154</v>
      </c>
      <c r="P912" s="3">
        <f t="shared" ca="1" si="869"/>
        <v>652473.74245469121</v>
      </c>
      <c r="Q912" s="3">
        <f t="shared" ca="1" si="870"/>
        <v>654108.78209783079</v>
      </c>
      <c r="R912" s="3">
        <f t="shared" ca="1" si="871"/>
        <v>668041.23486794461</v>
      </c>
      <c r="S912" s="3">
        <f t="shared" ca="1" si="872"/>
        <v>702881.27775206266</v>
      </c>
      <c r="T912" s="3">
        <f t="shared" ca="1" si="873"/>
        <v>711250.70784199622</v>
      </c>
      <c r="U912" s="3">
        <f t="shared" ca="1" si="874"/>
        <v>688044.43854599108</v>
      </c>
      <c r="V912" s="3">
        <f t="shared" ca="1" si="875"/>
        <v>745120.51309586328</v>
      </c>
      <c r="W912" s="3">
        <f t="shared" ca="1" si="876"/>
        <v>796305.92093106313</v>
      </c>
      <c r="X912" s="3">
        <f t="shared" ca="1" si="877"/>
        <v>757062.73264909198</v>
      </c>
      <c r="Y912" s="3">
        <f t="shared" ca="1" si="878"/>
        <v>856685.71629965561</v>
      </c>
      <c r="Z912" s="3">
        <f t="shared" ca="1" si="879"/>
        <v>942241.49100881966</v>
      </c>
      <c r="AA912" s="3">
        <f t="shared" ca="1" si="880"/>
        <v>976089.54299735278</v>
      </c>
      <c r="AB912" s="3">
        <f t="shared" ca="1" si="881"/>
        <v>1048080.9924633511</v>
      </c>
      <c r="AC912" s="3">
        <f t="shared" ca="1" si="882"/>
        <v>1108600.2141341518</v>
      </c>
      <c r="AD912" s="3">
        <f t="shared" ca="1" si="883"/>
        <v>1109724.8318199313</v>
      </c>
      <c r="AE912" s="3">
        <f t="shared" ca="1" si="884"/>
        <v>1119960.6777092824</v>
      </c>
      <c r="AF912" s="3">
        <f t="shared" ca="1" si="885"/>
        <v>1120431.7422133931</v>
      </c>
      <c r="AG912" s="3">
        <f t="shared" ca="1" si="886"/>
        <v>1102161.8616882728</v>
      </c>
      <c r="AH912" s="3">
        <f t="shared" ca="1" si="887"/>
        <v>1168524.1652684428</v>
      </c>
      <c r="AI912" s="3">
        <f t="shared" ca="1" si="888"/>
        <v>1245419.197604808</v>
      </c>
      <c r="AJ912" s="3">
        <f t="shared" ca="1" si="889"/>
        <v>1203126.4574614186</v>
      </c>
      <c r="AK912" s="3">
        <f t="shared" ca="1" si="890"/>
        <v>1277418.5832801929</v>
      </c>
      <c r="AL912" s="3">
        <f t="shared" ca="1" si="891"/>
        <v>1238985.5767703108</v>
      </c>
      <c r="AM912" s="3">
        <f t="shared" ca="1" si="892"/>
        <v>1341619.4264520858</v>
      </c>
      <c r="AN912" s="3">
        <f t="shared" ca="1" si="893"/>
        <v>1319950.7017400071</v>
      </c>
      <c r="AO912" s="3">
        <f t="shared" ca="1" si="894"/>
        <v>1292995.9810490389</v>
      </c>
      <c r="AP912" s="3">
        <f t="shared" ca="1" si="895"/>
        <v>1314995.1734758345</v>
      </c>
      <c r="AQ912" s="3">
        <f t="shared" ca="1" si="896"/>
        <v>1383131.6510904853</v>
      </c>
      <c r="AR912" s="3">
        <f t="shared" ca="1" si="897"/>
        <v>1540934.1606842026</v>
      </c>
      <c r="AS912" s="3">
        <f t="shared" ca="1" si="898"/>
        <v>1495655.5645207281</v>
      </c>
      <c r="AT912" s="3">
        <f t="shared" ca="1" si="899"/>
        <v>1589540.8164021652</v>
      </c>
      <c r="AU912" s="3">
        <f t="shared" ca="1" si="900"/>
        <v>1677696.2213645447</v>
      </c>
      <c r="AV912" s="3">
        <f t="shared" ca="1" si="901"/>
        <v>1608616.8981629314</v>
      </c>
      <c r="AW912" s="3">
        <f t="shared" ca="1" si="902"/>
        <v>1526756.8159550317</v>
      </c>
      <c r="AX912" s="3">
        <f t="shared" ca="1" si="903"/>
        <v>1547196.4632792464</v>
      </c>
      <c r="AY912" s="3">
        <f t="shared" ca="1" si="904"/>
        <v>1509257.6386145735</v>
      </c>
      <c r="AZ912" s="3">
        <f t="shared" ca="1" si="905"/>
        <v>1667459.0056769482</v>
      </c>
      <c r="BA912" s="3">
        <f t="shared" ca="1" si="906"/>
        <v>1631676.7072101876</v>
      </c>
      <c r="BB912" s="3">
        <f t="shared" ca="1" si="907"/>
        <v>1722543.9149902146</v>
      </c>
      <c r="BC912" s="3">
        <f t="shared" ca="1" si="908"/>
        <v>1840662.0401776552</v>
      </c>
      <c r="BD912" s="3">
        <f t="shared" ca="1" si="909"/>
        <v>1849758.3251632419</v>
      </c>
      <c r="BE912" s="3">
        <f t="shared" ca="1" si="910"/>
        <v>1801492.8235779896</v>
      </c>
      <c r="BF912" s="3">
        <f t="shared" ca="1" si="911"/>
        <v>1763741.4414862241</v>
      </c>
      <c r="BG912" s="3">
        <f t="shared" ca="1" si="912"/>
        <v>1730968.9673863305</v>
      </c>
    </row>
    <row r="913" spans="1:59" x14ac:dyDescent="0.3">
      <c r="A913" t="s">
        <v>992</v>
      </c>
      <c r="B913" s="3">
        <f t="shared" ca="1" si="913"/>
        <v>350698.2974817197</v>
      </c>
      <c r="C913" s="3">
        <f t="shared" ca="1" si="856"/>
        <v>359958.43728562421</v>
      </c>
      <c r="D913" s="3">
        <f t="shared" ca="1" si="857"/>
        <v>350629.06017999217</v>
      </c>
      <c r="E913" s="3">
        <f t="shared" ca="1" si="858"/>
        <v>346728.17018294008</v>
      </c>
      <c r="F913" s="3">
        <f t="shared" ca="1" si="859"/>
        <v>341892.82841216779</v>
      </c>
      <c r="G913" s="3">
        <f t="shared" ca="1" si="860"/>
        <v>342141.73972693481</v>
      </c>
      <c r="H913" s="3">
        <f t="shared" ca="1" si="861"/>
        <v>359224.79826262372</v>
      </c>
      <c r="I913" s="3">
        <f t="shared" ca="1" si="862"/>
        <v>370863.77734843083</v>
      </c>
      <c r="J913" s="3">
        <f t="shared" ca="1" si="863"/>
        <v>365022.30494941521</v>
      </c>
      <c r="K913" s="3">
        <f t="shared" ca="1" si="864"/>
        <v>381307.13612175646</v>
      </c>
      <c r="L913" s="3">
        <f t="shared" ca="1" si="865"/>
        <v>398967.94429769088</v>
      </c>
      <c r="M913" s="3">
        <f t="shared" ca="1" si="866"/>
        <v>407814.95395387331</v>
      </c>
      <c r="N913" s="3">
        <f t="shared" ca="1" si="867"/>
        <v>414987.29305464489</v>
      </c>
      <c r="O913" s="3">
        <f t="shared" ca="1" si="868"/>
        <v>423948.43399310397</v>
      </c>
      <c r="P913" s="3">
        <f t="shared" ca="1" si="869"/>
        <v>468424.43784560915</v>
      </c>
      <c r="Q913" s="3">
        <f t="shared" ca="1" si="870"/>
        <v>426438.67711275304</v>
      </c>
      <c r="R913" s="3">
        <f t="shared" ca="1" si="871"/>
        <v>399671.32093282969</v>
      </c>
      <c r="S913" s="3">
        <f t="shared" ca="1" si="872"/>
        <v>385223.02667475684</v>
      </c>
      <c r="T913" s="3">
        <f t="shared" ca="1" si="873"/>
        <v>369646.1313053476</v>
      </c>
      <c r="U913" s="3">
        <f t="shared" ca="1" si="874"/>
        <v>368288.58496871323</v>
      </c>
      <c r="V913" s="3">
        <f t="shared" ca="1" si="875"/>
        <v>386025.87712195242</v>
      </c>
      <c r="W913" s="3">
        <f t="shared" ca="1" si="876"/>
        <v>397031.58649167785</v>
      </c>
      <c r="X913" s="3">
        <f t="shared" ca="1" si="877"/>
        <v>408328.6610772842</v>
      </c>
      <c r="Y913" s="3">
        <f t="shared" ca="1" si="878"/>
        <v>393710.09190389537</v>
      </c>
      <c r="Z913" s="3">
        <f t="shared" ca="1" si="879"/>
        <v>422248.26177495625</v>
      </c>
      <c r="AA913" s="3">
        <f t="shared" ca="1" si="880"/>
        <v>415815.08356592822</v>
      </c>
      <c r="AB913" s="3">
        <f t="shared" ca="1" si="881"/>
        <v>419362.92203126568</v>
      </c>
      <c r="AC913" s="3">
        <f t="shared" ca="1" si="882"/>
        <v>421123.13081821828</v>
      </c>
      <c r="AD913" s="3">
        <f t="shared" ca="1" si="883"/>
        <v>440156.83577540488</v>
      </c>
      <c r="AE913" s="3">
        <f t="shared" ca="1" si="884"/>
        <v>443865.09085593943</v>
      </c>
      <c r="AF913" s="3">
        <f t="shared" ca="1" si="885"/>
        <v>473980.76971425762</v>
      </c>
      <c r="AG913" s="3">
        <f t="shared" ca="1" si="886"/>
        <v>466290.48408712563</v>
      </c>
      <c r="AH913" s="3">
        <f t="shared" ca="1" si="887"/>
        <v>500259.0135477304</v>
      </c>
      <c r="AI913" s="3">
        <f t="shared" ca="1" si="888"/>
        <v>540714.22241737251</v>
      </c>
      <c r="AJ913" s="3">
        <f t="shared" ca="1" si="889"/>
        <v>540171.07185932272</v>
      </c>
      <c r="AK913" s="3">
        <f t="shared" ca="1" si="890"/>
        <v>576774.75939089304</v>
      </c>
      <c r="AL913" s="3">
        <f t="shared" ca="1" si="891"/>
        <v>594845.29571236356</v>
      </c>
      <c r="AM913" s="3">
        <f t="shared" ca="1" si="892"/>
        <v>576727.39206418907</v>
      </c>
      <c r="AN913" s="3">
        <f t="shared" ca="1" si="893"/>
        <v>598013.3550043006</v>
      </c>
      <c r="AO913" s="3">
        <f t="shared" ca="1" si="894"/>
        <v>624694.32383256871</v>
      </c>
      <c r="AP913" s="3">
        <f t="shared" ca="1" si="895"/>
        <v>594084.40580457414</v>
      </c>
      <c r="AQ913" s="3">
        <f t="shared" ca="1" si="896"/>
        <v>578407.42630865425</v>
      </c>
      <c r="AR913" s="3">
        <f t="shared" ca="1" si="897"/>
        <v>605089.48290138133</v>
      </c>
      <c r="AS913" s="3">
        <f t="shared" ca="1" si="898"/>
        <v>584818.80575603654</v>
      </c>
      <c r="AT913" s="3">
        <f t="shared" ca="1" si="899"/>
        <v>601583.8289264912</v>
      </c>
      <c r="AU913" s="3">
        <f t="shared" ca="1" si="900"/>
        <v>625531.67217093008</v>
      </c>
      <c r="AV913" s="3">
        <f t="shared" ca="1" si="901"/>
        <v>616395.11518940399</v>
      </c>
      <c r="AW913" s="3">
        <f t="shared" ca="1" si="902"/>
        <v>626424.66105595266</v>
      </c>
      <c r="AX913" s="3">
        <f t="shared" ca="1" si="903"/>
        <v>608768.74870508048</v>
      </c>
      <c r="AY913" s="3">
        <f t="shared" ca="1" si="904"/>
        <v>626029.09320360678</v>
      </c>
      <c r="AZ913" s="3">
        <f t="shared" ca="1" si="905"/>
        <v>661269.7336094483</v>
      </c>
      <c r="BA913" s="3">
        <f t="shared" ca="1" si="906"/>
        <v>704520.13776429486</v>
      </c>
      <c r="BB913" s="3">
        <f t="shared" ca="1" si="907"/>
        <v>701084.57131744653</v>
      </c>
      <c r="BC913" s="3">
        <f t="shared" ca="1" si="908"/>
        <v>625422.71919964219</v>
      </c>
      <c r="BD913" s="3">
        <f t="shared" ca="1" si="909"/>
        <v>662347.91527513671</v>
      </c>
      <c r="BE913" s="3">
        <f t="shared" ca="1" si="910"/>
        <v>630635.06007270119</v>
      </c>
      <c r="BF913" s="3">
        <f t="shared" ca="1" si="911"/>
        <v>705967.97287110949</v>
      </c>
      <c r="BG913" s="3">
        <f t="shared" ca="1" si="912"/>
        <v>743307.64584942791</v>
      </c>
    </row>
    <row r="914" spans="1:59" x14ac:dyDescent="0.3">
      <c r="A914" t="s">
        <v>993</v>
      </c>
      <c r="B914" s="3">
        <f t="shared" ca="1" si="913"/>
        <v>334675.12803074822</v>
      </c>
      <c r="C914" s="3">
        <f t="shared" ca="1" si="856"/>
        <v>342696.22598557902</v>
      </c>
      <c r="D914" s="3">
        <f t="shared" ca="1" si="857"/>
        <v>352418.99333836569</v>
      </c>
      <c r="E914" s="3">
        <f t="shared" ca="1" si="858"/>
        <v>358777.38165155589</v>
      </c>
      <c r="F914" s="3">
        <f t="shared" ca="1" si="859"/>
        <v>371909.14102166484</v>
      </c>
      <c r="G914" s="3">
        <f t="shared" ca="1" si="860"/>
        <v>356621.63357323076</v>
      </c>
      <c r="H914" s="3">
        <f t="shared" ca="1" si="861"/>
        <v>370858.74690326804</v>
      </c>
      <c r="I914" s="3">
        <f t="shared" ca="1" si="862"/>
        <v>371278.10868524993</v>
      </c>
      <c r="J914" s="3">
        <f t="shared" ca="1" si="863"/>
        <v>340711.08675056353</v>
      </c>
      <c r="K914" s="3">
        <f t="shared" ca="1" si="864"/>
        <v>371347.52689721459</v>
      </c>
      <c r="L914" s="3">
        <f t="shared" ca="1" si="865"/>
        <v>365577.20185736089</v>
      </c>
      <c r="M914" s="3">
        <f t="shared" ca="1" si="866"/>
        <v>368207.47666727891</v>
      </c>
      <c r="N914" s="3">
        <f t="shared" ca="1" si="867"/>
        <v>413874.24316152575</v>
      </c>
      <c r="O914" s="3">
        <f t="shared" ca="1" si="868"/>
        <v>429777.96478970762</v>
      </c>
      <c r="P914" s="3">
        <f t="shared" ca="1" si="869"/>
        <v>452493.7883994705</v>
      </c>
      <c r="Q914" s="3">
        <f t="shared" ca="1" si="870"/>
        <v>466292.46907403454</v>
      </c>
      <c r="R914" s="3">
        <f t="shared" ca="1" si="871"/>
        <v>491491.63120062061</v>
      </c>
      <c r="S914" s="3">
        <f t="shared" ca="1" si="872"/>
        <v>490799.08293064614</v>
      </c>
      <c r="T914" s="3">
        <f t="shared" ca="1" si="873"/>
        <v>493836.43755445385</v>
      </c>
      <c r="U914" s="3">
        <f t="shared" ca="1" si="874"/>
        <v>481588.0026501643</v>
      </c>
      <c r="V914" s="3">
        <f t="shared" ca="1" si="875"/>
        <v>475334.42877712968</v>
      </c>
      <c r="W914" s="3">
        <f t="shared" ca="1" si="876"/>
        <v>454250.40058466152</v>
      </c>
      <c r="X914" s="3">
        <f t="shared" ca="1" si="877"/>
        <v>482925.53340599808</v>
      </c>
      <c r="Y914" s="3">
        <f t="shared" ca="1" si="878"/>
        <v>492524.42143197806</v>
      </c>
      <c r="Z914" s="3">
        <f t="shared" ca="1" si="879"/>
        <v>493150.55344481778</v>
      </c>
      <c r="AA914" s="3">
        <f t="shared" ca="1" si="880"/>
        <v>509122.71915719053</v>
      </c>
      <c r="AB914" s="3">
        <f t="shared" ca="1" si="881"/>
        <v>511181.24048269948</v>
      </c>
      <c r="AC914" s="3">
        <f t="shared" ca="1" si="882"/>
        <v>481073.45787031442</v>
      </c>
      <c r="AD914" s="3">
        <f t="shared" ca="1" si="883"/>
        <v>493654.90876426734</v>
      </c>
      <c r="AE914" s="3">
        <f t="shared" ca="1" si="884"/>
        <v>528657.1277829489</v>
      </c>
      <c r="AF914" s="3">
        <f t="shared" ca="1" si="885"/>
        <v>557630.1159340865</v>
      </c>
      <c r="AG914" s="3">
        <f t="shared" ca="1" si="886"/>
        <v>548906.34658167872</v>
      </c>
      <c r="AH914" s="3">
        <f t="shared" ca="1" si="887"/>
        <v>503265.13596005028</v>
      </c>
      <c r="AI914" s="3">
        <f t="shared" ca="1" si="888"/>
        <v>509803.13788679591</v>
      </c>
      <c r="AJ914" s="3">
        <f t="shared" ca="1" si="889"/>
        <v>507763.71402999776</v>
      </c>
      <c r="AK914" s="3">
        <f t="shared" ca="1" si="890"/>
        <v>502797.43481139973</v>
      </c>
      <c r="AL914" s="3">
        <f t="shared" ca="1" si="891"/>
        <v>510964.44481745292</v>
      </c>
      <c r="AM914" s="3">
        <f t="shared" ca="1" si="892"/>
        <v>533420.10955024336</v>
      </c>
      <c r="AN914" s="3">
        <f t="shared" ca="1" si="893"/>
        <v>561982.7676931601</v>
      </c>
      <c r="AO914" s="3">
        <f t="shared" ca="1" si="894"/>
        <v>560936.70521856274</v>
      </c>
      <c r="AP914" s="3">
        <f t="shared" ca="1" si="895"/>
        <v>573023.76969183504</v>
      </c>
      <c r="AQ914" s="3">
        <f t="shared" ca="1" si="896"/>
        <v>590353.12259519636</v>
      </c>
      <c r="AR914" s="3">
        <f t="shared" ca="1" si="897"/>
        <v>576399.46015558229</v>
      </c>
      <c r="AS914" s="3">
        <f t="shared" ca="1" si="898"/>
        <v>573888.16885390738</v>
      </c>
      <c r="AT914" s="3">
        <f t="shared" ca="1" si="899"/>
        <v>568917.75790216262</v>
      </c>
      <c r="AU914" s="3">
        <f t="shared" ca="1" si="900"/>
        <v>565360.7039523127</v>
      </c>
      <c r="AV914" s="3">
        <f t="shared" ca="1" si="901"/>
        <v>603760.20742693823</v>
      </c>
      <c r="AW914" s="3">
        <f t="shared" ca="1" si="902"/>
        <v>629172.68912076438</v>
      </c>
      <c r="AX914" s="3">
        <f t="shared" ca="1" si="903"/>
        <v>582600.95457065396</v>
      </c>
      <c r="AY914" s="3">
        <f t="shared" ca="1" si="904"/>
        <v>586961.14995992905</v>
      </c>
      <c r="AZ914" s="3">
        <f t="shared" ca="1" si="905"/>
        <v>612604.50845351373</v>
      </c>
      <c r="BA914" s="3">
        <f t="shared" ca="1" si="906"/>
        <v>609856.82156756078</v>
      </c>
      <c r="BB914" s="3">
        <f t="shared" ca="1" si="907"/>
        <v>642197.7065007427</v>
      </c>
      <c r="BC914" s="3">
        <f t="shared" ca="1" si="908"/>
        <v>660242.14011309424</v>
      </c>
      <c r="BD914" s="3">
        <f t="shared" ca="1" si="909"/>
        <v>659807.36501305003</v>
      </c>
      <c r="BE914" s="3">
        <f t="shared" ca="1" si="910"/>
        <v>658300.84865307924</v>
      </c>
      <c r="BF914" s="3">
        <f t="shared" ca="1" si="911"/>
        <v>696040.91005696333</v>
      </c>
      <c r="BG914" s="3">
        <f t="shared" ca="1" si="912"/>
        <v>668788.28259184316</v>
      </c>
    </row>
    <row r="915" spans="1:59" x14ac:dyDescent="0.3">
      <c r="A915" t="s">
        <v>994</v>
      </c>
      <c r="B915" s="3">
        <f t="shared" ca="1" si="913"/>
        <v>372113.8907721967</v>
      </c>
      <c r="C915" s="3">
        <f t="shared" ca="1" si="856"/>
        <v>399115.87496419862</v>
      </c>
      <c r="D915" s="3">
        <f t="shared" ca="1" si="857"/>
        <v>428362.60063228052</v>
      </c>
      <c r="E915" s="3">
        <f t="shared" ca="1" si="858"/>
        <v>450124.5950907151</v>
      </c>
      <c r="F915" s="3">
        <f t="shared" ca="1" si="859"/>
        <v>439085.07502237346</v>
      </c>
      <c r="G915" s="3">
        <f t="shared" ca="1" si="860"/>
        <v>451252.77416671725</v>
      </c>
      <c r="H915" s="3">
        <f t="shared" ca="1" si="861"/>
        <v>438927.62570428633</v>
      </c>
      <c r="I915" s="3">
        <f t="shared" ca="1" si="862"/>
        <v>431992.69935950229</v>
      </c>
      <c r="J915" s="3">
        <f t="shared" ca="1" si="863"/>
        <v>403715.64163064171</v>
      </c>
      <c r="K915" s="3">
        <f t="shared" ca="1" si="864"/>
        <v>425338.88037940336</v>
      </c>
      <c r="L915" s="3">
        <f t="shared" ca="1" si="865"/>
        <v>426005.56139283133</v>
      </c>
      <c r="M915" s="3">
        <f t="shared" ca="1" si="866"/>
        <v>425260.88282220752</v>
      </c>
      <c r="N915" s="3">
        <f t="shared" ca="1" si="867"/>
        <v>436224.92375010648</v>
      </c>
      <c r="O915" s="3">
        <f t="shared" ca="1" si="868"/>
        <v>471966.89355819108</v>
      </c>
      <c r="P915" s="3">
        <f t="shared" ca="1" si="869"/>
        <v>489391.69725268893</v>
      </c>
      <c r="Q915" s="3">
        <f t="shared" ca="1" si="870"/>
        <v>510165.1596756432</v>
      </c>
      <c r="R915" s="3">
        <f t="shared" ca="1" si="871"/>
        <v>519471.29783029546</v>
      </c>
      <c r="S915" s="3">
        <f t="shared" ca="1" si="872"/>
        <v>519408.91600797646</v>
      </c>
      <c r="T915" s="3">
        <f t="shared" ca="1" si="873"/>
        <v>547888.06027479528</v>
      </c>
      <c r="U915" s="3">
        <f t="shared" ca="1" si="874"/>
        <v>553282.76088022417</v>
      </c>
      <c r="V915" s="3">
        <f t="shared" ca="1" si="875"/>
        <v>594385.05878811027</v>
      </c>
      <c r="W915" s="3">
        <f t="shared" ca="1" si="876"/>
        <v>592878.16684105829</v>
      </c>
      <c r="X915" s="3">
        <f t="shared" ca="1" si="877"/>
        <v>575745.57666183717</v>
      </c>
      <c r="Y915" s="3">
        <f t="shared" ca="1" si="878"/>
        <v>560371.86840737564</v>
      </c>
      <c r="Z915" s="3">
        <f t="shared" ca="1" si="879"/>
        <v>586115.5950779086</v>
      </c>
      <c r="AA915" s="3">
        <f t="shared" ca="1" si="880"/>
        <v>612507.02699242032</v>
      </c>
      <c r="AB915" s="3">
        <f t="shared" ca="1" si="881"/>
        <v>585876.86281018937</v>
      </c>
      <c r="AC915" s="3">
        <f t="shared" ca="1" si="882"/>
        <v>543729.32370062021</v>
      </c>
      <c r="AD915" s="3">
        <f t="shared" ca="1" si="883"/>
        <v>588126.32679897815</v>
      </c>
      <c r="AE915" s="3">
        <f t="shared" ca="1" si="884"/>
        <v>564707.36947682209</v>
      </c>
      <c r="AF915" s="3">
        <f t="shared" ca="1" si="885"/>
        <v>561276.07480139029</v>
      </c>
      <c r="AG915" s="3">
        <f t="shared" ca="1" si="886"/>
        <v>571824.37394013675</v>
      </c>
      <c r="AH915" s="3">
        <f t="shared" ca="1" si="887"/>
        <v>591275.28023197863</v>
      </c>
      <c r="AI915" s="3">
        <f t="shared" ca="1" si="888"/>
        <v>558149.59399291337</v>
      </c>
      <c r="AJ915" s="3">
        <f t="shared" ca="1" si="889"/>
        <v>537516.74433830276</v>
      </c>
      <c r="AK915" s="3">
        <f t="shared" ca="1" si="890"/>
        <v>531557.04243595817</v>
      </c>
      <c r="AL915" s="3">
        <f t="shared" ca="1" si="891"/>
        <v>537015.93350883818</v>
      </c>
      <c r="AM915" s="3">
        <f t="shared" ca="1" si="892"/>
        <v>540195.74562723108</v>
      </c>
      <c r="AN915" s="3">
        <f t="shared" ca="1" si="893"/>
        <v>586600.75009641703</v>
      </c>
      <c r="AO915" s="3">
        <f t="shared" ca="1" si="894"/>
        <v>579451.59666154406</v>
      </c>
      <c r="AP915" s="3">
        <f t="shared" ca="1" si="895"/>
        <v>554618.98528053495</v>
      </c>
      <c r="AQ915" s="3">
        <f t="shared" ca="1" si="896"/>
        <v>543226.17910929874</v>
      </c>
      <c r="AR915" s="3">
        <f t="shared" ca="1" si="897"/>
        <v>537589.99769838504</v>
      </c>
      <c r="AS915" s="3">
        <f t="shared" ca="1" si="898"/>
        <v>570708.23453594698</v>
      </c>
      <c r="AT915" s="3">
        <f t="shared" ca="1" si="899"/>
        <v>598296.09833478078</v>
      </c>
      <c r="AU915" s="3">
        <f t="shared" ca="1" si="900"/>
        <v>595890.5700932818</v>
      </c>
      <c r="AV915" s="3">
        <f t="shared" ca="1" si="901"/>
        <v>637590.08769421908</v>
      </c>
      <c r="AW915" s="3">
        <f t="shared" ca="1" si="902"/>
        <v>648223.96862442361</v>
      </c>
      <c r="AX915" s="3">
        <f t="shared" ca="1" si="903"/>
        <v>639218.60754201713</v>
      </c>
      <c r="AY915" s="3">
        <f t="shared" ca="1" si="904"/>
        <v>611579.53110701207</v>
      </c>
      <c r="AZ915" s="3">
        <f t="shared" ca="1" si="905"/>
        <v>636143.75408607442</v>
      </c>
      <c r="BA915" s="3">
        <f t="shared" ca="1" si="906"/>
        <v>656928.11797688168</v>
      </c>
      <c r="BB915" s="3">
        <f t="shared" ca="1" si="907"/>
        <v>644394.95180518518</v>
      </c>
      <c r="BC915" s="3">
        <f t="shared" ca="1" si="908"/>
        <v>647938.51691121771</v>
      </c>
      <c r="BD915" s="3">
        <f t="shared" ca="1" si="909"/>
        <v>696288.81309798337</v>
      </c>
      <c r="BE915" s="3">
        <f t="shared" ca="1" si="910"/>
        <v>746233.10303256602</v>
      </c>
      <c r="BF915" s="3">
        <f t="shared" ca="1" si="911"/>
        <v>718275.8014077656</v>
      </c>
      <c r="BG915" s="3">
        <f t="shared" ca="1" si="912"/>
        <v>727869.37013920385</v>
      </c>
    </row>
    <row r="916" spans="1:59" x14ac:dyDescent="0.3">
      <c r="A916" t="s">
        <v>995</v>
      </c>
      <c r="B916" s="3">
        <f t="shared" ca="1" si="913"/>
        <v>363370.44894261344</v>
      </c>
      <c r="C916" s="3">
        <f t="shared" ca="1" si="856"/>
        <v>352073.28391813755</v>
      </c>
      <c r="D916" s="3">
        <f t="shared" ca="1" si="857"/>
        <v>326727.73012692475</v>
      </c>
      <c r="E916" s="3">
        <f t="shared" ca="1" si="858"/>
        <v>340214.8913126571</v>
      </c>
      <c r="F916" s="3">
        <f t="shared" ca="1" si="859"/>
        <v>337644.9417447875</v>
      </c>
      <c r="G916" s="3">
        <f t="shared" ca="1" si="860"/>
        <v>350719.97314629465</v>
      </c>
      <c r="H916" s="3">
        <f t="shared" ca="1" si="861"/>
        <v>368255.90023704869</v>
      </c>
      <c r="I916" s="3">
        <f t="shared" ca="1" si="862"/>
        <v>375727.00441781746</v>
      </c>
      <c r="J916" s="3">
        <f t="shared" ca="1" si="863"/>
        <v>354997.65383910848</v>
      </c>
      <c r="K916" s="3">
        <f t="shared" ca="1" si="864"/>
        <v>372065.09945970599</v>
      </c>
      <c r="L916" s="3">
        <f t="shared" ca="1" si="865"/>
        <v>398957.53236639668</v>
      </c>
      <c r="M916" s="3">
        <f t="shared" ca="1" si="866"/>
        <v>393741.01235168247</v>
      </c>
      <c r="N916" s="3">
        <f t="shared" ca="1" si="867"/>
        <v>358655.46013148071</v>
      </c>
      <c r="O916" s="3">
        <f t="shared" ca="1" si="868"/>
        <v>373556.1041737473</v>
      </c>
      <c r="P916" s="3">
        <f t="shared" ca="1" si="869"/>
        <v>356165.33300305367</v>
      </c>
      <c r="Q916" s="3">
        <f t="shared" ca="1" si="870"/>
        <v>358557.49216488103</v>
      </c>
      <c r="R916" s="3">
        <f t="shared" ca="1" si="871"/>
        <v>332508.21937924717</v>
      </c>
      <c r="S916" s="3">
        <f t="shared" ca="1" si="872"/>
        <v>349349.74294320517</v>
      </c>
      <c r="T916" s="3">
        <f t="shared" ca="1" si="873"/>
        <v>346901.92687310651</v>
      </c>
      <c r="U916" s="3">
        <f t="shared" ca="1" si="874"/>
        <v>335936.90501610941</v>
      </c>
      <c r="V916" s="3">
        <f t="shared" ca="1" si="875"/>
        <v>332878.37829680624</v>
      </c>
      <c r="W916" s="3">
        <f t="shared" ca="1" si="876"/>
        <v>340350.55573950376</v>
      </c>
      <c r="X916" s="3">
        <f t="shared" ca="1" si="877"/>
        <v>311632.37434662011</v>
      </c>
      <c r="Y916" s="3">
        <f t="shared" ca="1" si="878"/>
        <v>319506.02134234057</v>
      </c>
      <c r="Z916" s="3">
        <f t="shared" ca="1" si="879"/>
        <v>321427.24470979878</v>
      </c>
      <c r="AA916" s="3">
        <f t="shared" ca="1" si="880"/>
        <v>301547.07429389626</v>
      </c>
      <c r="AB916" s="3">
        <f t="shared" ca="1" si="881"/>
        <v>321504.50097403582</v>
      </c>
      <c r="AC916" s="3">
        <f t="shared" ca="1" si="882"/>
        <v>305704.56809594884</v>
      </c>
      <c r="AD916" s="3">
        <f t="shared" ca="1" si="883"/>
        <v>330833.31892000948</v>
      </c>
      <c r="AE916" s="3">
        <f t="shared" ca="1" si="884"/>
        <v>330108.89305289497</v>
      </c>
      <c r="AF916" s="3">
        <f t="shared" ca="1" si="885"/>
        <v>327519.99020107422</v>
      </c>
      <c r="AG916" s="3">
        <f t="shared" ca="1" si="886"/>
        <v>341973.94990163005</v>
      </c>
      <c r="AH916" s="3">
        <f t="shared" ca="1" si="887"/>
        <v>342628.31293969322</v>
      </c>
      <c r="AI916" s="3">
        <f t="shared" ca="1" si="888"/>
        <v>339450.24634249433</v>
      </c>
      <c r="AJ916" s="3">
        <f t="shared" ca="1" si="889"/>
        <v>345566.98310993408</v>
      </c>
      <c r="AK916" s="3">
        <f t="shared" ca="1" si="890"/>
        <v>360809.63346812705</v>
      </c>
      <c r="AL916" s="3">
        <f t="shared" ca="1" si="891"/>
        <v>337672.71603796649</v>
      </c>
      <c r="AM916" s="3">
        <f t="shared" ca="1" si="892"/>
        <v>346490.20912855829</v>
      </c>
      <c r="AN916" s="3">
        <f t="shared" ca="1" si="893"/>
        <v>345116.14813810488</v>
      </c>
      <c r="AO916" s="3">
        <f t="shared" ca="1" si="894"/>
        <v>347194.09753327898</v>
      </c>
      <c r="AP916" s="3">
        <f t="shared" ca="1" si="895"/>
        <v>361347.14857342181</v>
      </c>
      <c r="AQ916" s="3">
        <f t="shared" ca="1" si="896"/>
        <v>341403.94818650716</v>
      </c>
      <c r="AR916" s="3">
        <f t="shared" ca="1" si="897"/>
        <v>364022.01553001179</v>
      </c>
      <c r="AS916" s="3">
        <f t="shared" ca="1" si="898"/>
        <v>381643.25219414989</v>
      </c>
      <c r="AT916" s="3">
        <f t="shared" ca="1" si="899"/>
        <v>429567.64014413569</v>
      </c>
      <c r="AU916" s="3">
        <f t="shared" ca="1" si="900"/>
        <v>446451.23988141678</v>
      </c>
      <c r="AV916" s="3">
        <f t="shared" ca="1" si="901"/>
        <v>467282.14514194004</v>
      </c>
      <c r="AW916" s="3">
        <f t="shared" ca="1" si="902"/>
        <v>512679.12015576573</v>
      </c>
      <c r="AX916" s="3">
        <f t="shared" ca="1" si="903"/>
        <v>504048.70563978999</v>
      </c>
      <c r="AY916" s="3">
        <f t="shared" ca="1" si="904"/>
        <v>496679.55679605849</v>
      </c>
      <c r="AZ916" s="3">
        <f t="shared" ca="1" si="905"/>
        <v>521097.29686931073</v>
      </c>
      <c r="BA916" s="3">
        <f t="shared" ca="1" si="906"/>
        <v>548304.72237055388</v>
      </c>
      <c r="BB916" s="3">
        <f t="shared" ca="1" si="907"/>
        <v>551079.07625526644</v>
      </c>
      <c r="BC916" s="3">
        <f t="shared" ca="1" si="908"/>
        <v>558959.10274485406</v>
      </c>
      <c r="BD916" s="3">
        <f t="shared" ca="1" si="909"/>
        <v>579746.06496008346</v>
      </c>
      <c r="BE916" s="3">
        <f t="shared" ca="1" si="910"/>
        <v>541083.32713849202</v>
      </c>
      <c r="BF916" s="3">
        <f t="shared" ca="1" si="911"/>
        <v>577682.34263776161</v>
      </c>
      <c r="BG916" s="3">
        <f t="shared" ca="1" si="912"/>
        <v>600160.94761680008</v>
      </c>
    </row>
    <row r="917" spans="1:59" x14ac:dyDescent="0.3">
      <c r="A917" t="s">
        <v>996</v>
      </c>
      <c r="B917" s="3">
        <f t="shared" ca="1" si="913"/>
        <v>348689.10778514598</v>
      </c>
      <c r="C917" s="3">
        <f t="shared" ca="1" si="856"/>
        <v>362626.70543493732</v>
      </c>
      <c r="D917" s="3">
        <f t="shared" ca="1" si="857"/>
        <v>364638.64571755927</v>
      </c>
      <c r="E917" s="3">
        <f t="shared" ca="1" si="858"/>
        <v>371244.58703413705</v>
      </c>
      <c r="F917" s="3">
        <f t="shared" ca="1" si="859"/>
        <v>377119.55870847288</v>
      </c>
      <c r="G917" s="3">
        <f t="shared" ca="1" si="860"/>
        <v>385239.01630083047</v>
      </c>
      <c r="H917" s="3">
        <f t="shared" ca="1" si="861"/>
        <v>389836.76161520492</v>
      </c>
      <c r="I917" s="3">
        <f t="shared" ca="1" si="862"/>
        <v>406424.41304573487</v>
      </c>
      <c r="J917" s="3">
        <f t="shared" ca="1" si="863"/>
        <v>421872.28173022292</v>
      </c>
      <c r="K917" s="3">
        <f t="shared" ca="1" si="864"/>
        <v>448631.9539741762</v>
      </c>
      <c r="L917" s="3">
        <f t="shared" ca="1" si="865"/>
        <v>470374.35382208804</v>
      </c>
      <c r="M917" s="3">
        <f t="shared" ca="1" si="866"/>
        <v>490745.27091909637</v>
      </c>
      <c r="N917" s="3">
        <f t="shared" ca="1" si="867"/>
        <v>499868.00197150296</v>
      </c>
      <c r="O917" s="3">
        <f t="shared" ca="1" si="868"/>
        <v>534299.50842546963</v>
      </c>
      <c r="P917" s="3">
        <f t="shared" ca="1" si="869"/>
        <v>533478.31879424537</v>
      </c>
      <c r="Q917" s="3">
        <f t="shared" ca="1" si="870"/>
        <v>554109.96068926284</v>
      </c>
      <c r="R917" s="3">
        <f t="shared" ca="1" si="871"/>
        <v>522515.73681982054</v>
      </c>
      <c r="S917" s="3">
        <f t="shared" ca="1" si="872"/>
        <v>493969.52024281886</v>
      </c>
      <c r="T917" s="3">
        <f t="shared" ca="1" si="873"/>
        <v>525050.76689842483</v>
      </c>
      <c r="U917" s="3">
        <f t="shared" ca="1" si="874"/>
        <v>575381.80055885308</v>
      </c>
      <c r="V917" s="3">
        <f t="shared" ca="1" si="875"/>
        <v>559517.71823647933</v>
      </c>
      <c r="W917" s="3">
        <f t="shared" ca="1" si="876"/>
        <v>626430.32553974329</v>
      </c>
      <c r="X917" s="3">
        <f t="shared" ca="1" si="877"/>
        <v>619309.7017194361</v>
      </c>
      <c r="Y917" s="3">
        <f t="shared" ca="1" si="878"/>
        <v>653375.90840188158</v>
      </c>
      <c r="Z917" s="3">
        <f t="shared" ca="1" si="879"/>
        <v>674214.48352084181</v>
      </c>
      <c r="AA917" s="3">
        <f t="shared" ca="1" si="880"/>
        <v>729324.59039408376</v>
      </c>
      <c r="AB917" s="3">
        <f t="shared" ca="1" si="881"/>
        <v>749651.67880299361</v>
      </c>
      <c r="AC917" s="3">
        <f t="shared" ca="1" si="882"/>
        <v>766084.07859403919</v>
      </c>
      <c r="AD917" s="3">
        <f t="shared" ca="1" si="883"/>
        <v>759649.4424285955</v>
      </c>
      <c r="AE917" s="3">
        <f t="shared" ca="1" si="884"/>
        <v>810953.97956453962</v>
      </c>
      <c r="AF917" s="3">
        <f t="shared" ca="1" si="885"/>
        <v>857411.23279939289</v>
      </c>
      <c r="AG917" s="3">
        <f t="shared" ca="1" si="886"/>
        <v>833093.87052549678</v>
      </c>
      <c r="AH917" s="3">
        <f t="shared" ca="1" si="887"/>
        <v>869755.73143537971</v>
      </c>
      <c r="AI917" s="3">
        <f t="shared" ca="1" si="888"/>
        <v>846276.15698522923</v>
      </c>
      <c r="AJ917" s="3">
        <f t="shared" ca="1" si="889"/>
        <v>811663.86942857341</v>
      </c>
      <c r="AK917" s="3">
        <f t="shared" ca="1" si="890"/>
        <v>834005.96318506927</v>
      </c>
      <c r="AL917" s="3">
        <f t="shared" ca="1" si="891"/>
        <v>872889.38357988361</v>
      </c>
      <c r="AM917" s="3">
        <f t="shared" ca="1" si="892"/>
        <v>952603.42144451337</v>
      </c>
      <c r="AN917" s="3">
        <f t="shared" ca="1" si="893"/>
        <v>997717.85383338935</v>
      </c>
      <c r="AO917" s="3">
        <f t="shared" ca="1" si="894"/>
        <v>1083220.9980441958</v>
      </c>
      <c r="AP917" s="3">
        <f t="shared" ca="1" si="895"/>
        <v>1150354.4556843541</v>
      </c>
      <c r="AQ917" s="3">
        <f t="shared" ca="1" si="896"/>
        <v>1187652.1454646424</v>
      </c>
      <c r="AR917" s="3">
        <f t="shared" ca="1" si="897"/>
        <v>1228140.1309987886</v>
      </c>
      <c r="AS917" s="3">
        <f t="shared" ca="1" si="898"/>
        <v>1191626.6707986197</v>
      </c>
      <c r="AT917" s="3">
        <f t="shared" ca="1" si="899"/>
        <v>1222453.3787711188</v>
      </c>
      <c r="AU917" s="3">
        <f t="shared" ca="1" si="900"/>
        <v>1286869.8873577684</v>
      </c>
      <c r="AV917" s="3">
        <f t="shared" ca="1" si="901"/>
        <v>1150297.8936717953</v>
      </c>
      <c r="AW917" s="3">
        <f t="shared" ca="1" si="902"/>
        <v>1166044.2871005118</v>
      </c>
      <c r="AX917" s="3">
        <f t="shared" ca="1" si="903"/>
        <v>1173000.334555109</v>
      </c>
      <c r="AY917" s="3">
        <f t="shared" ca="1" si="904"/>
        <v>1264459.065646407</v>
      </c>
      <c r="AZ917" s="3">
        <f t="shared" ca="1" si="905"/>
        <v>1331084.6309932619</v>
      </c>
      <c r="BA917" s="3">
        <f t="shared" ca="1" si="906"/>
        <v>1424637.0641487571</v>
      </c>
      <c r="BB917" s="3">
        <f t="shared" ca="1" si="907"/>
        <v>1497712.5058861647</v>
      </c>
      <c r="BC917" s="3">
        <f t="shared" ca="1" si="908"/>
        <v>1500849.7792695072</v>
      </c>
      <c r="BD917" s="3">
        <f t="shared" ca="1" si="909"/>
        <v>1481821.5511573474</v>
      </c>
      <c r="BE917" s="3">
        <f t="shared" ca="1" si="910"/>
        <v>1494077.4011066754</v>
      </c>
      <c r="BF917" s="3">
        <f t="shared" ca="1" si="911"/>
        <v>1388844.522595369</v>
      </c>
      <c r="BG917" s="3">
        <f t="shared" ca="1" si="912"/>
        <v>1414849.1915734666</v>
      </c>
    </row>
    <row r="918" spans="1:59" x14ac:dyDescent="0.3">
      <c r="A918" t="s">
        <v>997</v>
      </c>
      <c r="B918" s="3">
        <f t="shared" ca="1" si="913"/>
        <v>360363.94259001384</v>
      </c>
      <c r="C918" s="3">
        <f t="shared" ca="1" si="856"/>
        <v>405436.52403409983</v>
      </c>
      <c r="D918" s="3">
        <f t="shared" ca="1" si="857"/>
        <v>422992.65833808749</v>
      </c>
      <c r="E918" s="3">
        <f t="shared" ca="1" si="858"/>
        <v>409598.62087320379</v>
      </c>
      <c r="F918" s="3">
        <f t="shared" ca="1" si="859"/>
        <v>390109.04668380716</v>
      </c>
      <c r="G918" s="3">
        <f t="shared" ca="1" si="860"/>
        <v>390352.61760096916</v>
      </c>
      <c r="H918" s="3">
        <f t="shared" ca="1" si="861"/>
        <v>396610.93173581414</v>
      </c>
      <c r="I918" s="3">
        <f t="shared" ca="1" si="862"/>
        <v>402047.83277577412</v>
      </c>
      <c r="J918" s="3">
        <f t="shared" ca="1" si="863"/>
        <v>410916.61313384655</v>
      </c>
      <c r="K918" s="3">
        <f t="shared" ca="1" si="864"/>
        <v>406819.49220029602</v>
      </c>
      <c r="L918" s="3">
        <f t="shared" ca="1" si="865"/>
        <v>408219.56047669868</v>
      </c>
      <c r="M918" s="3">
        <f t="shared" ca="1" si="866"/>
        <v>404764.89382159291</v>
      </c>
      <c r="N918" s="3">
        <f t="shared" ca="1" si="867"/>
        <v>381889.20707313251</v>
      </c>
      <c r="O918" s="3">
        <f t="shared" ca="1" si="868"/>
        <v>403302.12225183891</v>
      </c>
      <c r="P918" s="3">
        <f t="shared" ca="1" si="869"/>
        <v>436676.00436416332</v>
      </c>
      <c r="Q918" s="3">
        <f t="shared" ca="1" si="870"/>
        <v>434650.6727893363</v>
      </c>
      <c r="R918" s="3">
        <f t="shared" ca="1" si="871"/>
        <v>409550.46907348692</v>
      </c>
      <c r="S918" s="3">
        <f t="shared" ca="1" si="872"/>
        <v>399759.70271372452</v>
      </c>
      <c r="T918" s="3">
        <f t="shared" ca="1" si="873"/>
        <v>401143.39430481259</v>
      </c>
      <c r="U918" s="3">
        <f t="shared" ca="1" si="874"/>
        <v>382058.58601221425</v>
      </c>
      <c r="V918" s="3">
        <f t="shared" ca="1" si="875"/>
        <v>421994.82104617596</v>
      </c>
      <c r="W918" s="3">
        <f t="shared" ca="1" si="876"/>
        <v>467355.82170979661</v>
      </c>
      <c r="X918" s="3">
        <f t="shared" ca="1" si="877"/>
        <v>447866.76501093799</v>
      </c>
      <c r="Y918" s="3">
        <f t="shared" ca="1" si="878"/>
        <v>480813.38866588823</v>
      </c>
      <c r="Z918" s="3">
        <f t="shared" ca="1" si="879"/>
        <v>494239.95294787345</v>
      </c>
      <c r="AA918" s="3">
        <f t="shared" ca="1" si="880"/>
        <v>512748.19637547503</v>
      </c>
      <c r="AB918" s="3">
        <f t="shared" ca="1" si="881"/>
        <v>511302.37406097236</v>
      </c>
      <c r="AC918" s="3">
        <f t="shared" ca="1" si="882"/>
        <v>498805.97765016346</v>
      </c>
      <c r="AD918" s="3">
        <f t="shared" ca="1" si="883"/>
        <v>519175.95842755778</v>
      </c>
      <c r="AE918" s="3">
        <f t="shared" ca="1" si="884"/>
        <v>525434.34091241984</v>
      </c>
      <c r="AF918" s="3">
        <f t="shared" ca="1" si="885"/>
        <v>515965.15208181279</v>
      </c>
      <c r="AG918" s="3">
        <f t="shared" ca="1" si="886"/>
        <v>521924.96364208049</v>
      </c>
      <c r="AH918" s="3">
        <f t="shared" ca="1" si="887"/>
        <v>534331.74345496867</v>
      </c>
      <c r="AI918" s="3">
        <f t="shared" ca="1" si="888"/>
        <v>524532.00382835907</v>
      </c>
      <c r="AJ918" s="3">
        <f t="shared" ca="1" si="889"/>
        <v>524318.84856003535</v>
      </c>
      <c r="AK918" s="3">
        <f t="shared" ca="1" si="890"/>
        <v>535174.5975122021</v>
      </c>
      <c r="AL918" s="3">
        <f t="shared" ca="1" si="891"/>
        <v>557673.29955502739</v>
      </c>
      <c r="AM918" s="3">
        <f t="shared" ca="1" si="892"/>
        <v>557960.36792395217</v>
      </c>
      <c r="AN918" s="3">
        <f t="shared" ca="1" si="893"/>
        <v>566867.00557330437</v>
      </c>
      <c r="AO918" s="3">
        <f t="shared" ca="1" si="894"/>
        <v>571800.66210938641</v>
      </c>
      <c r="AP918" s="3">
        <f t="shared" ca="1" si="895"/>
        <v>601414.0878530863</v>
      </c>
      <c r="AQ918" s="3">
        <f t="shared" ca="1" si="896"/>
        <v>600348.49863447121</v>
      </c>
      <c r="AR918" s="3">
        <f t="shared" ca="1" si="897"/>
        <v>613379.50648762833</v>
      </c>
      <c r="AS918" s="3">
        <f t="shared" ca="1" si="898"/>
        <v>633134.45432457991</v>
      </c>
      <c r="AT918" s="3">
        <f t="shared" ca="1" si="899"/>
        <v>644030.79387029109</v>
      </c>
      <c r="AU918" s="3">
        <f t="shared" ca="1" si="900"/>
        <v>646735.57660000597</v>
      </c>
      <c r="AV918" s="3">
        <f t="shared" ca="1" si="901"/>
        <v>682284.82406393474</v>
      </c>
      <c r="AW918" s="3">
        <f t="shared" ca="1" si="902"/>
        <v>694845.06108974654</v>
      </c>
      <c r="AX918" s="3">
        <f t="shared" ca="1" si="903"/>
        <v>700347.40389200347</v>
      </c>
      <c r="AY918" s="3">
        <f t="shared" ca="1" si="904"/>
        <v>694172.46238632221</v>
      </c>
      <c r="AZ918" s="3">
        <f t="shared" ca="1" si="905"/>
        <v>684509.2138034777</v>
      </c>
      <c r="BA918" s="3">
        <f t="shared" ca="1" si="906"/>
        <v>720539.55461794848</v>
      </c>
      <c r="BB918" s="3">
        <f t="shared" ca="1" si="907"/>
        <v>743108.94670932065</v>
      </c>
      <c r="BC918" s="3">
        <f t="shared" ca="1" si="908"/>
        <v>727069.49449348706</v>
      </c>
      <c r="BD918" s="3">
        <f t="shared" ca="1" si="909"/>
        <v>857959.1510362383</v>
      </c>
      <c r="BE918" s="3">
        <f t="shared" ca="1" si="910"/>
        <v>888352.64268226339</v>
      </c>
      <c r="BF918" s="3">
        <f t="shared" ca="1" si="911"/>
        <v>895644.50695562456</v>
      </c>
      <c r="BG918" s="3">
        <f t="shared" ca="1" si="912"/>
        <v>956772.08006781433</v>
      </c>
    </row>
    <row r="919" spans="1:59" x14ac:dyDescent="0.3">
      <c r="A919" t="s">
        <v>998</v>
      </c>
      <c r="B919" s="3">
        <f t="shared" ca="1" si="913"/>
        <v>347438.69189257931</v>
      </c>
      <c r="C919" s="3">
        <f t="shared" ca="1" si="856"/>
        <v>361900.72039828205</v>
      </c>
      <c r="D919" s="3">
        <f t="shared" ca="1" si="857"/>
        <v>357716.8985662128</v>
      </c>
      <c r="E919" s="3">
        <f t="shared" ca="1" si="858"/>
        <v>372703.23622684542</v>
      </c>
      <c r="F919" s="3">
        <f t="shared" ca="1" si="859"/>
        <v>353824.02851425775</v>
      </c>
      <c r="G919" s="3">
        <f t="shared" ca="1" si="860"/>
        <v>362380.93745273032</v>
      </c>
      <c r="H919" s="3">
        <f t="shared" ca="1" si="861"/>
        <v>362854.95317534014</v>
      </c>
      <c r="I919" s="3">
        <f t="shared" ca="1" si="862"/>
        <v>396975.89032949775</v>
      </c>
      <c r="J919" s="3">
        <f t="shared" ca="1" si="863"/>
        <v>379126.48903492274</v>
      </c>
      <c r="K919" s="3">
        <f t="shared" ca="1" si="864"/>
        <v>369474.65824741573</v>
      </c>
      <c r="L919" s="3">
        <f t="shared" ca="1" si="865"/>
        <v>373968.47420119913</v>
      </c>
      <c r="M919" s="3">
        <f t="shared" ca="1" si="866"/>
        <v>397997.05666973878</v>
      </c>
      <c r="N919" s="3">
        <f t="shared" ca="1" si="867"/>
        <v>452915.305716481</v>
      </c>
      <c r="O919" s="3">
        <f t="shared" ca="1" si="868"/>
        <v>483611.64010397065</v>
      </c>
      <c r="P919" s="3">
        <f t="shared" ca="1" si="869"/>
        <v>461541.21048582002</v>
      </c>
      <c r="Q919" s="3">
        <f t="shared" ca="1" si="870"/>
        <v>471659.20667616627</v>
      </c>
      <c r="R919" s="3">
        <f t="shared" ca="1" si="871"/>
        <v>455119.16766253352</v>
      </c>
      <c r="S919" s="3">
        <f t="shared" ca="1" si="872"/>
        <v>477142.06052771112</v>
      </c>
      <c r="T919" s="3">
        <f t="shared" ca="1" si="873"/>
        <v>487273.2325716464</v>
      </c>
      <c r="U919" s="3">
        <f t="shared" ca="1" si="874"/>
        <v>523839.94160374685</v>
      </c>
      <c r="V919" s="3">
        <f t="shared" ca="1" si="875"/>
        <v>538237.28762315598</v>
      </c>
      <c r="W919" s="3">
        <f t="shared" ca="1" si="876"/>
        <v>592774.14981264388</v>
      </c>
      <c r="X919" s="3">
        <f t="shared" ca="1" si="877"/>
        <v>594760.46549613494</v>
      </c>
      <c r="Y919" s="3">
        <f t="shared" ca="1" si="878"/>
        <v>567152.77011301066</v>
      </c>
      <c r="Z919" s="3">
        <f t="shared" ca="1" si="879"/>
        <v>568992.14178137702</v>
      </c>
      <c r="AA919" s="3">
        <f t="shared" ca="1" si="880"/>
        <v>588130.27754815645</v>
      </c>
      <c r="AB919" s="3">
        <f t="shared" ca="1" si="881"/>
        <v>574195.91026301007</v>
      </c>
      <c r="AC919" s="3">
        <f t="shared" ca="1" si="882"/>
        <v>581502.37491288339</v>
      </c>
      <c r="AD919" s="3">
        <f t="shared" ca="1" si="883"/>
        <v>610074.2908769577</v>
      </c>
      <c r="AE919" s="3">
        <f t="shared" ca="1" si="884"/>
        <v>639519.29013518849</v>
      </c>
      <c r="AF919" s="3">
        <f t="shared" ca="1" si="885"/>
        <v>625816.17794326495</v>
      </c>
      <c r="AG919" s="3">
        <f t="shared" ca="1" si="886"/>
        <v>693032.85899092769</v>
      </c>
      <c r="AH919" s="3">
        <f t="shared" ca="1" si="887"/>
        <v>660859.97797564801</v>
      </c>
      <c r="AI919" s="3">
        <f t="shared" ca="1" si="888"/>
        <v>675541.29500725376</v>
      </c>
      <c r="AJ919" s="3">
        <f t="shared" ca="1" si="889"/>
        <v>641004.16704297357</v>
      </c>
      <c r="AK919" s="3">
        <f t="shared" ca="1" si="890"/>
        <v>659224.47009520035</v>
      </c>
      <c r="AL919" s="3">
        <f t="shared" ca="1" si="891"/>
        <v>670414.98738381313</v>
      </c>
      <c r="AM919" s="3">
        <f t="shared" ca="1" si="892"/>
        <v>663820.69540567067</v>
      </c>
      <c r="AN919" s="3">
        <f t="shared" ca="1" si="893"/>
        <v>692688.00152931758</v>
      </c>
      <c r="AO919" s="3">
        <f t="shared" ca="1" si="894"/>
        <v>671810.0890060676</v>
      </c>
      <c r="AP919" s="3">
        <f t="shared" ca="1" si="895"/>
        <v>694880.34206927067</v>
      </c>
      <c r="AQ919" s="3">
        <f t="shared" ca="1" si="896"/>
        <v>738291.4879806207</v>
      </c>
      <c r="AR919" s="3">
        <f t="shared" ca="1" si="897"/>
        <v>776500.83826739283</v>
      </c>
      <c r="AS919" s="3">
        <f t="shared" ca="1" si="898"/>
        <v>792377.43675352039</v>
      </c>
      <c r="AT919" s="3">
        <f t="shared" ca="1" si="899"/>
        <v>813147.25243583403</v>
      </c>
      <c r="AU919" s="3">
        <f t="shared" ca="1" si="900"/>
        <v>866806.78819048218</v>
      </c>
      <c r="AV919" s="3">
        <f t="shared" ca="1" si="901"/>
        <v>882760.45243306633</v>
      </c>
      <c r="AW919" s="3">
        <f t="shared" ca="1" si="902"/>
        <v>921959.54469251528</v>
      </c>
      <c r="AX919" s="3">
        <f t="shared" ca="1" si="903"/>
        <v>1000643.5645664926</v>
      </c>
      <c r="AY919" s="3">
        <f t="shared" ca="1" si="904"/>
        <v>997117.04892974859</v>
      </c>
      <c r="AZ919" s="3">
        <f t="shared" ca="1" si="905"/>
        <v>1024741.5891205843</v>
      </c>
      <c r="BA919" s="3">
        <f t="shared" ca="1" si="906"/>
        <v>1054226.7691474063</v>
      </c>
      <c r="BB919" s="3">
        <f t="shared" ca="1" si="907"/>
        <v>1030994.0839123916</v>
      </c>
      <c r="BC919" s="3">
        <f t="shared" ca="1" si="908"/>
        <v>1130622.4119012221</v>
      </c>
      <c r="BD919" s="3">
        <f t="shared" ca="1" si="909"/>
        <v>1169626.5644951588</v>
      </c>
      <c r="BE919" s="3">
        <f t="shared" ca="1" si="910"/>
        <v>1296287.3124253033</v>
      </c>
      <c r="BF919" s="3">
        <f t="shared" ca="1" si="911"/>
        <v>1421270.522955731</v>
      </c>
      <c r="BG919" s="3">
        <f t="shared" ca="1" si="912"/>
        <v>1491402.6982098655</v>
      </c>
    </row>
    <row r="920" spans="1:59" x14ac:dyDescent="0.3">
      <c r="A920" t="s">
        <v>999</v>
      </c>
      <c r="B920" s="3">
        <f t="shared" ca="1" si="913"/>
        <v>383621.62944753678</v>
      </c>
      <c r="C920" s="3">
        <f t="shared" ca="1" si="856"/>
        <v>400617.81205589505</v>
      </c>
      <c r="D920" s="3">
        <f t="shared" ca="1" si="857"/>
        <v>425111.48684913368</v>
      </c>
      <c r="E920" s="3">
        <f t="shared" ca="1" si="858"/>
        <v>422945.40910941386</v>
      </c>
      <c r="F920" s="3">
        <f t="shared" ca="1" si="859"/>
        <v>443716.08208712074</v>
      </c>
      <c r="G920" s="3">
        <f t="shared" ca="1" si="860"/>
        <v>466901.95120773936</v>
      </c>
      <c r="H920" s="3">
        <f t="shared" ca="1" si="861"/>
        <v>474450.51837294135</v>
      </c>
      <c r="I920" s="3">
        <f t="shared" ca="1" si="862"/>
        <v>522942.3336961366</v>
      </c>
      <c r="J920" s="3">
        <f t="shared" ca="1" si="863"/>
        <v>525254.4040154923</v>
      </c>
      <c r="K920" s="3">
        <f t="shared" ca="1" si="864"/>
        <v>552386.57543591899</v>
      </c>
      <c r="L920" s="3">
        <f t="shared" ca="1" si="865"/>
        <v>535334.91570753232</v>
      </c>
      <c r="M920" s="3">
        <f t="shared" ca="1" si="866"/>
        <v>571473.30107111472</v>
      </c>
      <c r="N920" s="3">
        <f t="shared" ca="1" si="867"/>
        <v>558762.76703099033</v>
      </c>
      <c r="O920" s="3">
        <f t="shared" ca="1" si="868"/>
        <v>556735.85631436436</v>
      </c>
      <c r="P920" s="3">
        <f t="shared" ca="1" si="869"/>
        <v>537888.17862615886</v>
      </c>
      <c r="Q920" s="3">
        <f t="shared" ca="1" si="870"/>
        <v>556986.7484094972</v>
      </c>
      <c r="R920" s="3">
        <f t="shared" ca="1" si="871"/>
        <v>524154.23835238203</v>
      </c>
      <c r="S920" s="3">
        <f t="shared" ca="1" si="872"/>
        <v>561134.01040431391</v>
      </c>
      <c r="T920" s="3">
        <f t="shared" ca="1" si="873"/>
        <v>520918.06795454811</v>
      </c>
      <c r="U920" s="3">
        <f t="shared" ca="1" si="874"/>
        <v>512052.57229808468</v>
      </c>
      <c r="V920" s="3">
        <f t="shared" ca="1" si="875"/>
        <v>521516.81230014359</v>
      </c>
      <c r="W920" s="3">
        <f t="shared" ca="1" si="876"/>
        <v>527705.99911307963</v>
      </c>
      <c r="X920" s="3">
        <f t="shared" ca="1" si="877"/>
        <v>517498.48608454142</v>
      </c>
      <c r="Y920" s="3">
        <f t="shared" ca="1" si="878"/>
        <v>546153.42996104364</v>
      </c>
      <c r="Z920" s="3">
        <f t="shared" ca="1" si="879"/>
        <v>561167.56085217546</v>
      </c>
      <c r="AA920" s="3">
        <f t="shared" ca="1" si="880"/>
        <v>597982.22763758269</v>
      </c>
      <c r="AB920" s="3">
        <f t="shared" ca="1" si="881"/>
        <v>576531.05267777538</v>
      </c>
      <c r="AC920" s="3">
        <f t="shared" ca="1" si="882"/>
        <v>578643.45534698654</v>
      </c>
      <c r="AD920" s="3">
        <f t="shared" ca="1" si="883"/>
        <v>553980.61278598453</v>
      </c>
      <c r="AE920" s="3">
        <f t="shared" ca="1" si="884"/>
        <v>616992.03896478505</v>
      </c>
      <c r="AF920" s="3">
        <f t="shared" ca="1" si="885"/>
        <v>633590.83955473988</v>
      </c>
      <c r="AG920" s="3">
        <f t="shared" ca="1" si="886"/>
        <v>643772.47375038429</v>
      </c>
      <c r="AH920" s="3">
        <f t="shared" ca="1" si="887"/>
        <v>629496.94531098858</v>
      </c>
      <c r="AI920" s="3">
        <f t="shared" ca="1" si="888"/>
        <v>627563.06044689508</v>
      </c>
      <c r="AJ920" s="3">
        <f t="shared" ca="1" si="889"/>
        <v>605434.62929858663</v>
      </c>
      <c r="AK920" s="3">
        <f t="shared" ca="1" si="890"/>
        <v>575527.72189060424</v>
      </c>
      <c r="AL920" s="3">
        <f t="shared" ca="1" si="891"/>
        <v>615821.60690976214</v>
      </c>
      <c r="AM920" s="3">
        <f t="shared" ca="1" si="892"/>
        <v>609709.18793402635</v>
      </c>
      <c r="AN920" s="3">
        <f t="shared" ca="1" si="893"/>
        <v>600055.26747077459</v>
      </c>
      <c r="AO920" s="3">
        <f t="shared" ca="1" si="894"/>
        <v>595627.58633979049</v>
      </c>
      <c r="AP920" s="3">
        <f t="shared" ca="1" si="895"/>
        <v>647697.2325630869</v>
      </c>
      <c r="AQ920" s="3">
        <f t="shared" ca="1" si="896"/>
        <v>660763.04815439275</v>
      </c>
      <c r="AR920" s="3">
        <f t="shared" ca="1" si="897"/>
        <v>645758.23726910423</v>
      </c>
      <c r="AS920" s="3">
        <f t="shared" ca="1" si="898"/>
        <v>651079.81442474388</v>
      </c>
      <c r="AT920" s="3">
        <f t="shared" ca="1" si="899"/>
        <v>664665.5504528681</v>
      </c>
      <c r="AU920" s="3">
        <f t="shared" ca="1" si="900"/>
        <v>659553.62543140969</v>
      </c>
      <c r="AV920" s="3">
        <f t="shared" ca="1" si="901"/>
        <v>659310.95496497781</v>
      </c>
      <c r="AW920" s="3">
        <f t="shared" ca="1" si="902"/>
        <v>702291.90545483376</v>
      </c>
      <c r="AX920" s="3">
        <f t="shared" ca="1" si="903"/>
        <v>721147.17852003756</v>
      </c>
      <c r="AY920" s="3">
        <f t="shared" ca="1" si="904"/>
        <v>736769.07015909767</v>
      </c>
      <c r="AZ920" s="3">
        <f t="shared" ca="1" si="905"/>
        <v>799458.96584895405</v>
      </c>
      <c r="BA920" s="3">
        <f t="shared" ca="1" si="906"/>
        <v>847782.44359209074</v>
      </c>
      <c r="BB920" s="3">
        <f t="shared" ca="1" si="907"/>
        <v>840280.20932653884</v>
      </c>
      <c r="BC920" s="3">
        <f t="shared" ca="1" si="908"/>
        <v>827455.12872962444</v>
      </c>
      <c r="BD920" s="3">
        <f t="shared" ca="1" si="909"/>
        <v>785444.33142454026</v>
      </c>
      <c r="BE920" s="3">
        <f t="shared" ca="1" si="910"/>
        <v>820074.51170835085</v>
      </c>
      <c r="BF920" s="3">
        <f t="shared" ca="1" si="911"/>
        <v>752281.69175323658</v>
      </c>
      <c r="BG920" s="3">
        <f t="shared" ca="1" si="912"/>
        <v>786682.17614216916</v>
      </c>
    </row>
    <row r="921" spans="1:59" x14ac:dyDescent="0.3">
      <c r="A921" t="s">
        <v>1000</v>
      </c>
      <c r="B921" s="3">
        <f t="shared" ca="1" si="913"/>
        <v>366415.33753037936</v>
      </c>
      <c r="C921" s="3">
        <f t="shared" ca="1" si="856"/>
        <v>376062.82933485345</v>
      </c>
      <c r="D921" s="3">
        <f t="shared" ca="1" si="857"/>
        <v>371240.31719446549</v>
      </c>
      <c r="E921" s="3">
        <f t="shared" ca="1" si="858"/>
        <v>373573.47262715944</v>
      </c>
      <c r="F921" s="3">
        <f t="shared" ca="1" si="859"/>
        <v>388508.43642127159</v>
      </c>
      <c r="G921" s="3">
        <f t="shared" ca="1" si="860"/>
        <v>386411.48264405131</v>
      </c>
      <c r="H921" s="3">
        <f t="shared" ca="1" si="861"/>
        <v>374763.05149568815</v>
      </c>
      <c r="I921" s="3">
        <f t="shared" ca="1" si="862"/>
        <v>405315.4746683315</v>
      </c>
      <c r="J921" s="3">
        <f t="shared" ca="1" si="863"/>
        <v>418299.34810132318</v>
      </c>
      <c r="K921" s="3">
        <f t="shared" ca="1" si="864"/>
        <v>437832.08293018996</v>
      </c>
      <c r="L921" s="3">
        <f t="shared" ca="1" si="865"/>
        <v>451092.06120690104</v>
      </c>
      <c r="M921" s="3">
        <f t="shared" ca="1" si="866"/>
        <v>455090.41240817035</v>
      </c>
      <c r="N921" s="3">
        <f t="shared" ca="1" si="867"/>
        <v>463143.06490210345</v>
      </c>
      <c r="O921" s="3">
        <f t="shared" ca="1" si="868"/>
        <v>474055.37743690208</v>
      </c>
      <c r="P921" s="3">
        <f t="shared" ca="1" si="869"/>
        <v>497544.92404191522</v>
      </c>
      <c r="Q921" s="3">
        <f t="shared" ca="1" si="870"/>
        <v>557293.13970164373</v>
      </c>
      <c r="R921" s="3">
        <f t="shared" ca="1" si="871"/>
        <v>508751.09261449659</v>
      </c>
      <c r="S921" s="3">
        <f t="shared" ca="1" si="872"/>
        <v>556845.42290082015</v>
      </c>
      <c r="T921" s="3">
        <f t="shared" ca="1" si="873"/>
        <v>557632.76788149902</v>
      </c>
      <c r="U921" s="3">
        <f t="shared" ca="1" si="874"/>
        <v>552230.58746560919</v>
      </c>
      <c r="V921" s="3">
        <f t="shared" ca="1" si="875"/>
        <v>539059.48687729612</v>
      </c>
      <c r="W921" s="3">
        <f t="shared" ca="1" si="876"/>
        <v>509745.53516753262</v>
      </c>
      <c r="X921" s="3">
        <f t="shared" ca="1" si="877"/>
        <v>534038.56043440825</v>
      </c>
      <c r="Y921" s="3">
        <f t="shared" ca="1" si="878"/>
        <v>538569.52460989356</v>
      </c>
      <c r="Z921" s="3">
        <f t="shared" ca="1" si="879"/>
        <v>552218.4431646039</v>
      </c>
      <c r="AA921" s="3">
        <f t="shared" ca="1" si="880"/>
        <v>534429.14888027031</v>
      </c>
      <c r="AB921" s="3">
        <f t="shared" ca="1" si="881"/>
        <v>547213.25518335274</v>
      </c>
      <c r="AC921" s="3">
        <f t="shared" ca="1" si="882"/>
        <v>561447.94998709101</v>
      </c>
      <c r="AD921" s="3">
        <f t="shared" ca="1" si="883"/>
        <v>612512.27810166811</v>
      </c>
      <c r="AE921" s="3">
        <f t="shared" ca="1" si="884"/>
        <v>644561.22454926767</v>
      </c>
      <c r="AF921" s="3">
        <f t="shared" ca="1" si="885"/>
        <v>661661.42123344238</v>
      </c>
      <c r="AG921" s="3">
        <f t="shared" ca="1" si="886"/>
        <v>711578.60613317578</v>
      </c>
      <c r="AH921" s="3">
        <f t="shared" ca="1" si="887"/>
        <v>763614.32213008835</v>
      </c>
      <c r="AI921" s="3">
        <f t="shared" ca="1" si="888"/>
        <v>725227.2051252909</v>
      </c>
      <c r="AJ921" s="3">
        <f t="shared" ca="1" si="889"/>
        <v>678968.22376047494</v>
      </c>
      <c r="AK921" s="3">
        <f t="shared" ca="1" si="890"/>
        <v>667385.54950183863</v>
      </c>
      <c r="AL921" s="3">
        <f t="shared" ca="1" si="891"/>
        <v>649803.22246254643</v>
      </c>
      <c r="AM921" s="3">
        <f t="shared" ca="1" si="892"/>
        <v>661647.53128314693</v>
      </c>
      <c r="AN921" s="3">
        <f t="shared" ca="1" si="893"/>
        <v>684174.6921890626</v>
      </c>
      <c r="AO921" s="3">
        <f t="shared" ca="1" si="894"/>
        <v>678822.69070785563</v>
      </c>
      <c r="AP921" s="3">
        <f t="shared" ca="1" si="895"/>
        <v>732080.7476697691</v>
      </c>
      <c r="AQ921" s="3">
        <f t="shared" ca="1" si="896"/>
        <v>726108.28916542383</v>
      </c>
      <c r="AR921" s="3">
        <f t="shared" ca="1" si="897"/>
        <v>690610.51045772876</v>
      </c>
      <c r="AS921" s="3">
        <f t="shared" ca="1" si="898"/>
        <v>670265.00145438709</v>
      </c>
      <c r="AT921" s="3">
        <f t="shared" ca="1" si="899"/>
        <v>694031.49243891076</v>
      </c>
      <c r="AU921" s="3">
        <f t="shared" ca="1" si="900"/>
        <v>668850.936964883</v>
      </c>
      <c r="AV921" s="3">
        <f t="shared" ca="1" si="901"/>
        <v>682928.13032307872</v>
      </c>
      <c r="AW921" s="3">
        <f t="shared" ca="1" si="902"/>
        <v>713414.50540321693</v>
      </c>
      <c r="AX921" s="3">
        <f t="shared" ca="1" si="903"/>
        <v>724159.09180033195</v>
      </c>
      <c r="AY921" s="3">
        <f t="shared" ca="1" si="904"/>
        <v>734304.55796689156</v>
      </c>
      <c r="AZ921" s="3">
        <f t="shared" ca="1" si="905"/>
        <v>804079.55806785671</v>
      </c>
      <c r="BA921" s="3">
        <f t="shared" ca="1" si="906"/>
        <v>780777.70674429764</v>
      </c>
      <c r="BB921" s="3">
        <f t="shared" ca="1" si="907"/>
        <v>777488.02274195384</v>
      </c>
      <c r="BC921" s="3">
        <f t="shared" ca="1" si="908"/>
        <v>758470.3114161453</v>
      </c>
      <c r="BD921" s="3">
        <f t="shared" ca="1" si="909"/>
        <v>804694.44094666746</v>
      </c>
      <c r="BE921" s="3">
        <f t="shared" ca="1" si="910"/>
        <v>762929.18100836908</v>
      </c>
      <c r="BF921" s="3">
        <f t="shared" ca="1" si="911"/>
        <v>808223.28937267954</v>
      </c>
      <c r="BG921" s="3">
        <f t="shared" ca="1" si="912"/>
        <v>840920.29008166189</v>
      </c>
    </row>
    <row r="922" spans="1:59" x14ac:dyDescent="0.3">
      <c r="A922" t="s">
        <v>1001</v>
      </c>
      <c r="B922" s="3">
        <f t="shared" ca="1" si="913"/>
        <v>348898.69973944855</v>
      </c>
      <c r="C922" s="3">
        <f t="shared" ca="1" si="856"/>
        <v>357879.02615065814</v>
      </c>
      <c r="D922" s="3">
        <f t="shared" ca="1" si="857"/>
        <v>335443.90022383508</v>
      </c>
      <c r="E922" s="3">
        <f t="shared" ca="1" si="858"/>
        <v>346685.16221571044</v>
      </c>
      <c r="F922" s="3">
        <f t="shared" ca="1" si="859"/>
        <v>356065.05210083886</v>
      </c>
      <c r="G922" s="3">
        <f t="shared" ca="1" si="860"/>
        <v>360863.6895533285</v>
      </c>
      <c r="H922" s="3">
        <f t="shared" ca="1" si="861"/>
        <v>363407.82130526419</v>
      </c>
      <c r="I922" s="3">
        <f t="shared" ca="1" si="862"/>
        <v>359595.44513263082</v>
      </c>
      <c r="J922" s="3">
        <f t="shared" ca="1" si="863"/>
        <v>382485.42768312566</v>
      </c>
      <c r="K922" s="3">
        <f t="shared" ca="1" si="864"/>
        <v>393581.23922917538</v>
      </c>
      <c r="L922" s="3">
        <f t="shared" ca="1" si="865"/>
        <v>401544.94299749646</v>
      </c>
      <c r="M922" s="3">
        <f t="shared" ca="1" si="866"/>
        <v>433391.43879556365</v>
      </c>
      <c r="N922" s="3">
        <f t="shared" ca="1" si="867"/>
        <v>456231.76326609065</v>
      </c>
      <c r="O922" s="3">
        <f t="shared" ca="1" si="868"/>
        <v>442979.73994998814</v>
      </c>
      <c r="P922" s="3">
        <f t="shared" ca="1" si="869"/>
        <v>470094.13069837738</v>
      </c>
      <c r="Q922" s="3">
        <f t="shared" ca="1" si="870"/>
        <v>490461.42006556044</v>
      </c>
      <c r="R922" s="3">
        <f t="shared" ca="1" si="871"/>
        <v>468123.11250260234</v>
      </c>
      <c r="S922" s="3">
        <f t="shared" ca="1" si="872"/>
        <v>455090.22800113482</v>
      </c>
      <c r="T922" s="3">
        <f t="shared" ca="1" si="873"/>
        <v>456911.05842979846</v>
      </c>
      <c r="U922" s="3">
        <f t="shared" ca="1" si="874"/>
        <v>450158.43220527575</v>
      </c>
      <c r="V922" s="3">
        <f t="shared" ca="1" si="875"/>
        <v>461140.79438653757</v>
      </c>
      <c r="W922" s="3">
        <f t="shared" ca="1" si="876"/>
        <v>484842.92818184406</v>
      </c>
      <c r="X922" s="3">
        <f t="shared" ca="1" si="877"/>
        <v>452644.49976734177</v>
      </c>
      <c r="Y922" s="3">
        <f t="shared" ca="1" si="878"/>
        <v>455667.52495071018</v>
      </c>
      <c r="Z922" s="3">
        <f t="shared" ca="1" si="879"/>
        <v>469147.88794650027</v>
      </c>
      <c r="AA922" s="3">
        <f t="shared" ca="1" si="880"/>
        <v>472670.91740577534</v>
      </c>
      <c r="AB922" s="3">
        <f t="shared" ca="1" si="881"/>
        <v>459525.4735004878</v>
      </c>
      <c r="AC922" s="3">
        <f t="shared" ca="1" si="882"/>
        <v>454734.02272793197</v>
      </c>
      <c r="AD922" s="3">
        <f t="shared" ca="1" si="883"/>
        <v>466938.31389548624</v>
      </c>
      <c r="AE922" s="3">
        <f t="shared" ca="1" si="884"/>
        <v>502156.11018243397</v>
      </c>
      <c r="AF922" s="3">
        <f t="shared" ca="1" si="885"/>
        <v>499809.29765245214</v>
      </c>
      <c r="AG922" s="3">
        <f t="shared" ca="1" si="886"/>
        <v>511600.64214870252</v>
      </c>
      <c r="AH922" s="3">
        <f t="shared" ca="1" si="887"/>
        <v>494680.22270064196</v>
      </c>
      <c r="AI922" s="3">
        <f t="shared" ca="1" si="888"/>
        <v>499347.37498090125</v>
      </c>
      <c r="AJ922" s="3">
        <f t="shared" ca="1" si="889"/>
        <v>504039.88918368815</v>
      </c>
      <c r="AK922" s="3">
        <f t="shared" ca="1" si="890"/>
        <v>513420.09755001962</v>
      </c>
      <c r="AL922" s="3">
        <f t="shared" ca="1" si="891"/>
        <v>510817.69235864852</v>
      </c>
      <c r="AM922" s="3">
        <f t="shared" ca="1" si="892"/>
        <v>529113.23900471663</v>
      </c>
      <c r="AN922" s="3">
        <f t="shared" ca="1" si="893"/>
        <v>554584.02632108238</v>
      </c>
      <c r="AO922" s="3">
        <f t="shared" ca="1" si="894"/>
        <v>554296.64962405164</v>
      </c>
      <c r="AP922" s="3">
        <f t="shared" ca="1" si="895"/>
        <v>517010.30226673279</v>
      </c>
      <c r="AQ922" s="3">
        <f t="shared" ca="1" si="896"/>
        <v>546623.28202996694</v>
      </c>
      <c r="AR922" s="3">
        <f t="shared" ca="1" si="897"/>
        <v>564666.46334142541</v>
      </c>
      <c r="AS922" s="3">
        <f t="shared" ca="1" si="898"/>
        <v>568424.56745276239</v>
      </c>
      <c r="AT922" s="3">
        <f t="shared" ca="1" si="899"/>
        <v>573933.11500217346</v>
      </c>
      <c r="AU922" s="3">
        <f t="shared" ca="1" si="900"/>
        <v>616644.09084019077</v>
      </c>
      <c r="AV922" s="3">
        <f t="shared" ca="1" si="901"/>
        <v>632784.97179155063</v>
      </c>
      <c r="AW922" s="3">
        <f t="shared" ca="1" si="902"/>
        <v>636275.76049539237</v>
      </c>
      <c r="AX922" s="3">
        <f t="shared" ca="1" si="903"/>
        <v>636815.24027718231</v>
      </c>
      <c r="AY922" s="3">
        <f t="shared" ca="1" si="904"/>
        <v>580769.1229504873</v>
      </c>
      <c r="AZ922" s="3">
        <f t="shared" ca="1" si="905"/>
        <v>604009.95271108742</v>
      </c>
      <c r="BA922" s="3">
        <f t="shared" ca="1" si="906"/>
        <v>599472.93241593288</v>
      </c>
      <c r="BB922" s="3">
        <f t="shared" ca="1" si="907"/>
        <v>626024.99305644666</v>
      </c>
      <c r="BC922" s="3">
        <f t="shared" ca="1" si="908"/>
        <v>678321.55112288764</v>
      </c>
      <c r="BD922" s="3">
        <f t="shared" ca="1" si="909"/>
        <v>721608.31217870861</v>
      </c>
      <c r="BE922" s="3">
        <f t="shared" ca="1" si="910"/>
        <v>775531.39417032443</v>
      </c>
      <c r="BF922" s="3">
        <f t="shared" ca="1" si="911"/>
        <v>766162.44883353973</v>
      </c>
      <c r="BG922" s="3">
        <f t="shared" ca="1" si="912"/>
        <v>793123.84132355021</v>
      </c>
    </row>
    <row r="923" spans="1:59" x14ac:dyDescent="0.3">
      <c r="A923" t="s">
        <v>1002</v>
      </c>
      <c r="B923" s="3">
        <f t="shared" ca="1" si="913"/>
        <v>370293.68738334137</v>
      </c>
      <c r="C923" s="3">
        <f t="shared" ca="1" si="856"/>
        <v>375702.56833366409</v>
      </c>
      <c r="D923" s="3">
        <f t="shared" ca="1" si="857"/>
        <v>380397.48385496461</v>
      </c>
      <c r="E923" s="3">
        <f t="shared" ca="1" si="858"/>
        <v>397422.75979615696</v>
      </c>
      <c r="F923" s="3">
        <f t="shared" ca="1" si="859"/>
        <v>396203.28213113634</v>
      </c>
      <c r="G923" s="3">
        <f t="shared" ca="1" si="860"/>
        <v>386111.00543905457</v>
      </c>
      <c r="H923" s="3">
        <f t="shared" ca="1" si="861"/>
        <v>381474.99980294908</v>
      </c>
      <c r="I923" s="3">
        <f t="shared" ca="1" si="862"/>
        <v>361605.27417220018</v>
      </c>
      <c r="J923" s="3">
        <f t="shared" ca="1" si="863"/>
        <v>346440.92525055137</v>
      </c>
      <c r="K923" s="3">
        <f t="shared" ca="1" si="864"/>
        <v>370300.41369098966</v>
      </c>
      <c r="L923" s="3">
        <f t="shared" ca="1" si="865"/>
        <v>388672.73154498963</v>
      </c>
      <c r="M923" s="3">
        <f t="shared" ca="1" si="866"/>
        <v>388711.74300895364</v>
      </c>
      <c r="N923" s="3">
        <f t="shared" ca="1" si="867"/>
        <v>391145.36360118445</v>
      </c>
      <c r="O923" s="3">
        <f t="shared" ca="1" si="868"/>
        <v>381524.74035413272</v>
      </c>
      <c r="P923" s="3">
        <f t="shared" ca="1" si="869"/>
        <v>384963.68015704677</v>
      </c>
      <c r="Q923" s="3">
        <f t="shared" ca="1" si="870"/>
        <v>368765.55330452294</v>
      </c>
      <c r="R923" s="3">
        <f t="shared" ca="1" si="871"/>
        <v>355123.52067603462</v>
      </c>
      <c r="S923" s="3">
        <f t="shared" ca="1" si="872"/>
        <v>375916.47255399969</v>
      </c>
      <c r="T923" s="3">
        <f t="shared" ca="1" si="873"/>
        <v>394632.82964533719</v>
      </c>
      <c r="U923" s="3">
        <f t="shared" ca="1" si="874"/>
        <v>391449.38477968227</v>
      </c>
      <c r="V923" s="3">
        <f t="shared" ca="1" si="875"/>
        <v>404605.22686936695</v>
      </c>
      <c r="W923" s="3">
        <f t="shared" ca="1" si="876"/>
        <v>407097.51703895442</v>
      </c>
      <c r="X923" s="3">
        <f t="shared" ca="1" si="877"/>
        <v>416437.676732986</v>
      </c>
      <c r="Y923" s="3">
        <f t="shared" ca="1" si="878"/>
        <v>429501.91685627209</v>
      </c>
      <c r="Z923" s="3">
        <f t="shared" ca="1" si="879"/>
        <v>430933.32844993484</v>
      </c>
      <c r="AA923" s="3">
        <f t="shared" ca="1" si="880"/>
        <v>446538.38482497702</v>
      </c>
      <c r="AB923" s="3">
        <f t="shared" ca="1" si="881"/>
        <v>457020.99652061984</v>
      </c>
      <c r="AC923" s="3">
        <f t="shared" ca="1" si="882"/>
        <v>489910.58849391877</v>
      </c>
      <c r="AD923" s="3">
        <f t="shared" ca="1" si="883"/>
        <v>516525.31548390962</v>
      </c>
      <c r="AE923" s="3">
        <f t="shared" ca="1" si="884"/>
        <v>543672.23585501139</v>
      </c>
      <c r="AF923" s="3">
        <f t="shared" ca="1" si="885"/>
        <v>560020.17371286731</v>
      </c>
      <c r="AG923" s="3">
        <f t="shared" ca="1" si="886"/>
        <v>566039.06635973067</v>
      </c>
      <c r="AH923" s="3">
        <f t="shared" ca="1" si="887"/>
        <v>572924.16217767051</v>
      </c>
      <c r="AI923" s="3">
        <f t="shared" ca="1" si="888"/>
        <v>550186.16575138806</v>
      </c>
      <c r="AJ923" s="3">
        <f t="shared" ca="1" si="889"/>
        <v>533916.46601517557</v>
      </c>
      <c r="AK923" s="3">
        <f t="shared" ca="1" si="890"/>
        <v>524604.59437910188</v>
      </c>
      <c r="AL923" s="3">
        <f t="shared" ca="1" si="891"/>
        <v>544891.76546052867</v>
      </c>
      <c r="AM923" s="3">
        <f t="shared" ca="1" si="892"/>
        <v>558176.32510260318</v>
      </c>
      <c r="AN923" s="3">
        <f t="shared" ca="1" si="893"/>
        <v>572550.1731649189</v>
      </c>
      <c r="AO923" s="3">
        <f t="shared" ca="1" si="894"/>
        <v>614167.74138895795</v>
      </c>
      <c r="AP923" s="3">
        <f t="shared" ca="1" si="895"/>
        <v>675900.66740849533</v>
      </c>
      <c r="AQ923" s="3">
        <f t="shared" ca="1" si="896"/>
        <v>676692.16268519708</v>
      </c>
      <c r="AR923" s="3">
        <f t="shared" ca="1" si="897"/>
        <v>672161.81913973356</v>
      </c>
      <c r="AS923" s="3">
        <f t="shared" ca="1" si="898"/>
        <v>685574.93172405194</v>
      </c>
      <c r="AT923" s="3">
        <f t="shared" ca="1" si="899"/>
        <v>712712.51370500645</v>
      </c>
      <c r="AU923" s="3">
        <f t="shared" ca="1" si="900"/>
        <v>739028.14323371195</v>
      </c>
      <c r="AV923" s="3">
        <f t="shared" ca="1" si="901"/>
        <v>794118.23520953045</v>
      </c>
      <c r="AW923" s="3">
        <f t="shared" ca="1" si="902"/>
        <v>847103.96160032286</v>
      </c>
      <c r="AX923" s="3">
        <f t="shared" ca="1" si="903"/>
        <v>874862.5327433768</v>
      </c>
      <c r="AY923" s="3">
        <f t="shared" ca="1" si="904"/>
        <v>894800.622664453</v>
      </c>
      <c r="AZ923" s="3">
        <f t="shared" ca="1" si="905"/>
        <v>998985.57928129181</v>
      </c>
      <c r="BA923" s="3">
        <f t="shared" ca="1" si="906"/>
        <v>1052776.8706139415</v>
      </c>
      <c r="BB923" s="3">
        <f t="shared" ca="1" si="907"/>
        <v>979028.17975032318</v>
      </c>
      <c r="BC923" s="3">
        <f t="shared" ca="1" si="908"/>
        <v>941530.58317802858</v>
      </c>
      <c r="BD923" s="3">
        <f t="shared" ca="1" si="909"/>
        <v>936437.52038183459</v>
      </c>
      <c r="BE923" s="3">
        <f t="shared" ca="1" si="910"/>
        <v>922527.82440957171</v>
      </c>
      <c r="BF923" s="3">
        <f t="shared" ca="1" si="911"/>
        <v>956257.65379094542</v>
      </c>
      <c r="BG923" s="3">
        <f t="shared" ca="1" si="912"/>
        <v>935395.87912299344</v>
      </c>
    </row>
    <row r="924" spans="1:59" x14ac:dyDescent="0.3">
      <c r="A924" t="s">
        <v>1003</v>
      </c>
      <c r="B924" s="3">
        <f t="shared" ca="1" si="913"/>
        <v>358219.91612300125</v>
      </c>
      <c r="C924" s="3">
        <f t="shared" ca="1" si="856"/>
        <v>350886.76120747597</v>
      </c>
      <c r="D924" s="3">
        <f t="shared" ca="1" si="857"/>
        <v>355654.63051337365</v>
      </c>
      <c r="E924" s="3">
        <f t="shared" ca="1" si="858"/>
        <v>340680.91685712303</v>
      </c>
      <c r="F924" s="3">
        <f t="shared" ca="1" si="859"/>
        <v>340056.96860425122</v>
      </c>
      <c r="G924" s="3">
        <f t="shared" ca="1" si="860"/>
        <v>355799.74809442303</v>
      </c>
      <c r="H924" s="3">
        <f t="shared" ca="1" si="861"/>
        <v>358529.33712490939</v>
      </c>
      <c r="I924" s="3">
        <f t="shared" ca="1" si="862"/>
        <v>338371.84301158477</v>
      </c>
      <c r="J924" s="3">
        <f t="shared" ca="1" si="863"/>
        <v>357882.59517706319</v>
      </c>
      <c r="K924" s="3">
        <f t="shared" ca="1" si="864"/>
        <v>375869.01403078466</v>
      </c>
      <c r="L924" s="3">
        <f t="shared" ca="1" si="865"/>
        <v>368813.79208399949</v>
      </c>
      <c r="M924" s="3">
        <f t="shared" ca="1" si="866"/>
        <v>369915.08681537386</v>
      </c>
      <c r="N924" s="3">
        <f t="shared" ca="1" si="867"/>
        <v>380012.63121613552</v>
      </c>
      <c r="O924" s="3">
        <f t="shared" ca="1" si="868"/>
        <v>405862.42737486283</v>
      </c>
      <c r="P924" s="3">
        <f t="shared" ca="1" si="869"/>
        <v>407901.23161008494</v>
      </c>
      <c r="Q924" s="3">
        <f t="shared" ca="1" si="870"/>
        <v>415324.84483359352</v>
      </c>
      <c r="R924" s="3">
        <f t="shared" ca="1" si="871"/>
        <v>432072.25927929673</v>
      </c>
      <c r="S924" s="3">
        <f t="shared" ca="1" si="872"/>
        <v>454170.27876778541</v>
      </c>
      <c r="T924" s="3">
        <f t="shared" ca="1" si="873"/>
        <v>458105.42068721959</v>
      </c>
      <c r="U924" s="3">
        <f t="shared" ca="1" si="874"/>
        <v>441674.48048171151</v>
      </c>
      <c r="V924" s="3">
        <f t="shared" ca="1" si="875"/>
        <v>416016.80521003465</v>
      </c>
      <c r="W924" s="3">
        <f t="shared" ca="1" si="876"/>
        <v>423346.65861882782</v>
      </c>
      <c r="X924" s="3">
        <f t="shared" ca="1" si="877"/>
        <v>442793.55001618771</v>
      </c>
      <c r="Y924" s="3">
        <f t="shared" ca="1" si="878"/>
        <v>458841.12812542537</v>
      </c>
      <c r="Z924" s="3">
        <f t="shared" ca="1" si="879"/>
        <v>452879.71519182215</v>
      </c>
      <c r="AA924" s="3">
        <f t="shared" ca="1" si="880"/>
        <v>447792.14741670334</v>
      </c>
      <c r="AB924" s="3">
        <f t="shared" ca="1" si="881"/>
        <v>443461.71467722842</v>
      </c>
      <c r="AC924" s="3">
        <f t="shared" ca="1" si="882"/>
        <v>433034.40872657963</v>
      </c>
      <c r="AD924" s="3">
        <f t="shared" ca="1" si="883"/>
        <v>438516.83001157502</v>
      </c>
      <c r="AE924" s="3">
        <f t="shared" ca="1" si="884"/>
        <v>450712.17115262325</v>
      </c>
      <c r="AF924" s="3">
        <f t="shared" ca="1" si="885"/>
        <v>419631.96922492358</v>
      </c>
      <c r="AG924" s="3">
        <f t="shared" ca="1" si="886"/>
        <v>436868.61839231843</v>
      </c>
      <c r="AH924" s="3">
        <f t="shared" ca="1" si="887"/>
        <v>419242.77129233303</v>
      </c>
      <c r="AI924" s="3">
        <f t="shared" ca="1" si="888"/>
        <v>424860.36525594298</v>
      </c>
      <c r="AJ924" s="3">
        <f t="shared" ca="1" si="889"/>
        <v>436490.94176861714</v>
      </c>
      <c r="AK924" s="3">
        <f t="shared" ca="1" si="890"/>
        <v>437968.65649394429</v>
      </c>
      <c r="AL924" s="3">
        <f t="shared" ca="1" si="891"/>
        <v>405587.4167562385</v>
      </c>
      <c r="AM924" s="3">
        <f t="shared" ca="1" si="892"/>
        <v>394352.23818836577</v>
      </c>
      <c r="AN924" s="3">
        <f t="shared" ca="1" si="893"/>
        <v>412755.59963517915</v>
      </c>
      <c r="AO924" s="3">
        <f t="shared" ca="1" si="894"/>
        <v>435393.41328681086</v>
      </c>
      <c r="AP924" s="3">
        <f t="shared" ca="1" si="895"/>
        <v>441366.38615231722</v>
      </c>
      <c r="AQ924" s="3">
        <f t="shared" ca="1" si="896"/>
        <v>460560.11858751328</v>
      </c>
      <c r="AR924" s="3">
        <f t="shared" ca="1" si="897"/>
        <v>486047.16107822198</v>
      </c>
      <c r="AS924" s="3">
        <f t="shared" ca="1" si="898"/>
        <v>494681.66495180735</v>
      </c>
      <c r="AT924" s="3">
        <f t="shared" ca="1" si="899"/>
        <v>541084.76343019924</v>
      </c>
      <c r="AU924" s="3">
        <f t="shared" ca="1" si="900"/>
        <v>533818.48034760798</v>
      </c>
      <c r="AV924" s="3">
        <f t="shared" ca="1" si="901"/>
        <v>530692.84768654604</v>
      </c>
      <c r="AW924" s="3">
        <f t="shared" ca="1" si="902"/>
        <v>486380.82528683176</v>
      </c>
      <c r="AX924" s="3">
        <f t="shared" ca="1" si="903"/>
        <v>469538.52876697009</v>
      </c>
      <c r="AY924" s="3">
        <f t="shared" ca="1" si="904"/>
        <v>471368.10084565706</v>
      </c>
      <c r="AZ924" s="3">
        <f t="shared" ca="1" si="905"/>
        <v>495669.80783770297</v>
      </c>
      <c r="BA924" s="3">
        <f t="shared" ca="1" si="906"/>
        <v>494677.11210989574</v>
      </c>
      <c r="BB924" s="3">
        <f t="shared" ca="1" si="907"/>
        <v>519074.8633310303</v>
      </c>
      <c r="BC924" s="3">
        <f t="shared" ca="1" si="908"/>
        <v>545645.06809329509</v>
      </c>
      <c r="BD924" s="3">
        <f t="shared" ca="1" si="909"/>
        <v>561962.78670596168</v>
      </c>
      <c r="BE924" s="3">
        <f t="shared" ca="1" si="910"/>
        <v>585851.18644682108</v>
      </c>
      <c r="BF924" s="3">
        <f t="shared" ca="1" si="911"/>
        <v>639438.98799864063</v>
      </c>
      <c r="BG924" s="3">
        <f t="shared" ca="1" si="912"/>
        <v>634625.12552626198</v>
      </c>
    </row>
    <row r="925" spans="1:59" x14ac:dyDescent="0.3">
      <c r="A925" t="s">
        <v>1004</v>
      </c>
      <c r="B925" s="3">
        <f t="shared" ca="1" si="913"/>
        <v>358070.42606468406</v>
      </c>
      <c r="C925" s="3">
        <f t="shared" ca="1" si="856"/>
        <v>351719.86676668614</v>
      </c>
      <c r="D925" s="3">
        <f t="shared" ca="1" si="857"/>
        <v>381971.76745320717</v>
      </c>
      <c r="E925" s="3">
        <f t="shared" ca="1" si="858"/>
        <v>401286.29455993435</v>
      </c>
      <c r="F925" s="3">
        <f t="shared" ca="1" si="859"/>
        <v>433222.24426155142</v>
      </c>
      <c r="G925" s="3">
        <f t="shared" ca="1" si="860"/>
        <v>444666.78176960751</v>
      </c>
      <c r="H925" s="3">
        <f t="shared" ca="1" si="861"/>
        <v>466794.7885713086</v>
      </c>
      <c r="I925" s="3">
        <f t="shared" ca="1" si="862"/>
        <v>434949.47557079489</v>
      </c>
      <c r="J925" s="3">
        <f t="shared" ca="1" si="863"/>
        <v>416711.56311708933</v>
      </c>
      <c r="K925" s="3">
        <f t="shared" ca="1" si="864"/>
        <v>411600.59864564944</v>
      </c>
      <c r="L925" s="3">
        <f t="shared" ca="1" si="865"/>
        <v>445428.6007953349</v>
      </c>
      <c r="M925" s="3">
        <f t="shared" ca="1" si="866"/>
        <v>418176.84524901136</v>
      </c>
      <c r="N925" s="3">
        <f t="shared" ca="1" si="867"/>
        <v>422460.64135545585</v>
      </c>
      <c r="O925" s="3">
        <f t="shared" ca="1" si="868"/>
        <v>422576.11971324525</v>
      </c>
      <c r="P925" s="3">
        <f t="shared" ca="1" si="869"/>
        <v>440254.84264215257</v>
      </c>
      <c r="Q925" s="3">
        <f t="shared" ca="1" si="870"/>
        <v>486162.4295565394</v>
      </c>
      <c r="R925" s="3">
        <f t="shared" ca="1" si="871"/>
        <v>492670.13207423105</v>
      </c>
      <c r="S925" s="3">
        <f t="shared" ca="1" si="872"/>
        <v>496082.96139261592</v>
      </c>
      <c r="T925" s="3">
        <f t="shared" ca="1" si="873"/>
        <v>458358.75762488309</v>
      </c>
      <c r="U925" s="3">
        <f t="shared" ca="1" si="874"/>
        <v>425749.69505459844</v>
      </c>
      <c r="V925" s="3">
        <f t="shared" ca="1" si="875"/>
        <v>406278.27540698001</v>
      </c>
      <c r="W925" s="3">
        <f t="shared" ca="1" si="876"/>
        <v>402009.62636838836</v>
      </c>
      <c r="X925" s="3">
        <f t="shared" ca="1" si="877"/>
        <v>399176.22143360268</v>
      </c>
      <c r="Y925" s="3">
        <f t="shared" ca="1" si="878"/>
        <v>399663.88546074351</v>
      </c>
      <c r="Z925" s="3">
        <f t="shared" ca="1" si="879"/>
        <v>413898.04970782116</v>
      </c>
      <c r="AA925" s="3">
        <f t="shared" ca="1" si="880"/>
        <v>420949.46987976035</v>
      </c>
      <c r="AB925" s="3">
        <f t="shared" ca="1" si="881"/>
        <v>414536.5740853413</v>
      </c>
      <c r="AC925" s="3">
        <f t="shared" ca="1" si="882"/>
        <v>442158.38038646284</v>
      </c>
      <c r="AD925" s="3">
        <f t="shared" ca="1" si="883"/>
        <v>445178.71994071099</v>
      </c>
      <c r="AE925" s="3">
        <f t="shared" ca="1" si="884"/>
        <v>457728.7252480085</v>
      </c>
      <c r="AF925" s="3">
        <f t="shared" ca="1" si="885"/>
        <v>443946.02632924594</v>
      </c>
      <c r="AG925" s="3">
        <f t="shared" ca="1" si="886"/>
        <v>434073.76338512753</v>
      </c>
      <c r="AH925" s="3">
        <f t="shared" ca="1" si="887"/>
        <v>497497.88239460904</v>
      </c>
      <c r="AI925" s="3">
        <f t="shared" ca="1" si="888"/>
        <v>499769.80693681899</v>
      </c>
      <c r="AJ925" s="3">
        <f t="shared" ca="1" si="889"/>
        <v>486226.05388217408</v>
      </c>
      <c r="AK925" s="3">
        <f t="shared" ca="1" si="890"/>
        <v>489002.77006531804</v>
      </c>
      <c r="AL925" s="3">
        <f t="shared" ca="1" si="891"/>
        <v>478087.26872685942</v>
      </c>
      <c r="AM925" s="3">
        <f t="shared" ca="1" si="892"/>
        <v>479281.45971021778</v>
      </c>
      <c r="AN925" s="3">
        <f t="shared" ca="1" si="893"/>
        <v>485980.04668856849</v>
      </c>
      <c r="AO925" s="3">
        <f t="shared" ca="1" si="894"/>
        <v>530627.23626636062</v>
      </c>
      <c r="AP925" s="3">
        <f t="shared" ca="1" si="895"/>
        <v>537075.76798352215</v>
      </c>
      <c r="AQ925" s="3">
        <f t="shared" ca="1" si="896"/>
        <v>511967.74539029528</v>
      </c>
      <c r="AR925" s="3">
        <f t="shared" ca="1" si="897"/>
        <v>524970.02482569404</v>
      </c>
      <c r="AS925" s="3">
        <f t="shared" ca="1" si="898"/>
        <v>554724.13296859455</v>
      </c>
      <c r="AT925" s="3">
        <f t="shared" ca="1" si="899"/>
        <v>550677.08864600759</v>
      </c>
      <c r="AU925" s="3">
        <f t="shared" ca="1" si="900"/>
        <v>572882.09799893457</v>
      </c>
      <c r="AV925" s="3">
        <f t="shared" ca="1" si="901"/>
        <v>621253.93124886299</v>
      </c>
      <c r="AW925" s="3">
        <f t="shared" ca="1" si="902"/>
        <v>637514.40871193493</v>
      </c>
      <c r="AX925" s="3">
        <f t="shared" ca="1" si="903"/>
        <v>634070.84266076738</v>
      </c>
      <c r="AY925" s="3">
        <f t="shared" ca="1" si="904"/>
        <v>689105.70949720056</v>
      </c>
      <c r="AZ925" s="3">
        <f t="shared" ca="1" si="905"/>
        <v>651239.00460934977</v>
      </c>
      <c r="BA925" s="3">
        <f t="shared" ca="1" si="906"/>
        <v>659618.74452510197</v>
      </c>
      <c r="BB925" s="3">
        <f t="shared" ca="1" si="907"/>
        <v>654507.18193582178</v>
      </c>
      <c r="BC925" s="3">
        <f t="shared" ca="1" si="908"/>
        <v>692791.60640004871</v>
      </c>
      <c r="BD925" s="3">
        <f t="shared" ca="1" si="909"/>
        <v>736812.14487505285</v>
      </c>
      <c r="BE925" s="3">
        <f t="shared" ca="1" si="910"/>
        <v>763095.36930220155</v>
      </c>
      <c r="BF925" s="3">
        <f t="shared" ca="1" si="911"/>
        <v>770721.26298322575</v>
      </c>
      <c r="BG925" s="3">
        <f t="shared" ca="1" si="912"/>
        <v>753210.65525244898</v>
      </c>
    </row>
    <row r="926" spans="1:59" x14ac:dyDescent="0.3">
      <c r="A926" t="s">
        <v>1005</v>
      </c>
      <c r="B926" s="3">
        <f t="shared" ca="1" si="913"/>
        <v>318280.26763745816</v>
      </c>
      <c r="C926" s="3">
        <f t="shared" ca="1" si="856"/>
        <v>344976.50948312797</v>
      </c>
      <c r="D926" s="3">
        <f t="shared" ca="1" si="857"/>
        <v>363994.1503780901</v>
      </c>
      <c r="E926" s="3">
        <f t="shared" ca="1" si="858"/>
        <v>359509.10467172065</v>
      </c>
      <c r="F926" s="3">
        <f t="shared" ca="1" si="859"/>
        <v>354669.82193764328</v>
      </c>
      <c r="G926" s="3">
        <f t="shared" ca="1" si="860"/>
        <v>357978.7214818481</v>
      </c>
      <c r="H926" s="3">
        <f t="shared" ca="1" si="861"/>
        <v>371486.35417369555</v>
      </c>
      <c r="I926" s="3">
        <f t="shared" ca="1" si="862"/>
        <v>369172.59350605489</v>
      </c>
      <c r="J926" s="3">
        <f t="shared" ca="1" si="863"/>
        <v>407026.07982639555</v>
      </c>
      <c r="K926" s="3">
        <f t="shared" ca="1" si="864"/>
        <v>435998.81495754735</v>
      </c>
      <c r="L926" s="3">
        <f t="shared" ca="1" si="865"/>
        <v>420805.88224873296</v>
      </c>
      <c r="M926" s="3">
        <f t="shared" ca="1" si="866"/>
        <v>417303.13686627278</v>
      </c>
      <c r="N926" s="3">
        <f t="shared" ca="1" si="867"/>
        <v>419110.88535158837</v>
      </c>
      <c r="O926" s="3">
        <f t="shared" ca="1" si="868"/>
        <v>448627.47227298084</v>
      </c>
      <c r="P926" s="3">
        <f t="shared" ca="1" si="869"/>
        <v>423295.47573349375</v>
      </c>
      <c r="Q926" s="3">
        <f t="shared" ca="1" si="870"/>
        <v>456070.02387728688</v>
      </c>
      <c r="R926" s="3">
        <f t="shared" ca="1" si="871"/>
        <v>428402.57423320028</v>
      </c>
      <c r="S926" s="3">
        <f t="shared" ca="1" si="872"/>
        <v>446379.1026549848</v>
      </c>
      <c r="T926" s="3">
        <f t="shared" ca="1" si="873"/>
        <v>470820.98719819303</v>
      </c>
      <c r="U926" s="3">
        <f t="shared" ca="1" si="874"/>
        <v>480512.59505320812</v>
      </c>
      <c r="V926" s="3">
        <f t="shared" ca="1" si="875"/>
        <v>483476.89471725991</v>
      </c>
      <c r="W926" s="3">
        <f t="shared" ca="1" si="876"/>
        <v>534442.99431261257</v>
      </c>
      <c r="X926" s="3">
        <f t="shared" ca="1" si="877"/>
        <v>516161.6072690154</v>
      </c>
      <c r="Y926" s="3">
        <f t="shared" ca="1" si="878"/>
        <v>516518.99705080915</v>
      </c>
      <c r="Z926" s="3">
        <f t="shared" ca="1" si="879"/>
        <v>533075.27551149053</v>
      </c>
      <c r="AA926" s="3">
        <f t="shared" ca="1" si="880"/>
        <v>567455.03187381069</v>
      </c>
      <c r="AB926" s="3">
        <f t="shared" ca="1" si="881"/>
        <v>559816.07308381819</v>
      </c>
      <c r="AC926" s="3">
        <f t="shared" ca="1" si="882"/>
        <v>593826.03449404822</v>
      </c>
      <c r="AD926" s="3">
        <f t="shared" ca="1" si="883"/>
        <v>610245.78624590742</v>
      </c>
      <c r="AE926" s="3">
        <f t="shared" ca="1" si="884"/>
        <v>618571.64124171319</v>
      </c>
      <c r="AF926" s="3">
        <f t="shared" ca="1" si="885"/>
        <v>615009.26297106151</v>
      </c>
      <c r="AG926" s="3">
        <f t="shared" ca="1" si="886"/>
        <v>599009.27252879553</v>
      </c>
      <c r="AH926" s="3">
        <f t="shared" ca="1" si="887"/>
        <v>565705.44637323148</v>
      </c>
      <c r="AI926" s="3">
        <f t="shared" ca="1" si="888"/>
        <v>596247.97216085554</v>
      </c>
      <c r="AJ926" s="3">
        <f t="shared" ca="1" si="889"/>
        <v>610876.15986608481</v>
      </c>
      <c r="AK926" s="3">
        <f t="shared" ca="1" si="890"/>
        <v>616909.11458304245</v>
      </c>
      <c r="AL926" s="3">
        <f t="shared" ca="1" si="891"/>
        <v>603975.75471892045</v>
      </c>
      <c r="AM926" s="3">
        <f t="shared" ca="1" si="892"/>
        <v>554962.88225764071</v>
      </c>
      <c r="AN926" s="3">
        <f t="shared" ca="1" si="893"/>
        <v>575176.42785301968</v>
      </c>
      <c r="AO926" s="3">
        <f t="shared" ca="1" si="894"/>
        <v>571101.11430874281</v>
      </c>
      <c r="AP926" s="3">
        <f t="shared" ca="1" si="895"/>
        <v>574865.58974424226</v>
      </c>
      <c r="AQ926" s="3">
        <f t="shared" ca="1" si="896"/>
        <v>604545.04052635201</v>
      </c>
      <c r="AR926" s="3">
        <f t="shared" ca="1" si="897"/>
        <v>610214.95109675312</v>
      </c>
      <c r="AS926" s="3">
        <f t="shared" ca="1" si="898"/>
        <v>589520.87977195182</v>
      </c>
      <c r="AT926" s="3">
        <f t="shared" ca="1" si="899"/>
        <v>581355.93702211755</v>
      </c>
      <c r="AU926" s="3">
        <f t="shared" ca="1" si="900"/>
        <v>580297.43132090895</v>
      </c>
      <c r="AV926" s="3">
        <f t="shared" ca="1" si="901"/>
        <v>600072.71115512296</v>
      </c>
      <c r="AW926" s="3">
        <f t="shared" ca="1" si="902"/>
        <v>628081.94648125372</v>
      </c>
      <c r="AX926" s="3">
        <f t="shared" ca="1" si="903"/>
        <v>579859.32438304834</v>
      </c>
      <c r="AY926" s="3">
        <f t="shared" ca="1" si="904"/>
        <v>520528.25198781717</v>
      </c>
      <c r="AZ926" s="3">
        <f t="shared" ca="1" si="905"/>
        <v>547611.37768931233</v>
      </c>
      <c r="BA926" s="3">
        <f t="shared" ca="1" si="906"/>
        <v>529341.77677876886</v>
      </c>
      <c r="BB926" s="3">
        <f t="shared" ca="1" si="907"/>
        <v>527482.29004012805</v>
      </c>
      <c r="BC926" s="3">
        <f t="shared" ca="1" si="908"/>
        <v>534662.98247261264</v>
      </c>
      <c r="BD926" s="3">
        <f t="shared" ca="1" si="909"/>
        <v>571291.87811708287</v>
      </c>
      <c r="BE926" s="3">
        <f t="shared" ca="1" si="910"/>
        <v>631016.04746735876</v>
      </c>
      <c r="BF926" s="3">
        <f t="shared" ca="1" si="911"/>
        <v>609345.06235254568</v>
      </c>
      <c r="BG926" s="3">
        <f t="shared" ca="1" si="912"/>
        <v>589469.02556958911</v>
      </c>
    </row>
    <row r="927" spans="1:59" x14ac:dyDescent="0.3">
      <c r="A927" t="s">
        <v>1006</v>
      </c>
      <c r="B927" s="3">
        <f t="shared" ca="1" si="913"/>
        <v>372752.26290925761</v>
      </c>
      <c r="C927" s="3">
        <f t="shared" ca="1" si="856"/>
        <v>371678.25339481264</v>
      </c>
      <c r="D927" s="3">
        <f t="shared" ca="1" si="857"/>
        <v>348334.46022702253</v>
      </c>
      <c r="E927" s="3">
        <f t="shared" ca="1" si="858"/>
        <v>350870.11329609173</v>
      </c>
      <c r="F927" s="3">
        <f t="shared" ca="1" si="859"/>
        <v>378672.85905412456</v>
      </c>
      <c r="G927" s="3">
        <f t="shared" ca="1" si="860"/>
        <v>356615.82535297226</v>
      </c>
      <c r="H927" s="3">
        <f t="shared" ca="1" si="861"/>
        <v>356357.27019007033</v>
      </c>
      <c r="I927" s="3">
        <f t="shared" ca="1" si="862"/>
        <v>357556.77877857018</v>
      </c>
      <c r="J927" s="3">
        <f t="shared" ca="1" si="863"/>
        <v>392757.50092074153</v>
      </c>
      <c r="K927" s="3">
        <f t="shared" ca="1" si="864"/>
        <v>388568.7546880208</v>
      </c>
      <c r="L927" s="3">
        <f t="shared" ca="1" si="865"/>
        <v>403639.50056304876</v>
      </c>
      <c r="M927" s="3">
        <f t="shared" ca="1" si="866"/>
        <v>421503.40278313693</v>
      </c>
      <c r="N927" s="3">
        <f t="shared" ca="1" si="867"/>
        <v>443804.04924150131</v>
      </c>
      <c r="O927" s="3">
        <f t="shared" ca="1" si="868"/>
        <v>465608.27870145743</v>
      </c>
      <c r="P927" s="3">
        <f t="shared" ca="1" si="869"/>
        <v>466842.92458758457</v>
      </c>
      <c r="Q927" s="3">
        <f t="shared" ca="1" si="870"/>
        <v>488422.91389133898</v>
      </c>
      <c r="R927" s="3">
        <f t="shared" ca="1" si="871"/>
        <v>499767.70448233437</v>
      </c>
      <c r="S927" s="3">
        <f t="shared" ca="1" si="872"/>
        <v>497500.22517002292</v>
      </c>
      <c r="T927" s="3">
        <f t="shared" ca="1" si="873"/>
        <v>517607.03082499973</v>
      </c>
      <c r="U927" s="3">
        <f t="shared" ca="1" si="874"/>
        <v>555425.36924435152</v>
      </c>
      <c r="V927" s="3">
        <f t="shared" ca="1" si="875"/>
        <v>557267.31174696237</v>
      </c>
      <c r="W927" s="3">
        <f t="shared" ca="1" si="876"/>
        <v>569170.6161168064</v>
      </c>
      <c r="X927" s="3">
        <f t="shared" ca="1" si="877"/>
        <v>548631.51878939918</v>
      </c>
      <c r="Y927" s="3">
        <f t="shared" ca="1" si="878"/>
        <v>554150.1150717783</v>
      </c>
      <c r="Z927" s="3">
        <f t="shared" ca="1" si="879"/>
        <v>525542.05789362977</v>
      </c>
      <c r="AA927" s="3">
        <f t="shared" ca="1" si="880"/>
        <v>546897.14904707018</v>
      </c>
      <c r="AB927" s="3">
        <f t="shared" ca="1" si="881"/>
        <v>583887.9742389333</v>
      </c>
      <c r="AC927" s="3">
        <f t="shared" ca="1" si="882"/>
        <v>584485.58715379308</v>
      </c>
      <c r="AD927" s="3">
        <f t="shared" ca="1" si="883"/>
        <v>569519.20137785247</v>
      </c>
      <c r="AE927" s="3">
        <f t="shared" ca="1" si="884"/>
        <v>585865.70235238317</v>
      </c>
      <c r="AF927" s="3">
        <f t="shared" ca="1" si="885"/>
        <v>636874.81417333742</v>
      </c>
      <c r="AG927" s="3">
        <f t="shared" ca="1" si="886"/>
        <v>609866.1020247041</v>
      </c>
      <c r="AH927" s="3">
        <f t="shared" ca="1" si="887"/>
        <v>631715.98897203209</v>
      </c>
      <c r="AI927" s="3">
        <f t="shared" ca="1" si="888"/>
        <v>639766.4595541961</v>
      </c>
      <c r="AJ927" s="3">
        <f t="shared" ca="1" si="889"/>
        <v>634170.44934251078</v>
      </c>
      <c r="AK927" s="3">
        <f t="shared" ca="1" si="890"/>
        <v>685332.87792819657</v>
      </c>
      <c r="AL927" s="3">
        <f t="shared" ca="1" si="891"/>
        <v>683948.69056249224</v>
      </c>
      <c r="AM927" s="3">
        <f t="shared" ca="1" si="892"/>
        <v>655642.69992998394</v>
      </c>
      <c r="AN927" s="3">
        <f t="shared" ca="1" si="893"/>
        <v>636352.52954751789</v>
      </c>
      <c r="AO927" s="3">
        <f t="shared" ca="1" si="894"/>
        <v>657231.75164248829</v>
      </c>
      <c r="AP927" s="3">
        <f t="shared" ca="1" si="895"/>
        <v>654086.89966036985</v>
      </c>
      <c r="AQ927" s="3">
        <f t="shared" ca="1" si="896"/>
        <v>650950.80455562728</v>
      </c>
      <c r="AR927" s="3">
        <f t="shared" ca="1" si="897"/>
        <v>667437.25429520034</v>
      </c>
      <c r="AS927" s="3">
        <f t="shared" ca="1" si="898"/>
        <v>674714.80086973635</v>
      </c>
      <c r="AT927" s="3">
        <f t="shared" ca="1" si="899"/>
        <v>681674.79554664833</v>
      </c>
      <c r="AU927" s="3">
        <f t="shared" ca="1" si="900"/>
        <v>712360.82267341833</v>
      </c>
      <c r="AV927" s="3">
        <f t="shared" ca="1" si="901"/>
        <v>747182.02183389454</v>
      </c>
      <c r="AW927" s="3">
        <f t="shared" ca="1" si="902"/>
        <v>785918.43471697439</v>
      </c>
      <c r="AX927" s="3">
        <f t="shared" ca="1" si="903"/>
        <v>759405.64346739138</v>
      </c>
      <c r="AY927" s="3">
        <f t="shared" ca="1" si="904"/>
        <v>847211.14412241464</v>
      </c>
      <c r="AZ927" s="3">
        <f t="shared" ca="1" si="905"/>
        <v>880387.54187325772</v>
      </c>
      <c r="BA927" s="3">
        <f t="shared" ca="1" si="906"/>
        <v>938679.1282335046</v>
      </c>
      <c r="BB927" s="3">
        <f t="shared" ca="1" si="907"/>
        <v>1022937.8213724836</v>
      </c>
      <c r="BC927" s="3">
        <f t="shared" ca="1" si="908"/>
        <v>1014709.7663607814</v>
      </c>
      <c r="BD927" s="3">
        <f t="shared" ca="1" si="909"/>
        <v>1045830.1515510153</v>
      </c>
      <c r="BE927" s="3">
        <f t="shared" ca="1" si="910"/>
        <v>1080710.5241294629</v>
      </c>
      <c r="BF927" s="3">
        <f t="shared" ca="1" si="911"/>
        <v>1110652.0583795491</v>
      </c>
      <c r="BG927" s="3">
        <f t="shared" ca="1" si="912"/>
        <v>1061824.7140216848</v>
      </c>
    </row>
    <row r="928" spans="1:59" x14ac:dyDescent="0.3">
      <c r="A928" t="s">
        <v>1007</v>
      </c>
      <c r="B928" s="3">
        <f t="shared" ca="1" si="913"/>
        <v>340727.98002515023</v>
      </c>
      <c r="C928" s="3">
        <f t="shared" ca="1" si="856"/>
        <v>336075.38045870239</v>
      </c>
      <c r="D928" s="3">
        <f t="shared" ca="1" si="857"/>
        <v>319195.91486347181</v>
      </c>
      <c r="E928" s="3">
        <f t="shared" ca="1" si="858"/>
        <v>324907.01735747146</v>
      </c>
      <c r="F928" s="3">
        <f t="shared" ca="1" si="859"/>
        <v>331191.32901338139</v>
      </c>
      <c r="G928" s="3">
        <f t="shared" ca="1" si="860"/>
        <v>312174.63210494758</v>
      </c>
      <c r="H928" s="3">
        <f t="shared" ca="1" si="861"/>
        <v>308430.22783461504</v>
      </c>
      <c r="I928" s="3">
        <f t="shared" ca="1" si="862"/>
        <v>326193.19885412796</v>
      </c>
      <c r="J928" s="3">
        <f t="shared" ca="1" si="863"/>
        <v>329205.00387877505</v>
      </c>
      <c r="K928" s="3">
        <f t="shared" ca="1" si="864"/>
        <v>326849.43227194343</v>
      </c>
      <c r="L928" s="3">
        <f t="shared" ca="1" si="865"/>
        <v>311254.38253914251</v>
      </c>
      <c r="M928" s="3">
        <f t="shared" ca="1" si="866"/>
        <v>298569.83926900261</v>
      </c>
      <c r="N928" s="3">
        <f t="shared" ca="1" si="867"/>
        <v>326035.73404016061</v>
      </c>
      <c r="O928" s="3">
        <f t="shared" ca="1" si="868"/>
        <v>305939.87161754066</v>
      </c>
      <c r="P928" s="3">
        <f t="shared" ca="1" si="869"/>
        <v>300092.58571557235</v>
      </c>
      <c r="Q928" s="3">
        <f t="shared" ca="1" si="870"/>
        <v>334883.66509262961</v>
      </c>
      <c r="R928" s="3">
        <f t="shared" ca="1" si="871"/>
        <v>335072.7729827938</v>
      </c>
      <c r="S928" s="3">
        <f t="shared" ca="1" si="872"/>
        <v>347854.14777803776</v>
      </c>
      <c r="T928" s="3">
        <f t="shared" ca="1" si="873"/>
        <v>347792.1332558642</v>
      </c>
      <c r="U928" s="3">
        <f t="shared" ca="1" si="874"/>
        <v>339708.51894120005</v>
      </c>
      <c r="V928" s="3">
        <f t="shared" ca="1" si="875"/>
        <v>345591.32369119959</v>
      </c>
      <c r="W928" s="3">
        <f t="shared" ca="1" si="876"/>
        <v>356421.66209826904</v>
      </c>
      <c r="X928" s="3">
        <f t="shared" ca="1" si="877"/>
        <v>361395.5197045402</v>
      </c>
      <c r="Y928" s="3">
        <f t="shared" ca="1" si="878"/>
        <v>398614.71070245904</v>
      </c>
      <c r="Z928" s="3">
        <f t="shared" ca="1" si="879"/>
        <v>418095.88930634927</v>
      </c>
      <c r="AA928" s="3">
        <f t="shared" ca="1" si="880"/>
        <v>422515.80219617888</v>
      </c>
      <c r="AB928" s="3">
        <f t="shared" ca="1" si="881"/>
        <v>409851.41863904794</v>
      </c>
      <c r="AC928" s="3">
        <f t="shared" ca="1" si="882"/>
        <v>437966.00628338294</v>
      </c>
      <c r="AD928" s="3">
        <f t="shared" ca="1" si="883"/>
        <v>455371.37716352346</v>
      </c>
      <c r="AE928" s="3">
        <f t="shared" ca="1" si="884"/>
        <v>484374.82685192709</v>
      </c>
      <c r="AF928" s="3">
        <f t="shared" ca="1" si="885"/>
        <v>514697.17408626393</v>
      </c>
      <c r="AG928" s="3">
        <f t="shared" ca="1" si="886"/>
        <v>548840.3113353831</v>
      </c>
      <c r="AH928" s="3">
        <f t="shared" ca="1" si="887"/>
        <v>550144.41901087959</v>
      </c>
      <c r="AI928" s="3">
        <f t="shared" ca="1" si="888"/>
        <v>546480.17002037331</v>
      </c>
      <c r="AJ928" s="3">
        <f t="shared" ca="1" si="889"/>
        <v>523128.41770096699</v>
      </c>
      <c r="AK928" s="3">
        <f t="shared" ca="1" si="890"/>
        <v>510903.96812221251</v>
      </c>
      <c r="AL928" s="3">
        <f t="shared" ca="1" si="891"/>
        <v>554780.25071800302</v>
      </c>
      <c r="AM928" s="3">
        <f t="shared" ca="1" si="892"/>
        <v>488628.14280877326</v>
      </c>
      <c r="AN928" s="3">
        <f t="shared" ca="1" si="893"/>
        <v>436986.15295361541</v>
      </c>
      <c r="AO928" s="3">
        <f t="shared" ca="1" si="894"/>
        <v>455529.44490268576</v>
      </c>
      <c r="AP928" s="3">
        <f t="shared" ca="1" si="895"/>
        <v>440649.89125137171</v>
      </c>
      <c r="AQ928" s="3">
        <f t="shared" ca="1" si="896"/>
        <v>404243.23483465373</v>
      </c>
      <c r="AR928" s="3">
        <f t="shared" ca="1" si="897"/>
        <v>417306.24807160563</v>
      </c>
      <c r="AS928" s="3">
        <f t="shared" ca="1" si="898"/>
        <v>430681.54736108542</v>
      </c>
      <c r="AT928" s="3">
        <f t="shared" ca="1" si="899"/>
        <v>449410.86516724364</v>
      </c>
      <c r="AU928" s="3">
        <f t="shared" ca="1" si="900"/>
        <v>424771.45163043903</v>
      </c>
      <c r="AV928" s="3">
        <f t="shared" ca="1" si="901"/>
        <v>483594.16458372388</v>
      </c>
      <c r="AW928" s="3">
        <f t="shared" ca="1" si="902"/>
        <v>522960.44804068876</v>
      </c>
      <c r="AX928" s="3">
        <f t="shared" ca="1" si="903"/>
        <v>575527.56357063621</v>
      </c>
      <c r="AY928" s="3">
        <f t="shared" ca="1" si="904"/>
        <v>586911.87670929427</v>
      </c>
      <c r="AZ928" s="3">
        <f t="shared" ca="1" si="905"/>
        <v>584406.3003637793</v>
      </c>
      <c r="BA928" s="3">
        <f t="shared" ca="1" si="906"/>
        <v>604696.69056732533</v>
      </c>
      <c r="BB928" s="3">
        <f t="shared" ca="1" si="907"/>
        <v>600117.17673574563</v>
      </c>
      <c r="BC928" s="3">
        <f t="shared" ca="1" si="908"/>
        <v>571742.10503507871</v>
      </c>
      <c r="BD928" s="3">
        <f t="shared" ca="1" si="909"/>
        <v>599989.09038610943</v>
      </c>
      <c r="BE928" s="3">
        <f t="shared" ca="1" si="910"/>
        <v>607815.52497303579</v>
      </c>
      <c r="BF928" s="3">
        <f t="shared" ca="1" si="911"/>
        <v>631267.75241408183</v>
      </c>
      <c r="BG928" s="3">
        <f t="shared" ca="1" si="912"/>
        <v>608541.100907546</v>
      </c>
    </row>
    <row r="929" spans="1:59" x14ac:dyDescent="0.3">
      <c r="A929" t="s">
        <v>1008</v>
      </c>
      <c r="B929" s="3">
        <f t="shared" ca="1" si="913"/>
        <v>354933.32062248746</v>
      </c>
      <c r="C929" s="3">
        <f t="shared" ca="1" si="856"/>
        <v>344199.6691869832</v>
      </c>
      <c r="D929" s="3">
        <f t="shared" ca="1" si="857"/>
        <v>377305.41590999934</v>
      </c>
      <c r="E929" s="3">
        <f t="shared" ca="1" si="858"/>
        <v>366899.82967095159</v>
      </c>
      <c r="F929" s="3">
        <f t="shared" ca="1" si="859"/>
        <v>383499.92761414405</v>
      </c>
      <c r="G929" s="3">
        <f t="shared" ca="1" si="860"/>
        <v>378831.74107507418</v>
      </c>
      <c r="H929" s="3">
        <f t="shared" ca="1" si="861"/>
        <v>392103.41541016981</v>
      </c>
      <c r="I929" s="3">
        <f t="shared" ca="1" si="862"/>
        <v>415605.00738605548</v>
      </c>
      <c r="J929" s="3">
        <f t="shared" ca="1" si="863"/>
        <v>435442.38939783204</v>
      </c>
      <c r="K929" s="3">
        <f t="shared" ca="1" si="864"/>
        <v>471739.61707149632</v>
      </c>
      <c r="L929" s="3">
        <f t="shared" ca="1" si="865"/>
        <v>436578.34315687726</v>
      </c>
      <c r="M929" s="3">
        <f t="shared" ca="1" si="866"/>
        <v>424777.57995749876</v>
      </c>
      <c r="N929" s="3">
        <f t="shared" ca="1" si="867"/>
        <v>444743.16591918404</v>
      </c>
      <c r="O929" s="3">
        <f t="shared" ca="1" si="868"/>
        <v>489162.30703119334</v>
      </c>
      <c r="P929" s="3">
        <f t="shared" ca="1" si="869"/>
        <v>458409.75529564399</v>
      </c>
      <c r="Q929" s="3">
        <f t="shared" ca="1" si="870"/>
        <v>472377.46322907391</v>
      </c>
      <c r="R929" s="3">
        <f t="shared" ca="1" si="871"/>
        <v>487957.13967173942</v>
      </c>
      <c r="S929" s="3">
        <f t="shared" ca="1" si="872"/>
        <v>481373.89378809248</v>
      </c>
      <c r="T929" s="3">
        <f t="shared" ca="1" si="873"/>
        <v>492105.00929073856</v>
      </c>
      <c r="U929" s="3">
        <f t="shared" ca="1" si="874"/>
        <v>540034.10093250195</v>
      </c>
      <c r="V929" s="3">
        <f t="shared" ca="1" si="875"/>
        <v>545039.87127002492</v>
      </c>
      <c r="W929" s="3">
        <f t="shared" ca="1" si="876"/>
        <v>562319.07741028734</v>
      </c>
      <c r="X929" s="3">
        <f t="shared" ca="1" si="877"/>
        <v>587310.82002039894</v>
      </c>
      <c r="Y929" s="3">
        <f t="shared" ca="1" si="878"/>
        <v>630818.58966413338</v>
      </c>
      <c r="Z929" s="3">
        <f t="shared" ca="1" si="879"/>
        <v>643804.91420984175</v>
      </c>
      <c r="AA929" s="3">
        <f t="shared" ca="1" si="880"/>
        <v>634818.85504898918</v>
      </c>
      <c r="AB929" s="3">
        <f t="shared" ca="1" si="881"/>
        <v>652651.5223001102</v>
      </c>
      <c r="AC929" s="3">
        <f t="shared" ca="1" si="882"/>
        <v>632905.88190796284</v>
      </c>
      <c r="AD929" s="3">
        <f t="shared" ca="1" si="883"/>
        <v>658655.54125030269</v>
      </c>
      <c r="AE929" s="3">
        <f t="shared" ca="1" si="884"/>
        <v>721578.13355765946</v>
      </c>
      <c r="AF929" s="3">
        <f t="shared" ca="1" si="885"/>
        <v>746384.17026005022</v>
      </c>
      <c r="AG929" s="3">
        <f t="shared" ca="1" si="886"/>
        <v>768182.33672229352</v>
      </c>
      <c r="AH929" s="3">
        <f t="shared" ca="1" si="887"/>
        <v>785875.07350610255</v>
      </c>
      <c r="AI929" s="3">
        <f t="shared" ca="1" si="888"/>
        <v>787965.71388872073</v>
      </c>
      <c r="AJ929" s="3">
        <f t="shared" ca="1" si="889"/>
        <v>745352.91351760866</v>
      </c>
      <c r="AK929" s="3">
        <f t="shared" ca="1" si="890"/>
        <v>691080.95939055586</v>
      </c>
      <c r="AL929" s="3">
        <f t="shared" ca="1" si="891"/>
        <v>687598.79055417352</v>
      </c>
      <c r="AM929" s="3">
        <f t="shared" ca="1" si="892"/>
        <v>699417.30353402218</v>
      </c>
      <c r="AN929" s="3">
        <f t="shared" ca="1" si="893"/>
        <v>658387.52309801662</v>
      </c>
      <c r="AO929" s="3">
        <f t="shared" ca="1" si="894"/>
        <v>717947.37077279156</v>
      </c>
      <c r="AP929" s="3">
        <f t="shared" ca="1" si="895"/>
        <v>733548.68523311231</v>
      </c>
      <c r="AQ929" s="3">
        <f t="shared" ca="1" si="896"/>
        <v>719853.02678378229</v>
      </c>
      <c r="AR929" s="3">
        <f t="shared" ca="1" si="897"/>
        <v>732173.94424700597</v>
      </c>
      <c r="AS929" s="3">
        <f t="shared" ca="1" si="898"/>
        <v>735995.10623214766</v>
      </c>
      <c r="AT929" s="3">
        <f t="shared" ca="1" si="899"/>
        <v>756506.68243172253</v>
      </c>
      <c r="AU929" s="3">
        <f t="shared" ca="1" si="900"/>
        <v>863241.23177367926</v>
      </c>
      <c r="AV929" s="3">
        <f t="shared" ca="1" si="901"/>
        <v>853027.10609373043</v>
      </c>
      <c r="AW929" s="3">
        <f t="shared" ca="1" si="902"/>
        <v>845318.65480019839</v>
      </c>
      <c r="AX929" s="3">
        <f t="shared" ca="1" si="903"/>
        <v>892397.25077016209</v>
      </c>
      <c r="AY929" s="3">
        <f t="shared" ca="1" si="904"/>
        <v>907123.63340569928</v>
      </c>
      <c r="AZ929" s="3">
        <f t="shared" ca="1" si="905"/>
        <v>981670.68159938173</v>
      </c>
      <c r="BA929" s="3">
        <f t="shared" ca="1" si="906"/>
        <v>974066.90820422303</v>
      </c>
      <c r="BB929" s="3">
        <f t="shared" ca="1" si="907"/>
        <v>1005452.3309434134</v>
      </c>
      <c r="BC929" s="3">
        <f t="shared" ca="1" si="908"/>
        <v>1068440.2240260812</v>
      </c>
      <c r="BD929" s="3">
        <f t="shared" ca="1" si="909"/>
        <v>1149007.5449566322</v>
      </c>
      <c r="BE929" s="3">
        <f t="shared" ca="1" si="910"/>
        <v>1187864.8520096939</v>
      </c>
      <c r="BF929" s="3">
        <f t="shared" ca="1" si="911"/>
        <v>1164254.8971094862</v>
      </c>
      <c r="BG929" s="3">
        <f t="shared" ca="1" si="912"/>
        <v>1212094.2667782586</v>
      </c>
    </row>
    <row r="930" spans="1:59" x14ac:dyDescent="0.3">
      <c r="A930" t="s">
        <v>1009</v>
      </c>
      <c r="B930" s="3">
        <f t="shared" ca="1" si="913"/>
        <v>356684.48078115558</v>
      </c>
      <c r="C930" s="3">
        <f t="shared" ca="1" si="856"/>
        <v>360464.90722267027</v>
      </c>
      <c r="D930" s="3">
        <f t="shared" ca="1" si="857"/>
        <v>369050.27784588886</v>
      </c>
      <c r="E930" s="3">
        <f t="shared" ca="1" si="858"/>
        <v>369001.72809383704</v>
      </c>
      <c r="F930" s="3">
        <f t="shared" ca="1" si="859"/>
        <v>371342.52675004903</v>
      </c>
      <c r="G930" s="3">
        <f t="shared" ca="1" si="860"/>
        <v>386685.80305958731</v>
      </c>
      <c r="H930" s="3">
        <f t="shared" ca="1" si="861"/>
        <v>366116.31170813105</v>
      </c>
      <c r="I930" s="3">
        <f t="shared" ca="1" si="862"/>
        <v>372019.84053429001</v>
      </c>
      <c r="J930" s="3">
        <f t="shared" ca="1" si="863"/>
        <v>401716.5882963757</v>
      </c>
      <c r="K930" s="3">
        <f t="shared" ca="1" si="864"/>
        <v>399010.64898903033</v>
      </c>
      <c r="L930" s="3">
        <f t="shared" ca="1" si="865"/>
        <v>438063.28187389742</v>
      </c>
      <c r="M930" s="3">
        <f t="shared" ca="1" si="866"/>
        <v>474242.53314725601</v>
      </c>
      <c r="N930" s="3">
        <f t="shared" ca="1" si="867"/>
        <v>447926.37897963892</v>
      </c>
      <c r="O930" s="3">
        <f t="shared" ca="1" si="868"/>
        <v>441168.56380689028</v>
      </c>
      <c r="P930" s="3">
        <f t="shared" ca="1" si="869"/>
        <v>446086.16616825288</v>
      </c>
      <c r="Q930" s="3">
        <f t="shared" ca="1" si="870"/>
        <v>461640.74557272479</v>
      </c>
      <c r="R930" s="3">
        <f t="shared" ca="1" si="871"/>
        <v>453362.88767408294</v>
      </c>
      <c r="S930" s="3">
        <f t="shared" ca="1" si="872"/>
        <v>464835.47628968384</v>
      </c>
      <c r="T930" s="3">
        <f t="shared" ca="1" si="873"/>
        <v>483812.61582381156</v>
      </c>
      <c r="U930" s="3">
        <f t="shared" ca="1" si="874"/>
        <v>500589.59644911264</v>
      </c>
      <c r="V930" s="3">
        <f t="shared" ca="1" si="875"/>
        <v>485700.58933244145</v>
      </c>
      <c r="W930" s="3">
        <f t="shared" ca="1" si="876"/>
        <v>493036.36606694519</v>
      </c>
      <c r="X930" s="3">
        <f t="shared" ca="1" si="877"/>
        <v>504229.91583296255</v>
      </c>
      <c r="Y930" s="3">
        <f t="shared" ca="1" si="878"/>
        <v>558386.49083849939</v>
      </c>
      <c r="Z930" s="3">
        <f t="shared" ca="1" si="879"/>
        <v>577051.35177130916</v>
      </c>
      <c r="AA930" s="3">
        <f t="shared" ca="1" si="880"/>
        <v>612300.97064514924</v>
      </c>
      <c r="AB930" s="3">
        <f t="shared" ca="1" si="881"/>
        <v>666427.7486058292</v>
      </c>
      <c r="AC930" s="3">
        <f t="shared" ca="1" si="882"/>
        <v>655492.2239866273</v>
      </c>
      <c r="AD930" s="3">
        <f t="shared" ca="1" si="883"/>
        <v>687501.29207111697</v>
      </c>
      <c r="AE930" s="3">
        <f t="shared" ca="1" si="884"/>
        <v>682394.92815878731</v>
      </c>
      <c r="AF930" s="3">
        <f t="shared" ca="1" si="885"/>
        <v>647287.15108869283</v>
      </c>
      <c r="AG930" s="3">
        <f t="shared" ca="1" si="886"/>
        <v>621749.96351392486</v>
      </c>
      <c r="AH930" s="3">
        <f t="shared" ca="1" si="887"/>
        <v>607745.96568328398</v>
      </c>
      <c r="AI930" s="3">
        <f t="shared" ca="1" si="888"/>
        <v>644551.13068367867</v>
      </c>
      <c r="AJ930" s="3">
        <f t="shared" ca="1" si="889"/>
        <v>640437.58644952963</v>
      </c>
      <c r="AK930" s="3">
        <f t="shared" ca="1" si="890"/>
        <v>670243.03330272075</v>
      </c>
      <c r="AL930" s="3">
        <f t="shared" ca="1" si="891"/>
        <v>677058.53218554438</v>
      </c>
      <c r="AM930" s="3">
        <f t="shared" ca="1" si="892"/>
        <v>714406.02416607796</v>
      </c>
      <c r="AN930" s="3">
        <f t="shared" ca="1" si="893"/>
        <v>737134.2587125398</v>
      </c>
      <c r="AO930" s="3">
        <f t="shared" ca="1" si="894"/>
        <v>764238.66756793286</v>
      </c>
      <c r="AP930" s="3">
        <f t="shared" ca="1" si="895"/>
        <v>776331.06456213049</v>
      </c>
      <c r="AQ930" s="3">
        <f t="shared" ca="1" si="896"/>
        <v>780656.15691182762</v>
      </c>
      <c r="AR930" s="3">
        <f t="shared" ca="1" si="897"/>
        <v>767083.83514054224</v>
      </c>
      <c r="AS930" s="3">
        <f t="shared" ca="1" si="898"/>
        <v>814201.98209601361</v>
      </c>
      <c r="AT930" s="3">
        <f t="shared" ca="1" si="899"/>
        <v>901617.26204731409</v>
      </c>
      <c r="AU930" s="3">
        <f t="shared" ca="1" si="900"/>
        <v>854693.88497881184</v>
      </c>
      <c r="AV930" s="3">
        <f t="shared" ca="1" si="901"/>
        <v>836304.14843329811</v>
      </c>
      <c r="AW930" s="3">
        <f t="shared" ca="1" si="902"/>
        <v>834746.30745633121</v>
      </c>
      <c r="AX930" s="3">
        <f t="shared" ca="1" si="903"/>
        <v>800037.51871841843</v>
      </c>
      <c r="AY930" s="3">
        <f t="shared" ca="1" si="904"/>
        <v>897394.58895055228</v>
      </c>
      <c r="AZ930" s="3">
        <f t="shared" ca="1" si="905"/>
        <v>930192.27862832253</v>
      </c>
      <c r="BA930" s="3">
        <f t="shared" ca="1" si="906"/>
        <v>940166.45156164584</v>
      </c>
      <c r="BB930" s="3">
        <f t="shared" ca="1" si="907"/>
        <v>940385.4403936693</v>
      </c>
      <c r="BC930" s="3">
        <f t="shared" ca="1" si="908"/>
        <v>975810.29267312703</v>
      </c>
      <c r="BD930" s="3">
        <f t="shared" ca="1" si="909"/>
        <v>981080.50918554922</v>
      </c>
      <c r="BE930" s="3">
        <f t="shared" ca="1" si="910"/>
        <v>977864.73978006234</v>
      </c>
      <c r="BF930" s="3">
        <f t="shared" ca="1" si="911"/>
        <v>995913.63862119406</v>
      </c>
      <c r="BG930" s="3">
        <f t="shared" ca="1" si="912"/>
        <v>1042727.9351917019</v>
      </c>
    </row>
    <row r="931" spans="1:59" x14ac:dyDescent="0.3">
      <c r="A931" t="s">
        <v>1010</v>
      </c>
      <c r="B931" s="3">
        <f t="shared" ca="1" si="913"/>
        <v>351998.37791073829</v>
      </c>
      <c r="C931" s="3">
        <f t="shared" ca="1" si="856"/>
        <v>321928.82110229001</v>
      </c>
      <c r="D931" s="3">
        <f t="shared" ca="1" si="857"/>
        <v>326137.78414934449</v>
      </c>
      <c r="E931" s="3">
        <f t="shared" ca="1" si="858"/>
        <v>310414.16856370517</v>
      </c>
      <c r="F931" s="3">
        <f t="shared" ca="1" si="859"/>
        <v>318220.58636872401</v>
      </c>
      <c r="G931" s="3">
        <f t="shared" ca="1" si="860"/>
        <v>288136.12994322646</v>
      </c>
      <c r="H931" s="3">
        <f t="shared" ca="1" si="861"/>
        <v>291521.30510167632</v>
      </c>
      <c r="I931" s="3">
        <f t="shared" ca="1" si="862"/>
        <v>291539.57212978392</v>
      </c>
      <c r="J931" s="3">
        <f t="shared" ca="1" si="863"/>
        <v>292560.2287577953</v>
      </c>
      <c r="K931" s="3">
        <f t="shared" ca="1" si="864"/>
        <v>287428.25089094829</v>
      </c>
      <c r="L931" s="3">
        <f t="shared" ca="1" si="865"/>
        <v>294003.96599955397</v>
      </c>
      <c r="M931" s="3">
        <f t="shared" ca="1" si="866"/>
        <v>276133.89346649731</v>
      </c>
      <c r="N931" s="3">
        <f t="shared" ca="1" si="867"/>
        <v>290566.19531257771</v>
      </c>
      <c r="O931" s="3">
        <f t="shared" ca="1" si="868"/>
        <v>300244.15019180847</v>
      </c>
      <c r="P931" s="3">
        <f t="shared" ca="1" si="869"/>
        <v>308712.44259059877</v>
      </c>
      <c r="Q931" s="3">
        <f t="shared" ca="1" si="870"/>
        <v>297185.33308884106</v>
      </c>
      <c r="R931" s="3">
        <f t="shared" ca="1" si="871"/>
        <v>299051.43243213283</v>
      </c>
      <c r="S931" s="3">
        <f t="shared" ca="1" si="872"/>
        <v>293640.99954726518</v>
      </c>
      <c r="T931" s="3">
        <f t="shared" ca="1" si="873"/>
        <v>270353.70777536801</v>
      </c>
      <c r="U931" s="3">
        <f t="shared" ca="1" si="874"/>
        <v>260571.52060841906</v>
      </c>
      <c r="V931" s="3">
        <f t="shared" ca="1" si="875"/>
        <v>267744.74926163349</v>
      </c>
      <c r="W931" s="3">
        <f t="shared" ca="1" si="876"/>
        <v>266614.77054313262</v>
      </c>
      <c r="X931" s="3">
        <f t="shared" ca="1" si="877"/>
        <v>278279.82827117195</v>
      </c>
      <c r="Y931" s="3">
        <f t="shared" ca="1" si="878"/>
        <v>291372.61441271118</v>
      </c>
      <c r="Z931" s="3">
        <f t="shared" ca="1" si="879"/>
        <v>297176.31259993243</v>
      </c>
      <c r="AA931" s="3">
        <f t="shared" ca="1" si="880"/>
        <v>330060.08057473414</v>
      </c>
      <c r="AB931" s="3">
        <f t="shared" ca="1" si="881"/>
        <v>340731.43731344427</v>
      </c>
      <c r="AC931" s="3">
        <f t="shared" ca="1" si="882"/>
        <v>347442.83322081657</v>
      </c>
      <c r="AD931" s="3">
        <f t="shared" ca="1" si="883"/>
        <v>366930.62224064028</v>
      </c>
      <c r="AE931" s="3">
        <f t="shared" ca="1" si="884"/>
        <v>377524.76722606458</v>
      </c>
      <c r="AF931" s="3">
        <f t="shared" ca="1" si="885"/>
        <v>382049.48988672212</v>
      </c>
      <c r="AG931" s="3">
        <f t="shared" ca="1" si="886"/>
        <v>384018.17143787659</v>
      </c>
      <c r="AH931" s="3">
        <f t="shared" ca="1" si="887"/>
        <v>394540.55136606289</v>
      </c>
      <c r="AI931" s="3">
        <f t="shared" ca="1" si="888"/>
        <v>388111.74435122905</v>
      </c>
      <c r="AJ931" s="3">
        <f t="shared" ca="1" si="889"/>
        <v>363588.1879005318</v>
      </c>
      <c r="AK931" s="3">
        <f t="shared" ca="1" si="890"/>
        <v>359507.15793423989</v>
      </c>
      <c r="AL931" s="3">
        <f t="shared" ca="1" si="891"/>
        <v>372761.84067415039</v>
      </c>
      <c r="AM931" s="3">
        <f t="shared" ca="1" si="892"/>
        <v>359349.29741803452</v>
      </c>
      <c r="AN931" s="3">
        <f t="shared" ca="1" si="893"/>
        <v>366119.17063837341</v>
      </c>
      <c r="AO931" s="3">
        <f t="shared" ca="1" si="894"/>
        <v>377878.04138857615</v>
      </c>
      <c r="AP931" s="3">
        <f t="shared" ca="1" si="895"/>
        <v>384482.72562391195</v>
      </c>
      <c r="AQ931" s="3">
        <f t="shared" ca="1" si="896"/>
        <v>372880.45211602614</v>
      </c>
      <c r="AR931" s="3">
        <f t="shared" ca="1" si="897"/>
        <v>390461.02874588349</v>
      </c>
      <c r="AS931" s="3">
        <f t="shared" ca="1" si="898"/>
        <v>391252.08302689809</v>
      </c>
      <c r="AT931" s="3">
        <f t="shared" ca="1" si="899"/>
        <v>387893.07227555854</v>
      </c>
      <c r="AU931" s="3">
        <f t="shared" ca="1" si="900"/>
        <v>389643.00660727988</v>
      </c>
      <c r="AV931" s="3">
        <f t="shared" ca="1" si="901"/>
        <v>400262.61295654479</v>
      </c>
      <c r="AW931" s="3">
        <f t="shared" ca="1" si="902"/>
        <v>400057.30602181354</v>
      </c>
      <c r="AX931" s="3">
        <f t="shared" ca="1" si="903"/>
        <v>380763.27615612006</v>
      </c>
      <c r="AY931" s="3">
        <f t="shared" ca="1" si="904"/>
        <v>384207.11464989715</v>
      </c>
      <c r="AZ931" s="3">
        <f t="shared" ca="1" si="905"/>
        <v>391227.39756387263</v>
      </c>
      <c r="BA931" s="3">
        <f t="shared" ca="1" si="906"/>
        <v>388759.79012540064</v>
      </c>
      <c r="BB931" s="3">
        <f t="shared" ca="1" si="907"/>
        <v>385995.74675470166</v>
      </c>
      <c r="BC931" s="3">
        <f t="shared" ca="1" si="908"/>
        <v>405816.16221195477</v>
      </c>
      <c r="BD931" s="3">
        <f t="shared" ca="1" si="909"/>
        <v>409641.56919724762</v>
      </c>
      <c r="BE931" s="3">
        <f t="shared" ca="1" si="910"/>
        <v>432770.41268149798</v>
      </c>
      <c r="BF931" s="3">
        <f t="shared" ca="1" si="911"/>
        <v>440068.19971649518</v>
      </c>
      <c r="BG931" s="3">
        <f t="shared" ca="1" si="912"/>
        <v>447812.5738379322</v>
      </c>
    </row>
    <row r="932" spans="1:59" x14ac:dyDescent="0.3">
      <c r="A932" t="s">
        <v>1011</v>
      </c>
      <c r="B932" s="3">
        <f t="shared" ca="1" si="913"/>
        <v>374864.98244419275</v>
      </c>
      <c r="C932" s="3">
        <f t="shared" ca="1" si="856"/>
        <v>391056.04321180156</v>
      </c>
      <c r="D932" s="3">
        <f t="shared" ca="1" si="857"/>
        <v>382560.25847399962</v>
      </c>
      <c r="E932" s="3">
        <f t="shared" ca="1" si="858"/>
        <v>399675.63779642881</v>
      </c>
      <c r="F932" s="3">
        <f t="shared" ca="1" si="859"/>
        <v>416777.59890512715</v>
      </c>
      <c r="G932" s="3">
        <f t="shared" ca="1" si="860"/>
        <v>391435.16728123272</v>
      </c>
      <c r="H932" s="3">
        <f t="shared" ca="1" si="861"/>
        <v>403529.71556939825</v>
      </c>
      <c r="I932" s="3">
        <f t="shared" ca="1" si="862"/>
        <v>428725.24683668138</v>
      </c>
      <c r="J932" s="3">
        <f t="shared" ca="1" si="863"/>
        <v>399216.8680503596</v>
      </c>
      <c r="K932" s="3">
        <f t="shared" ca="1" si="864"/>
        <v>411741.61058631586</v>
      </c>
      <c r="L932" s="3">
        <f t="shared" ca="1" si="865"/>
        <v>404535.17301903828</v>
      </c>
      <c r="M932" s="3">
        <f t="shared" ca="1" si="866"/>
        <v>387361.38132857048</v>
      </c>
      <c r="N932" s="3">
        <f t="shared" ca="1" si="867"/>
        <v>355753.21018132661</v>
      </c>
      <c r="O932" s="3">
        <f t="shared" ca="1" si="868"/>
        <v>377985.66473434179</v>
      </c>
      <c r="P932" s="3">
        <f t="shared" ca="1" si="869"/>
        <v>408424.93514433678</v>
      </c>
      <c r="Q932" s="3">
        <f t="shared" ca="1" si="870"/>
        <v>458226.60301084502</v>
      </c>
      <c r="R932" s="3">
        <f t="shared" ca="1" si="871"/>
        <v>455667.84645733243</v>
      </c>
      <c r="S932" s="3">
        <f t="shared" ca="1" si="872"/>
        <v>469611.36053151719</v>
      </c>
      <c r="T932" s="3">
        <f t="shared" ca="1" si="873"/>
        <v>484586.86597047211</v>
      </c>
      <c r="U932" s="3">
        <f t="shared" ca="1" si="874"/>
        <v>499741.84917707153</v>
      </c>
      <c r="V932" s="3">
        <f t="shared" ca="1" si="875"/>
        <v>509681.92666826135</v>
      </c>
      <c r="W932" s="3">
        <f t="shared" ca="1" si="876"/>
        <v>528787.20943003183</v>
      </c>
      <c r="X932" s="3">
        <f t="shared" ca="1" si="877"/>
        <v>550620.82220361196</v>
      </c>
      <c r="Y932" s="3">
        <f t="shared" ca="1" si="878"/>
        <v>564462.96260353585</v>
      </c>
      <c r="Z932" s="3">
        <f t="shared" ca="1" si="879"/>
        <v>587275.95781835669</v>
      </c>
      <c r="AA932" s="3">
        <f t="shared" ca="1" si="880"/>
        <v>595024.64477030851</v>
      </c>
      <c r="AB932" s="3">
        <f t="shared" ca="1" si="881"/>
        <v>621675.85112089966</v>
      </c>
      <c r="AC932" s="3">
        <f t="shared" ca="1" si="882"/>
        <v>646555.37332412763</v>
      </c>
      <c r="AD932" s="3">
        <f t="shared" ca="1" si="883"/>
        <v>694299.01864459668</v>
      </c>
      <c r="AE932" s="3">
        <f t="shared" ca="1" si="884"/>
        <v>685587.93841237738</v>
      </c>
      <c r="AF932" s="3">
        <f t="shared" ca="1" si="885"/>
        <v>719801.26354535366</v>
      </c>
      <c r="AG932" s="3">
        <f t="shared" ca="1" si="886"/>
        <v>739335.47029587568</v>
      </c>
      <c r="AH932" s="3">
        <f t="shared" ca="1" si="887"/>
        <v>737614.51006086858</v>
      </c>
      <c r="AI932" s="3">
        <f t="shared" ca="1" si="888"/>
        <v>781213.77411383903</v>
      </c>
      <c r="AJ932" s="3">
        <f t="shared" ca="1" si="889"/>
        <v>790122.13852251379</v>
      </c>
      <c r="AK932" s="3">
        <f t="shared" ca="1" si="890"/>
        <v>820954.00124796422</v>
      </c>
      <c r="AL932" s="3">
        <f t="shared" ca="1" si="891"/>
        <v>869903.91507898085</v>
      </c>
      <c r="AM932" s="3">
        <f t="shared" ca="1" si="892"/>
        <v>870367.2671949116</v>
      </c>
      <c r="AN932" s="3">
        <f t="shared" ca="1" si="893"/>
        <v>871396.00661469309</v>
      </c>
      <c r="AO932" s="3">
        <f t="shared" ca="1" si="894"/>
        <v>887466.96307067864</v>
      </c>
      <c r="AP932" s="3">
        <f t="shared" ca="1" si="895"/>
        <v>904092.4882437354</v>
      </c>
      <c r="AQ932" s="3">
        <f t="shared" ca="1" si="896"/>
        <v>926496.03243100306</v>
      </c>
      <c r="AR932" s="3">
        <f t="shared" ca="1" si="897"/>
        <v>962620.34155784769</v>
      </c>
      <c r="AS932" s="3">
        <f t="shared" ca="1" si="898"/>
        <v>1039232.1659058137</v>
      </c>
      <c r="AT932" s="3">
        <f t="shared" ca="1" si="899"/>
        <v>1131374.0578404106</v>
      </c>
      <c r="AU932" s="3">
        <f t="shared" ca="1" si="900"/>
        <v>1161304.3925333419</v>
      </c>
      <c r="AV932" s="3">
        <f t="shared" ca="1" si="901"/>
        <v>1175925.7868217169</v>
      </c>
      <c r="AW932" s="3">
        <f t="shared" ca="1" si="902"/>
        <v>1205055.2258006369</v>
      </c>
      <c r="AX932" s="3">
        <f t="shared" ca="1" si="903"/>
        <v>1154346.2527256755</v>
      </c>
      <c r="AY932" s="3">
        <f t="shared" ca="1" si="904"/>
        <v>1303580.9732705671</v>
      </c>
      <c r="AZ932" s="3">
        <f t="shared" ca="1" si="905"/>
        <v>1393091.7858674007</v>
      </c>
      <c r="BA932" s="3">
        <f t="shared" ca="1" si="906"/>
        <v>1420209.2200619406</v>
      </c>
      <c r="BB932" s="3">
        <f t="shared" ca="1" si="907"/>
        <v>1395799.0297677019</v>
      </c>
      <c r="BC932" s="3">
        <f t="shared" ca="1" si="908"/>
        <v>1425607.1431577795</v>
      </c>
      <c r="BD932" s="3">
        <f t="shared" ca="1" si="909"/>
        <v>1450788.6333440095</v>
      </c>
      <c r="BE932" s="3">
        <f t="shared" ca="1" si="910"/>
        <v>1359276.4657112577</v>
      </c>
      <c r="BF932" s="3">
        <f t="shared" ca="1" si="911"/>
        <v>1310903.8245173828</v>
      </c>
      <c r="BG932" s="3">
        <f t="shared" ca="1" si="912"/>
        <v>1240370.3940314362</v>
      </c>
    </row>
    <row r="933" spans="1:59" x14ac:dyDescent="0.3">
      <c r="A933" t="s">
        <v>1012</v>
      </c>
      <c r="B933" s="3">
        <f t="shared" ca="1" si="913"/>
        <v>388255.75122775993</v>
      </c>
      <c r="C933" s="3">
        <f t="shared" ca="1" si="856"/>
        <v>365105.47730537562</v>
      </c>
      <c r="D933" s="3">
        <f t="shared" ca="1" si="857"/>
        <v>337278.36978902534</v>
      </c>
      <c r="E933" s="3">
        <f t="shared" ca="1" si="858"/>
        <v>334146.17196154583</v>
      </c>
      <c r="F933" s="3">
        <f t="shared" ca="1" si="859"/>
        <v>338727.5960114901</v>
      </c>
      <c r="G933" s="3">
        <f t="shared" ca="1" si="860"/>
        <v>341957.0312175384</v>
      </c>
      <c r="H933" s="3">
        <f t="shared" ca="1" si="861"/>
        <v>332908.01531486533</v>
      </c>
      <c r="I933" s="3">
        <f t="shared" ca="1" si="862"/>
        <v>346236.16072146542</v>
      </c>
      <c r="J933" s="3">
        <f t="shared" ca="1" si="863"/>
        <v>324635.74114286725</v>
      </c>
      <c r="K933" s="3">
        <f t="shared" ca="1" si="864"/>
        <v>319219.80770714785</v>
      </c>
      <c r="L933" s="3">
        <f t="shared" ca="1" si="865"/>
        <v>320788.0318444469</v>
      </c>
      <c r="M933" s="3">
        <f t="shared" ca="1" si="866"/>
        <v>329313.19139759906</v>
      </c>
      <c r="N933" s="3">
        <f t="shared" ca="1" si="867"/>
        <v>360185.46737272368</v>
      </c>
      <c r="O933" s="3">
        <f t="shared" ca="1" si="868"/>
        <v>367759.44154946215</v>
      </c>
      <c r="P933" s="3">
        <f t="shared" ca="1" si="869"/>
        <v>384621.25981300551</v>
      </c>
      <c r="Q933" s="3">
        <f t="shared" ca="1" si="870"/>
        <v>381225.29363095039</v>
      </c>
      <c r="R933" s="3">
        <f t="shared" ca="1" si="871"/>
        <v>413750.73880964791</v>
      </c>
      <c r="S933" s="3">
        <f t="shared" ca="1" si="872"/>
        <v>406997.48607775616</v>
      </c>
      <c r="T933" s="3">
        <f t="shared" ca="1" si="873"/>
        <v>446352.77171614848</v>
      </c>
      <c r="U933" s="3">
        <f t="shared" ca="1" si="874"/>
        <v>492193.85973975871</v>
      </c>
      <c r="V933" s="3">
        <f t="shared" ca="1" si="875"/>
        <v>510771.9409841036</v>
      </c>
      <c r="W933" s="3">
        <f t="shared" ca="1" si="876"/>
        <v>547160.45612241956</v>
      </c>
      <c r="X933" s="3">
        <f t="shared" ca="1" si="877"/>
        <v>553510.24168691761</v>
      </c>
      <c r="Y933" s="3">
        <f t="shared" ca="1" si="878"/>
        <v>520510.03517346259</v>
      </c>
      <c r="Z933" s="3">
        <f t="shared" ca="1" si="879"/>
        <v>574289.13335852779</v>
      </c>
      <c r="AA933" s="3">
        <f t="shared" ca="1" si="880"/>
        <v>616216.08137675456</v>
      </c>
      <c r="AB933" s="3">
        <f t="shared" ca="1" si="881"/>
        <v>596890.03342388058</v>
      </c>
      <c r="AC933" s="3">
        <f t="shared" ca="1" si="882"/>
        <v>620148.06496619922</v>
      </c>
      <c r="AD933" s="3">
        <f t="shared" ca="1" si="883"/>
        <v>600732.40078159643</v>
      </c>
      <c r="AE933" s="3">
        <f t="shared" ca="1" si="884"/>
        <v>588006.79855557252</v>
      </c>
      <c r="AF933" s="3">
        <f t="shared" ca="1" si="885"/>
        <v>625595.42134689365</v>
      </c>
      <c r="AG933" s="3">
        <f t="shared" ca="1" si="886"/>
        <v>644320.94568515057</v>
      </c>
      <c r="AH933" s="3">
        <f t="shared" ca="1" si="887"/>
        <v>679209.41915109765</v>
      </c>
      <c r="AI933" s="3">
        <f t="shared" ca="1" si="888"/>
        <v>637930.50069815631</v>
      </c>
      <c r="AJ933" s="3">
        <f t="shared" ca="1" si="889"/>
        <v>612694.18526848068</v>
      </c>
      <c r="AK933" s="3">
        <f t="shared" ca="1" si="890"/>
        <v>603278.75613607012</v>
      </c>
      <c r="AL933" s="3">
        <f t="shared" ca="1" si="891"/>
        <v>617955.75735315611</v>
      </c>
      <c r="AM933" s="3">
        <f t="shared" ca="1" si="892"/>
        <v>660611.97120627458</v>
      </c>
      <c r="AN933" s="3">
        <f t="shared" ca="1" si="893"/>
        <v>665708.74655430147</v>
      </c>
      <c r="AO933" s="3">
        <f t="shared" ca="1" si="894"/>
        <v>674140.0605802763</v>
      </c>
      <c r="AP933" s="3">
        <f t="shared" ca="1" si="895"/>
        <v>693528.70447631658</v>
      </c>
      <c r="AQ933" s="3">
        <f t="shared" ca="1" si="896"/>
        <v>732225.88736547704</v>
      </c>
      <c r="AR933" s="3">
        <f t="shared" ca="1" si="897"/>
        <v>766552.51999367005</v>
      </c>
      <c r="AS933" s="3">
        <f t="shared" ca="1" si="898"/>
        <v>799282.35724897671</v>
      </c>
      <c r="AT933" s="3">
        <f t="shared" ca="1" si="899"/>
        <v>798487.67833529646</v>
      </c>
      <c r="AU933" s="3">
        <f t="shared" ca="1" si="900"/>
        <v>854042.00893338362</v>
      </c>
      <c r="AV933" s="3">
        <f t="shared" ca="1" si="901"/>
        <v>933714.42373663804</v>
      </c>
      <c r="AW933" s="3">
        <f t="shared" ca="1" si="902"/>
        <v>932698.45865180797</v>
      </c>
      <c r="AX933" s="3">
        <f t="shared" ca="1" si="903"/>
        <v>961005.21946160158</v>
      </c>
      <c r="AY933" s="3">
        <f t="shared" ca="1" si="904"/>
        <v>1033430.3463085409</v>
      </c>
      <c r="AZ933" s="3">
        <f t="shared" ca="1" si="905"/>
        <v>1026287.8241590908</v>
      </c>
      <c r="BA933" s="3">
        <f t="shared" ca="1" si="906"/>
        <v>1022460.475383889</v>
      </c>
      <c r="BB933" s="3">
        <f t="shared" ca="1" si="907"/>
        <v>1009696.8166133552</v>
      </c>
      <c r="BC933" s="3">
        <f t="shared" ca="1" si="908"/>
        <v>1013747.6873576081</v>
      </c>
      <c r="BD933" s="3">
        <f t="shared" ca="1" si="909"/>
        <v>1009714.7879605633</v>
      </c>
      <c r="BE933" s="3">
        <f t="shared" ca="1" si="910"/>
        <v>1049683.7661203188</v>
      </c>
      <c r="BF933" s="3">
        <f t="shared" ca="1" si="911"/>
        <v>1077319.4675413223</v>
      </c>
      <c r="BG933" s="3">
        <f t="shared" ca="1" si="912"/>
        <v>1146160.4070967468</v>
      </c>
    </row>
    <row r="934" spans="1:59" x14ac:dyDescent="0.3">
      <c r="A934" t="s">
        <v>1013</v>
      </c>
      <c r="B934" s="3">
        <f t="shared" ca="1" si="913"/>
        <v>382873.5187692382</v>
      </c>
      <c r="C934" s="3">
        <f t="shared" ca="1" si="856"/>
        <v>371258.10201820114</v>
      </c>
      <c r="D934" s="3">
        <f t="shared" ca="1" si="857"/>
        <v>377356.42359051231</v>
      </c>
      <c r="E934" s="3">
        <f t="shared" ca="1" si="858"/>
        <v>392543.89947159472</v>
      </c>
      <c r="F934" s="3">
        <f t="shared" ca="1" si="859"/>
        <v>381853.84020729974</v>
      </c>
      <c r="G934" s="3">
        <f t="shared" ca="1" si="860"/>
        <v>362994.6532419147</v>
      </c>
      <c r="H934" s="3">
        <f t="shared" ca="1" si="861"/>
        <v>387163.40527559747</v>
      </c>
      <c r="I934" s="3">
        <f t="shared" ca="1" si="862"/>
        <v>387002.23372435488</v>
      </c>
      <c r="J934" s="3">
        <f t="shared" ca="1" si="863"/>
        <v>389864.88095848606</v>
      </c>
      <c r="K934" s="3">
        <f t="shared" ca="1" si="864"/>
        <v>393829.48873340368</v>
      </c>
      <c r="L934" s="3">
        <f t="shared" ca="1" si="865"/>
        <v>406270.8257096716</v>
      </c>
      <c r="M934" s="3">
        <f t="shared" ca="1" si="866"/>
        <v>391276.65370003687</v>
      </c>
      <c r="N934" s="3">
        <f t="shared" ca="1" si="867"/>
        <v>397419.85629272327</v>
      </c>
      <c r="O934" s="3">
        <f t="shared" ca="1" si="868"/>
        <v>417147.3823469184</v>
      </c>
      <c r="P934" s="3">
        <f t="shared" ca="1" si="869"/>
        <v>427266.87927427754</v>
      </c>
      <c r="Q934" s="3">
        <f t="shared" ca="1" si="870"/>
        <v>429561.03397198685</v>
      </c>
      <c r="R934" s="3">
        <f t="shared" ca="1" si="871"/>
        <v>432957.82295263716</v>
      </c>
      <c r="S934" s="3">
        <f t="shared" ca="1" si="872"/>
        <v>437783.66999278584</v>
      </c>
      <c r="T934" s="3">
        <f t="shared" ca="1" si="873"/>
        <v>425205.75191390509</v>
      </c>
      <c r="U934" s="3">
        <f t="shared" ca="1" si="874"/>
        <v>418943.6782045241</v>
      </c>
      <c r="V934" s="3">
        <f t="shared" ca="1" si="875"/>
        <v>409829.6473017807</v>
      </c>
      <c r="W934" s="3">
        <f t="shared" ca="1" si="876"/>
        <v>415713.08478284458</v>
      </c>
      <c r="X934" s="3">
        <f t="shared" ca="1" si="877"/>
        <v>434976.87431750877</v>
      </c>
      <c r="Y934" s="3">
        <f t="shared" ca="1" si="878"/>
        <v>443256.85078526405</v>
      </c>
      <c r="Z934" s="3">
        <f t="shared" ca="1" si="879"/>
        <v>400303.44568939321</v>
      </c>
      <c r="AA934" s="3">
        <f t="shared" ca="1" si="880"/>
        <v>388637.43147897412</v>
      </c>
      <c r="AB934" s="3">
        <f t="shared" ca="1" si="881"/>
        <v>398244.90645100141</v>
      </c>
      <c r="AC934" s="3">
        <f t="shared" ca="1" si="882"/>
        <v>415464.69154230168</v>
      </c>
      <c r="AD934" s="3">
        <f t="shared" ca="1" si="883"/>
        <v>384439.8129189756</v>
      </c>
      <c r="AE934" s="3">
        <f t="shared" ca="1" si="884"/>
        <v>369515.39803581627</v>
      </c>
      <c r="AF934" s="3">
        <f t="shared" ca="1" si="885"/>
        <v>352877.22870510124</v>
      </c>
      <c r="AG934" s="3">
        <f t="shared" ca="1" si="886"/>
        <v>383929.25849364372</v>
      </c>
      <c r="AH934" s="3">
        <f t="shared" ca="1" si="887"/>
        <v>390677.59658929525</v>
      </c>
      <c r="AI934" s="3">
        <f t="shared" ca="1" si="888"/>
        <v>406668.46707101015</v>
      </c>
      <c r="AJ934" s="3">
        <f t="shared" ca="1" si="889"/>
        <v>400778.68767950346</v>
      </c>
      <c r="AK934" s="3">
        <f t="shared" ca="1" si="890"/>
        <v>438362.17794400139</v>
      </c>
      <c r="AL934" s="3">
        <f t="shared" ca="1" si="891"/>
        <v>488062.30587376654</v>
      </c>
      <c r="AM934" s="3">
        <f t="shared" ca="1" si="892"/>
        <v>502113.57959607226</v>
      </c>
      <c r="AN934" s="3">
        <f t="shared" ca="1" si="893"/>
        <v>479511.1992384356</v>
      </c>
      <c r="AO934" s="3">
        <f t="shared" ca="1" si="894"/>
        <v>467448.69015982328</v>
      </c>
      <c r="AP934" s="3">
        <f t="shared" ca="1" si="895"/>
        <v>442577.26503200055</v>
      </c>
      <c r="AQ934" s="3">
        <f t="shared" ca="1" si="896"/>
        <v>439334.6355940685</v>
      </c>
      <c r="AR934" s="3">
        <f t="shared" ca="1" si="897"/>
        <v>448958.95960700623</v>
      </c>
      <c r="AS934" s="3">
        <f t="shared" ca="1" si="898"/>
        <v>458134.03335165035</v>
      </c>
      <c r="AT934" s="3">
        <f t="shared" ca="1" si="899"/>
        <v>486217.72113068902</v>
      </c>
      <c r="AU934" s="3">
        <f t="shared" ca="1" si="900"/>
        <v>480590.37311324233</v>
      </c>
      <c r="AV934" s="3">
        <f t="shared" ca="1" si="901"/>
        <v>509488.65487747674</v>
      </c>
      <c r="AW934" s="3">
        <f t="shared" ca="1" si="902"/>
        <v>564201.41782094608</v>
      </c>
      <c r="AX934" s="3">
        <f t="shared" ca="1" si="903"/>
        <v>628431.23995311989</v>
      </c>
      <c r="AY934" s="3">
        <f t="shared" ca="1" si="904"/>
        <v>647907.79744600155</v>
      </c>
      <c r="AZ934" s="3">
        <f t="shared" ca="1" si="905"/>
        <v>699991.76745910454</v>
      </c>
      <c r="BA934" s="3">
        <f t="shared" ca="1" si="906"/>
        <v>692336.73657809</v>
      </c>
      <c r="BB934" s="3">
        <f t="shared" ca="1" si="907"/>
        <v>692388.9721720753</v>
      </c>
      <c r="BC934" s="3">
        <f t="shared" ca="1" si="908"/>
        <v>703294.11488953594</v>
      </c>
      <c r="BD934" s="3">
        <f t="shared" ca="1" si="909"/>
        <v>698274.83849955315</v>
      </c>
      <c r="BE934" s="3">
        <f t="shared" ca="1" si="910"/>
        <v>702661.41355908604</v>
      </c>
      <c r="BF934" s="3">
        <f t="shared" ca="1" si="911"/>
        <v>683845.68310764362</v>
      </c>
      <c r="BG934" s="3">
        <f t="shared" ca="1" si="912"/>
        <v>655164.87561324437</v>
      </c>
    </row>
    <row r="935" spans="1:59" x14ac:dyDescent="0.3">
      <c r="A935" t="s">
        <v>1014</v>
      </c>
      <c r="B935" s="3">
        <f t="shared" ca="1" si="913"/>
        <v>352175.93918590818</v>
      </c>
      <c r="C935" s="3">
        <f t="shared" ca="1" si="856"/>
        <v>366854.13668828888</v>
      </c>
      <c r="D935" s="3">
        <f t="shared" ca="1" si="857"/>
        <v>409110.81953909219</v>
      </c>
      <c r="E935" s="3">
        <f t="shared" ca="1" si="858"/>
        <v>425019.66253789153</v>
      </c>
      <c r="F935" s="3">
        <f t="shared" ca="1" si="859"/>
        <v>407791.9847132921</v>
      </c>
      <c r="G935" s="3">
        <f t="shared" ca="1" si="860"/>
        <v>396296.24895650632</v>
      </c>
      <c r="H935" s="3">
        <f t="shared" ca="1" si="861"/>
        <v>388127.68920394109</v>
      </c>
      <c r="I935" s="3">
        <f t="shared" ca="1" si="862"/>
        <v>380253.7291549606</v>
      </c>
      <c r="J935" s="3">
        <f t="shared" ca="1" si="863"/>
        <v>399944.97133920633</v>
      </c>
      <c r="K935" s="3">
        <f t="shared" ca="1" si="864"/>
        <v>401497.9225370108</v>
      </c>
      <c r="L935" s="3">
        <f t="shared" ca="1" si="865"/>
        <v>390484.42737243674</v>
      </c>
      <c r="M935" s="3">
        <f t="shared" ca="1" si="866"/>
        <v>391005.95230246568</v>
      </c>
      <c r="N935" s="3">
        <f t="shared" ca="1" si="867"/>
        <v>393541.01382750535</v>
      </c>
      <c r="O935" s="3">
        <f t="shared" ca="1" si="868"/>
        <v>378007.64354216075</v>
      </c>
      <c r="P935" s="3">
        <f t="shared" ca="1" si="869"/>
        <v>361104.71215816471</v>
      </c>
      <c r="Q935" s="3">
        <f t="shared" ca="1" si="870"/>
        <v>349740.47215770849</v>
      </c>
      <c r="R935" s="3">
        <f t="shared" ca="1" si="871"/>
        <v>328049.61766222306</v>
      </c>
      <c r="S935" s="3">
        <f t="shared" ca="1" si="872"/>
        <v>324504.08256155736</v>
      </c>
      <c r="T935" s="3">
        <f t="shared" ca="1" si="873"/>
        <v>353050.20830827701</v>
      </c>
      <c r="U935" s="3">
        <f t="shared" ca="1" si="874"/>
        <v>359949.63274582534</v>
      </c>
      <c r="V935" s="3">
        <f t="shared" ca="1" si="875"/>
        <v>366301.76128106727</v>
      </c>
      <c r="W935" s="3">
        <f t="shared" ca="1" si="876"/>
        <v>386379.79791953764</v>
      </c>
      <c r="X935" s="3">
        <f t="shared" ca="1" si="877"/>
        <v>380943.84690284007</v>
      </c>
      <c r="Y935" s="3">
        <f t="shared" ca="1" si="878"/>
        <v>403381.62392557057</v>
      </c>
      <c r="Z935" s="3">
        <f t="shared" ca="1" si="879"/>
        <v>404931.22344795411</v>
      </c>
      <c r="AA935" s="3">
        <f t="shared" ca="1" si="880"/>
        <v>421548.58985247172</v>
      </c>
      <c r="AB935" s="3">
        <f t="shared" ca="1" si="881"/>
        <v>420404.97259497573</v>
      </c>
      <c r="AC935" s="3">
        <f t="shared" ca="1" si="882"/>
        <v>418161.03045872733</v>
      </c>
      <c r="AD935" s="3">
        <f t="shared" ca="1" si="883"/>
        <v>430399.92154062598</v>
      </c>
      <c r="AE935" s="3">
        <f t="shared" ca="1" si="884"/>
        <v>416219.503512158</v>
      </c>
      <c r="AF935" s="3">
        <f t="shared" ca="1" si="885"/>
        <v>436807.55761813902</v>
      </c>
      <c r="AG935" s="3">
        <f t="shared" ca="1" si="886"/>
        <v>492235.65826659452</v>
      </c>
      <c r="AH935" s="3">
        <f t="shared" ca="1" si="887"/>
        <v>515123.77242452855</v>
      </c>
      <c r="AI935" s="3">
        <f t="shared" ca="1" si="888"/>
        <v>500953.37312670611</v>
      </c>
      <c r="AJ935" s="3">
        <f t="shared" ca="1" si="889"/>
        <v>514871.49888295535</v>
      </c>
      <c r="AK935" s="3">
        <f t="shared" ca="1" si="890"/>
        <v>539141.35137410788</v>
      </c>
      <c r="AL935" s="3">
        <f t="shared" ca="1" si="891"/>
        <v>543166.3819203875</v>
      </c>
      <c r="AM935" s="3">
        <f t="shared" ca="1" si="892"/>
        <v>556911.61300074309</v>
      </c>
      <c r="AN935" s="3">
        <f t="shared" ca="1" si="893"/>
        <v>563512.92105278571</v>
      </c>
      <c r="AO935" s="3">
        <f t="shared" ca="1" si="894"/>
        <v>575000.88358726155</v>
      </c>
      <c r="AP935" s="3">
        <f t="shared" ca="1" si="895"/>
        <v>531508.10264224699</v>
      </c>
      <c r="AQ935" s="3">
        <f t="shared" ca="1" si="896"/>
        <v>540032.5617750911</v>
      </c>
      <c r="AR935" s="3">
        <f t="shared" ca="1" si="897"/>
        <v>537902.10527440126</v>
      </c>
      <c r="AS935" s="3">
        <f t="shared" ca="1" si="898"/>
        <v>526778.02863423817</v>
      </c>
      <c r="AT935" s="3">
        <f t="shared" ca="1" si="899"/>
        <v>471335.81154257915</v>
      </c>
      <c r="AU935" s="3">
        <f t="shared" ca="1" si="900"/>
        <v>484843.48407229409</v>
      </c>
      <c r="AV935" s="3">
        <f t="shared" ca="1" si="901"/>
        <v>494410.42096964939</v>
      </c>
      <c r="AW935" s="3">
        <f t="shared" ca="1" si="902"/>
        <v>490285.92230291426</v>
      </c>
      <c r="AX935" s="3">
        <f t="shared" ca="1" si="903"/>
        <v>483668.75292124256</v>
      </c>
      <c r="AY935" s="3">
        <f t="shared" ca="1" si="904"/>
        <v>504144.37381172582</v>
      </c>
      <c r="AZ935" s="3">
        <f t="shared" ca="1" si="905"/>
        <v>505433.83992332459</v>
      </c>
      <c r="BA935" s="3">
        <f t="shared" ca="1" si="906"/>
        <v>483204.17607473157</v>
      </c>
      <c r="BB935" s="3">
        <f t="shared" ca="1" si="907"/>
        <v>493352.91127693473</v>
      </c>
      <c r="BC935" s="3">
        <f t="shared" ca="1" si="908"/>
        <v>489395.21387885453</v>
      </c>
      <c r="BD935" s="3">
        <f t="shared" ca="1" si="909"/>
        <v>520079.65583521948</v>
      </c>
      <c r="BE935" s="3">
        <f t="shared" ca="1" si="910"/>
        <v>547646.47962096159</v>
      </c>
      <c r="BF935" s="3">
        <f t="shared" ca="1" si="911"/>
        <v>590145.58936882729</v>
      </c>
      <c r="BG935" s="3">
        <f t="shared" ca="1" si="912"/>
        <v>633320.5036087418</v>
      </c>
    </row>
    <row r="936" spans="1:59" x14ac:dyDescent="0.3">
      <c r="A936" t="s">
        <v>1015</v>
      </c>
      <c r="B936" s="3">
        <f t="shared" ca="1" si="913"/>
        <v>350890.52127898001</v>
      </c>
      <c r="C936" s="3">
        <f t="shared" ca="1" si="856"/>
        <v>372135.63211134839</v>
      </c>
      <c r="D936" s="3">
        <f t="shared" ca="1" si="857"/>
        <v>374243.51440770429</v>
      </c>
      <c r="E936" s="3">
        <f t="shared" ca="1" si="858"/>
        <v>377873.05945521017</v>
      </c>
      <c r="F936" s="3">
        <f t="shared" ca="1" si="859"/>
        <v>368668.22421645036</v>
      </c>
      <c r="G936" s="3">
        <f t="shared" ca="1" si="860"/>
        <v>391628.81331890274</v>
      </c>
      <c r="H936" s="3">
        <f t="shared" ca="1" si="861"/>
        <v>383056.98902762815</v>
      </c>
      <c r="I936" s="3">
        <f t="shared" ca="1" si="862"/>
        <v>394395.92410208448</v>
      </c>
      <c r="J936" s="3">
        <f t="shared" ca="1" si="863"/>
        <v>421948.48113104951</v>
      </c>
      <c r="K936" s="3">
        <f t="shared" ca="1" si="864"/>
        <v>427767.76886431332</v>
      </c>
      <c r="L936" s="3">
        <f t="shared" ca="1" si="865"/>
        <v>437480.38896520983</v>
      </c>
      <c r="M936" s="3">
        <f t="shared" ca="1" si="866"/>
        <v>418768.35119983618</v>
      </c>
      <c r="N936" s="3">
        <f t="shared" ca="1" si="867"/>
        <v>419671.257430995</v>
      </c>
      <c r="O936" s="3">
        <f t="shared" ca="1" si="868"/>
        <v>425855.50765226514</v>
      </c>
      <c r="P936" s="3">
        <f t="shared" ca="1" si="869"/>
        <v>469144.31241941481</v>
      </c>
      <c r="Q936" s="3">
        <f t="shared" ca="1" si="870"/>
        <v>461201.31758581236</v>
      </c>
      <c r="R936" s="3">
        <f t="shared" ca="1" si="871"/>
        <v>450061.88405752007</v>
      </c>
      <c r="S936" s="3">
        <f t="shared" ca="1" si="872"/>
        <v>455264.20549412438</v>
      </c>
      <c r="T936" s="3">
        <f t="shared" ca="1" si="873"/>
        <v>457190.53538191324</v>
      </c>
      <c r="U936" s="3">
        <f t="shared" ca="1" si="874"/>
        <v>442882.00041921722</v>
      </c>
      <c r="V936" s="3">
        <f t="shared" ca="1" si="875"/>
        <v>476450.96392806765</v>
      </c>
      <c r="W936" s="3">
        <f t="shared" ca="1" si="876"/>
        <v>426787.9933381817</v>
      </c>
      <c r="X936" s="3">
        <f t="shared" ca="1" si="877"/>
        <v>439630.68830188061</v>
      </c>
      <c r="Y936" s="3">
        <f t="shared" ca="1" si="878"/>
        <v>482606.28899269371</v>
      </c>
      <c r="Z936" s="3">
        <f t="shared" ca="1" si="879"/>
        <v>521318.60461231298</v>
      </c>
      <c r="AA936" s="3">
        <f t="shared" ca="1" si="880"/>
        <v>558389.33997077588</v>
      </c>
      <c r="AB936" s="3">
        <f t="shared" ca="1" si="881"/>
        <v>529152.47000676498</v>
      </c>
      <c r="AC936" s="3">
        <f t="shared" ca="1" si="882"/>
        <v>551255.17646905198</v>
      </c>
      <c r="AD936" s="3">
        <f t="shared" ca="1" si="883"/>
        <v>537249.96898603626</v>
      </c>
      <c r="AE936" s="3">
        <f t="shared" ca="1" si="884"/>
        <v>534363.53298179794</v>
      </c>
      <c r="AF936" s="3">
        <f t="shared" ca="1" si="885"/>
        <v>535862.71814517444</v>
      </c>
      <c r="AG936" s="3">
        <f t="shared" ca="1" si="886"/>
        <v>523188.39835266408</v>
      </c>
      <c r="AH936" s="3">
        <f t="shared" ca="1" si="887"/>
        <v>495489.89281329501</v>
      </c>
      <c r="AI936" s="3">
        <f t="shared" ca="1" si="888"/>
        <v>530595.94019381097</v>
      </c>
      <c r="AJ936" s="3">
        <f t="shared" ca="1" si="889"/>
        <v>575205.88395873504</v>
      </c>
      <c r="AK936" s="3">
        <f t="shared" ca="1" si="890"/>
        <v>595151.52317584504</v>
      </c>
      <c r="AL936" s="3">
        <f t="shared" ca="1" si="891"/>
        <v>593734.93679904914</v>
      </c>
      <c r="AM936" s="3">
        <f t="shared" ca="1" si="892"/>
        <v>621774.31512267434</v>
      </c>
      <c r="AN936" s="3">
        <f t="shared" ca="1" si="893"/>
        <v>640031.50392376445</v>
      </c>
      <c r="AO936" s="3">
        <f t="shared" ca="1" si="894"/>
        <v>642048.33356353699</v>
      </c>
      <c r="AP936" s="3">
        <f t="shared" ca="1" si="895"/>
        <v>611873.32032360055</v>
      </c>
      <c r="AQ936" s="3">
        <f t="shared" ca="1" si="896"/>
        <v>638004.013441736</v>
      </c>
      <c r="AR936" s="3">
        <f t="shared" ca="1" si="897"/>
        <v>636362.84227058687</v>
      </c>
      <c r="AS936" s="3">
        <f t="shared" ca="1" si="898"/>
        <v>629893.28724112653</v>
      </c>
      <c r="AT936" s="3">
        <f t="shared" ca="1" si="899"/>
        <v>668969.3922776035</v>
      </c>
      <c r="AU936" s="3">
        <f t="shared" ca="1" si="900"/>
        <v>654772.10033113777</v>
      </c>
      <c r="AV936" s="3">
        <f t="shared" ca="1" si="901"/>
        <v>624914.58690292761</v>
      </c>
      <c r="AW936" s="3">
        <f t="shared" ca="1" si="902"/>
        <v>645113.3680916481</v>
      </c>
      <c r="AX936" s="3">
        <f t="shared" ca="1" si="903"/>
        <v>625681.8517750809</v>
      </c>
      <c r="AY936" s="3">
        <f t="shared" ca="1" si="904"/>
        <v>645416.73828792886</v>
      </c>
      <c r="AZ936" s="3">
        <f t="shared" ca="1" si="905"/>
        <v>663038.56308005343</v>
      </c>
      <c r="BA936" s="3">
        <f t="shared" ca="1" si="906"/>
        <v>628996.96055445808</v>
      </c>
      <c r="BB936" s="3">
        <f t="shared" ca="1" si="907"/>
        <v>687172.38235027622</v>
      </c>
      <c r="BC936" s="3">
        <f t="shared" ca="1" si="908"/>
        <v>717790.61172210774</v>
      </c>
      <c r="BD936" s="3">
        <f t="shared" ca="1" si="909"/>
        <v>698804.29373042658</v>
      </c>
      <c r="BE936" s="3">
        <f t="shared" ca="1" si="910"/>
        <v>729990.41815280425</v>
      </c>
      <c r="BF936" s="3">
        <f t="shared" ca="1" si="911"/>
        <v>720844.46164182806</v>
      </c>
      <c r="BG936" s="3">
        <f t="shared" ca="1" si="912"/>
        <v>776453.01757414977</v>
      </c>
    </row>
    <row r="937" spans="1:59" x14ac:dyDescent="0.3">
      <c r="A937" t="s">
        <v>1016</v>
      </c>
      <c r="B937" s="3">
        <f t="shared" ca="1" si="913"/>
        <v>358604.69562885584</v>
      </c>
      <c r="C937" s="3">
        <f t="shared" ca="1" si="856"/>
        <v>340386.92379907041</v>
      </c>
      <c r="D937" s="3">
        <f t="shared" ca="1" si="857"/>
        <v>383815.2842725683</v>
      </c>
      <c r="E937" s="3">
        <f t="shared" ca="1" si="858"/>
        <v>368801.09181598743</v>
      </c>
      <c r="F937" s="3">
        <f t="shared" ca="1" si="859"/>
        <v>388756.70492715493</v>
      </c>
      <c r="G937" s="3">
        <f t="shared" ca="1" si="860"/>
        <v>399401.65239150333</v>
      </c>
      <c r="H937" s="3">
        <f t="shared" ca="1" si="861"/>
        <v>407706.24969019607</v>
      </c>
      <c r="I937" s="3">
        <f t="shared" ca="1" si="862"/>
        <v>430003.18383665307</v>
      </c>
      <c r="J937" s="3">
        <f t="shared" ca="1" si="863"/>
        <v>438769.74274077569</v>
      </c>
      <c r="K937" s="3">
        <f t="shared" ca="1" si="864"/>
        <v>436083.19085791288</v>
      </c>
      <c r="L937" s="3">
        <f t="shared" ca="1" si="865"/>
        <v>452108.5165637437</v>
      </c>
      <c r="M937" s="3">
        <f t="shared" ca="1" si="866"/>
        <v>446778.98795518529</v>
      </c>
      <c r="N937" s="3">
        <f t="shared" ca="1" si="867"/>
        <v>479965.7768306316</v>
      </c>
      <c r="O937" s="3">
        <f t="shared" ca="1" si="868"/>
        <v>521062.81113225303</v>
      </c>
      <c r="P937" s="3">
        <f t="shared" ca="1" si="869"/>
        <v>525178.13240601693</v>
      </c>
      <c r="Q937" s="3">
        <f t="shared" ca="1" si="870"/>
        <v>545625.43829503097</v>
      </c>
      <c r="R937" s="3">
        <f t="shared" ca="1" si="871"/>
        <v>567536.87997584289</v>
      </c>
      <c r="S937" s="3">
        <f t="shared" ca="1" si="872"/>
        <v>590292.55345993431</v>
      </c>
      <c r="T937" s="3">
        <f t="shared" ca="1" si="873"/>
        <v>632541.47309149755</v>
      </c>
      <c r="U937" s="3">
        <f t="shared" ca="1" si="874"/>
        <v>629430.95601937862</v>
      </c>
      <c r="V937" s="3">
        <f t="shared" ca="1" si="875"/>
        <v>608643.81890628545</v>
      </c>
      <c r="W937" s="3">
        <f t="shared" ca="1" si="876"/>
        <v>680611.99424546619</v>
      </c>
      <c r="X937" s="3">
        <f t="shared" ca="1" si="877"/>
        <v>737438.31083939492</v>
      </c>
      <c r="Y937" s="3">
        <f t="shared" ca="1" si="878"/>
        <v>750914.25035014411</v>
      </c>
      <c r="Z937" s="3">
        <f t="shared" ca="1" si="879"/>
        <v>766274.2753849146</v>
      </c>
      <c r="AA937" s="3">
        <f t="shared" ca="1" si="880"/>
        <v>798805.90739953087</v>
      </c>
      <c r="AB937" s="3">
        <f t="shared" ca="1" si="881"/>
        <v>774533.0684735541</v>
      </c>
      <c r="AC937" s="3">
        <f t="shared" ca="1" si="882"/>
        <v>796743.74639876955</v>
      </c>
      <c r="AD937" s="3">
        <f t="shared" ca="1" si="883"/>
        <v>811548.08856332069</v>
      </c>
      <c r="AE937" s="3">
        <f t="shared" ca="1" si="884"/>
        <v>829696.59029066889</v>
      </c>
      <c r="AF937" s="3">
        <f t="shared" ca="1" si="885"/>
        <v>876541.09641104413</v>
      </c>
      <c r="AG937" s="3">
        <f t="shared" ca="1" si="886"/>
        <v>942748.11089188501</v>
      </c>
      <c r="AH937" s="3">
        <f t="shared" ca="1" si="887"/>
        <v>901563.63512015634</v>
      </c>
      <c r="AI937" s="3">
        <f t="shared" ca="1" si="888"/>
        <v>883094.58331252041</v>
      </c>
      <c r="AJ937" s="3">
        <f t="shared" ca="1" si="889"/>
        <v>913986.95369714405</v>
      </c>
      <c r="AK937" s="3">
        <f t="shared" ca="1" si="890"/>
        <v>1036705.1089772375</v>
      </c>
      <c r="AL937" s="3">
        <f t="shared" ca="1" si="891"/>
        <v>1087120.8733613293</v>
      </c>
      <c r="AM937" s="3">
        <f t="shared" ca="1" si="892"/>
        <v>1098489.8723126564</v>
      </c>
      <c r="AN937" s="3">
        <f t="shared" ca="1" si="893"/>
        <v>1113611.9253219503</v>
      </c>
      <c r="AO937" s="3">
        <f t="shared" ca="1" si="894"/>
        <v>1224479.6565596038</v>
      </c>
      <c r="AP937" s="3">
        <f t="shared" ca="1" si="895"/>
        <v>1262867.7762564779</v>
      </c>
      <c r="AQ937" s="3">
        <f t="shared" ca="1" si="896"/>
        <v>1277141.8673901295</v>
      </c>
      <c r="AR937" s="3">
        <f t="shared" ca="1" si="897"/>
        <v>1315561.962642947</v>
      </c>
      <c r="AS937" s="3">
        <f t="shared" ca="1" si="898"/>
        <v>1298779.0671097492</v>
      </c>
      <c r="AT937" s="3">
        <f t="shared" ca="1" si="899"/>
        <v>1346476.9189873813</v>
      </c>
      <c r="AU937" s="3">
        <f t="shared" ca="1" si="900"/>
        <v>1413112.785610466</v>
      </c>
      <c r="AV937" s="3">
        <f t="shared" ca="1" si="901"/>
        <v>1520143.8717039134</v>
      </c>
      <c r="AW937" s="3">
        <f t="shared" ca="1" si="902"/>
        <v>1467616.212026763</v>
      </c>
      <c r="AX937" s="3">
        <f t="shared" ca="1" si="903"/>
        <v>1546356.4070762356</v>
      </c>
      <c r="AY937" s="3">
        <f t="shared" ca="1" si="904"/>
        <v>1527473.0117214294</v>
      </c>
      <c r="AZ937" s="3">
        <f t="shared" ca="1" si="905"/>
        <v>1617055.6212485307</v>
      </c>
      <c r="BA937" s="3">
        <f t="shared" ca="1" si="906"/>
        <v>1639674.3372664393</v>
      </c>
      <c r="BB937" s="3">
        <f t="shared" ca="1" si="907"/>
        <v>1719975.8728769899</v>
      </c>
      <c r="BC937" s="3">
        <f t="shared" ca="1" si="908"/>
        <v>1555362.1733320863</v>
      </c>
      <c r="BD937" s="3">
        <f t="shared" ca="1" si="909"/>
        <v>1475560.1187743978</v>
      </c>
      <c r="BE937" s="3">
        <f t="shared" ca="1" si="910"/>
        <v>1468085.6498485364</v>
      </c>
      <c r="BF937" s="3">
        <f t="shared" ca="1" si="911"/>
        <v>1530809.7114233454</v>
      </c>
      <c r="BG937" s="3">
        <f t="shared" ca="1" si="912"/>
        <v>1479573.5367192745</v>
      </c>
    </row>
    <row r="938" spans="1:59" x14ac:dyDescent="0.3">
      <c r="A938" t="s">
        <v>1017</v>
      </c>
      <c r="B938" s="3">
        <f t="shared" ca="1" si="913"/>
        <v>355620.66396735178</v>
      </c>
      <c r="C938" s="3">
        <f t="shared" ca="1" si="856"/>
        <v>339297.1193649646</v>
      </c>
      <c r="D938" s="3">
        <f t="shared" ca="1" si="857"/>
        <v>323290.97256220446</v>
      </c>
      <c r="E938" s="3">
        <f t="shared" ca="1" si="858"/>
        <v>311129.53530863306</v>
      </c>
      <c r="F938" s="3">
        <f t="shared" ca="1" si="859"/>
        <v>308649.64464329917</v>
      </c>
      <c r="G938" s="3">
        <f t="shared" ca="1" si="860"/>
        <v>341329.68899591151</v>
      </c>
      <c r="H938" s="3">
        <f t="shared" ca="1" si="861"/>
        <v>336170.36247319519</v>
      </c>
      <c r="I938" s="3">
        <f t="shared" ca="1" si="862"/>
        <v>357153.48200412659</v>
      </c>
      <c r="J938" s="3">
        <f t="shared" ca="1" si="863"/>
        <v>350789.75757394044</v>
      </c>
      <c r="K938" s="3">
        <f t="shared" ca="1" si="864"/>
        <v>367451.8446078329</v>
      </c>
      <c r="L938" s="3">
        <f t="shared" ca="1" si="865"/>
        <v>394441.26164404739</v>
      </c>
      <c r="M938" s="3">
        <f t="shared" ca="1" si="866"/>
        <v>381415.99703009741</v>
      </c>
      <c r="N938" s="3">
        <f t="shared" ca="1" si="867"/>
        <v>367408.67344104301</v>
      </c>
      <c r="O938" s="3">
        <f t="shared" ca="1" si="868"/>
        <v>357760.96259277663</v>
      </c>
      <c r="P938" s="3">
        <f t="shared" ca="1" si="869"/>
        <v>371243.1614965889</v>
      </c>
      <c r="Q938" s="3">
        <f t="shared" ca="1" si="870"/>
        <v>358321.65166463074</v>
      </c>
      <c r="R938" s="3">
        <f t="shared" ca="1" si="871"/>
        <v>352893.1672838378</v>
      </c>
      <c r="S938" s="3">
        <f t="shared" ca="1" si="872"/>
        <v>358561.89853540441</v>
      </c>
      <c r="T938" s="3">
        <f t="shared" ca="1" si="873"/>
        <v>384264.66760999494</v>
      </c>
      <c r="U938" s="3">
        <f t="shared" ca="1" si="874"/>
        <v>396240.68681914796</v>
      </c>
      <c r="V938" s="3">
        <f t="shared" ca="1" si="875"/>
        <v>384273.72245223622</v>
      </c>
      <c r="W938" s="3">
        <f t="shared" ca="1" si="876"/>
        <v>381728.97143249668</v>
      </c>
      <c r="X938" s="3">
        <f t="shared" ca="1" si="877"/>
        <v>399989.69939835853</v>
      </c>
      <c r="Y938" s="3">
        <f t="shared" ca="1" si="878"/>
        <v>408960.40186260099</v>
      </c>
      <c r="Z938" s="3">
        <f t="shared" ca="1" si="879"/>
        <v>409743.36301865673</v>
      </c>
      <c r="AA938" s="3">
        <f t="shared" ca="1" si="880"/>
        <v>428290.24594840273</v>
      </c>
      <c r="AB938" s="3">
        <f t="shared" ca="1" si="881"/>
        <v>445546.15261269198</v>
      </c>
      <c r="AC938" s="3">
        <f t="shared" ca="1" si="882"/>
        <v>466006.94038534845</v>
      </c>
      <c r="AD938" s="3">
        <f t="shared" ca="1" si="883"/>
        <v>475118.11812397017</v>
      </c>
      <c r="AE938" s="3">
        <f t="shared" ca="1" si="884"/>
        <v>452804.71227531636</v>
      </c>
      <c r="AF938" s="3">
        <f t="shared" ca="1" si="885"/>
        <v>469360.66823240352</v>
      </c>
      <c r="AG938" s="3">
        <f t="shared" ca="1" si="886"/>
        <v>498440.41697025544</v>
      </c>
      <c r="AH938" s="3">
        <f t="shared" ca="1" si="887"/>
        <v>504450.69276251324</v>
      </c>
      <c r="AI938" s="3">
        <f t="shared" ca="1" si="888"/>
        <v>498213.80225294956</v>
      </c>
      <c r="AJ938" s="3">
        <f t="shared" ca="1" si="889"/>
        <v>472666.94456232979</v>
      </c>
      <c r="AK938" s="3">
        <f t="shared" ca="1" si="890"/>
        <v>465739.41724806401</v>
      </c>
      <c r="AL938" s="3">
        <f t="shared" ca="1" si="891"/>
        <v>447743.92284642276</v>
      </c>
      <c r="AM938" s="3">
        <f t="shared" ca="1" si="892"/>
        <v>407218.33163957013</v>
      </c>
      <c r="AN938" s="3">
        <f t="shared" ca="1" si="893"/>
        <v>414047.44885151664</v>
      </c>
      <c r="AO938" s="3">
        <f t="shared" ca="1" si="894"/>
        <v>453764.68681286095</v>
      </c>
      <c r="AP938" s="3">
        <f t="shared" ca="1" si="895"/>
        <v>482349.21660547768</v>
      </c>
      <c r="AQ938" s="3">
        <f t="shared" ca="1" si="896"/>
        <v>475609.35780095868</v>
      </c>
      <c r="AR938" s="3">
        <f t="shared" ca="1" si="897"/>
        <v>483369.90475525428</v>
      </c>
      <c r="AS938" s="3">
        <f t="shared" ca="1" si="898"/>
        <v>475063.3371012382</v>
      </c>
      <c r="AT938" s="3">
        <f t="shared" ca="1" si="899"/>
        <v>461901.824413792</v>
      </c>
      <c r="AU938" s="3">
        <f t="shared" ca="1" si="900"/>
        <v>458058.83427944692</v>
      </c>
      <c r="AV938" s="3">
        <f t="shared" ca="1" si="901"/>
        <v>467767.67684157746</v>
      </c>
      <c r="AW938" s="3">
        <f t="shared" ca="1" si="902"/>
        <v>492461.44093659369</v>
      </c>
      <c r="AX938" s="3">
        <f t="shared" ca="1" si="903"/>
        <v>515830.46326769213</v>
      </c>
      <c r="AY938" s="3">
        <f t="shared" ca="1" si="904"/>
        <v>523661.11280180945</v>
      </c>
      <c r="AZ938" s="3">
        <f t="shared" ca="1" si="905"/>
        <v>524260.20345103485</v>
      </c>
      <c r="BA938" s="3">
        <f t="shared" ca="1" si="906"/>
        <v>534249.4643038403</v>
      </c>
      <c r="BB938" s="3">
        <f t="shared" ca="1" si="907"/>
        <v>564925.8161536837</v>
      </c>
      <c r="BC938" s="3">
        <f t="shared" ca="1" si="908"/>
        <v>558741.71218065952</v>
      </c>
      <c r="BD938" s="3">
        <f t="shared" ca="1" si="909"/>
        <v>564926.91105085483</v>
      </c>
      <c r="BE938" s="3">
        <f t="shared" ca="1" si="910"/>
        <v>540393.94288106239</v>
      </c>
      <c r="BF938" s="3">
        <f t="shared" ca="1" si="911"/>
        <v>554023.37299515912</v>
      </c>
      <c r="BG938" s="3">
        <f t="shared" ca="1" si="912"/>
        <v>542959.09713916515</v>
      </c>
    </row>
    <row r="939" spans="1:59" x14ac:dyDescent="0.3">
      <c r="A939" t="s">
        <v>1018</v>
      </c>
      <c r="B939" s="3">
        <f t="shared" ca="1" si="913"/>
        <v>358296.83948023978</v>
      </c>
      <c r="C939" s="3">
        <f t="shared" ca="1" si="856"/>
        <v>350656.27727929677</v>
      </c>
      <c r="D939" s="3">
        <f t="shared" ca="1" si="857"/>
        <v>365463.79018204624</v>
      </c>
      <c r="E939" s="3">
        <f t="shared" ca="1" si="858"/>
        <v>377449.02616034524</v>
      </c>
      <c r="F939" s="3">
        <f t="shared" ca="1" si="859"/>
        <v>391166.06488228275</v>
      </c>
      <c r="G939" s="3">
        <f t="shared" ca="1" si="860"/>
        <v>422011.36279882403</v>
      </c>
      <c r="H939" s="3">
        <f t="shared" ca="1" si="861"/>
        <v>439436.56024179683</v>
      </c>
      <c r="I939" s="3">
        <f t="shared" ca="1" si="862"/>
        <v>414037.64631253097</v>
      </c>
      <c r="J939" s="3">
        <f t="shared" ca="1" si="863"/>
        <v>401293.33054325962</v>
      </c>
      <c r="K939" s="3">
        <f t="shared" ca="1" si="864"/>
        <v>385456.28838389972</v>
      </c>
      <c r="L939" s="3">
        <f t="shared" ca="1" si="865"/>
        <v>402945.6263242393</v>
      </c>
      <c r="M939" s="3">
        <f t="shared" ca="1" si="866"/>
        <v>412181.52773173334</v>
      </c>
      <c r="N939" s="3">
        <f t="shared" ca="1" si="867"/>
        <v>436635.99235746491</v>
      </c>
      <c r="O939" s="3">
        <f t="shared" ca="1" si="868"/>
        <v>447665.2542271447</v>
      </c>
      <c r="P939" s="3">
        <f t="shared" ca="1" si="869"/>
        <v>437376.31998181954</v>
      </c>
      <c r="Q939" s="3">
        <f t="shared" ca="1" si="870"/>
        <v>432322.4163480188</v>
      </c>
      <c r="R939" s="3">
        <f t="shared" ca="1" si="871"/>
        <v>460353.0877750534</v>
      </c>
      <c r="S939" s="3">
        <f t="shared" ca="1" si="872"/>
        <v>477052.76773875306</v>
      </c>
      <c r="T939" s="3">
        <f t="shared" ca="1" si="873"/>
        <v>460059.36025679682</v>
      </c>
      <c r="U939" s="3">
        <f t="shared" ca="1" si="874"/>
        <v>461798.50375569088</v>
      </c>
      <c r="V939" s="3">
        <f t="shared" ca="1" si="875"/>
        <v>453434.87061990827</v>
      </c>
      <c r="W939" s="3">
        <f t="shared" ca="1" si="876"/>
        <v>482806.24468877877</v>
      </c>
      <c r="X939" s="3">
        <f t="shared" ca="1" si="877"/>
        <v>513356.09976281808</v>
      </c>
      <c r="Y939" s="3">
        <f t="shared" ca="1" si="878"/>
        <v>548957.72219970962</v>
      </c>
      <c r="Z939" s="3">
        <f t="shared" ca="1" si="879"/>
        <v>592488.98866209039</v>
      </c>
      <c r="AA939" s="3">
        <f t="shared" ca="1" si="880"/>
        <v>662091.78540242824</v>
      </c>
      <c r="AB939" s="3">
        <f t="shared" ca="1" si="881"/>
        <v>668981.94787916576</v>
      </c>
      <c r="AC939" s="3">
        <f t="shared" ca="1" si="882"/>
        <v>663027.33228828444</v>
      </c>
      <c r="AD939" s="3">
        <f t="shared" ca="1" si="883"/>
        <v>756583.64820129843</v>
      </c>
      <c r="AE939" s="3">
        <f t="shared" ca="1" si="884"/>
        <v>734062.68287537387</v>
      </c>
      <c r="AF939" s="3">
        <f t="shared" ca="1" si="885"/>
        <v>698632.11869571067</v>
      </c>
      <c r="AG939" s="3">
        <f t="shared" ca="1" si="886"/>
        <v>719378.16394489678</v>
      </c>
      <c r="AH939" s="3">
        <f t="shared" ca="1" si="887"/>
        <v>698862.18567786505</v>
      </c>
      <c r="AI939" s="3">
        <f t="shared" ca="1" si="888"/>
        <v>668359.10483048181</v>
      </c>
      <c r="AJ939" s="3">
        <f t="shared" ca="1" si="889"/>
        <v>740051.21703675098</v>
      </c>
      <c r="AK939" s="3">
        <f t="shared" ca="1" si="890"/>
        <v>743951.56971435924</v>
      </c>
      <c r="AL939" s="3">
        <f t="shared" ca="1" si="891"/>
        <v>764962.66440757213</v>
      </c>
      <c r="AM939" s="3">
        <f t="shared" ca="1" si="892"/>
        <v>739429.90224055341</v>
      </c>
      <c r="AN939" s="3">
        <f t="shared" ca="1" si="893"/>
        <v>748980.68134413194</v>
      </c>
      <c r="AO939" s="3">
        <f t="shared" ca="1" si="894"/>
        <v>684239.41313469328</v>
      </c>
      <c r="AP939" s="3">
        <f t="shared" ca="1" si="895"/>
        <v>694077.53974294045</v>
      </c>
      <c r="AQ939" s="3">
        <f t="shared" ca="1" si="896"/>
        <v>728856.06184943789</v>
      </c>
      <c r="AR939" s="3">
        <f t="shared" ca="1" si="897"/>
        <v>764775.98357577808</v>
      </c>
      <c r="AS939" s="3">
        <f t="shared" ca="1" si="898"/>
        <v>781714.46781181754</v>
      </c>
      <c r="AT939" s="3">
        <f t="shared" ca="1" si="899"/>
        <v>781131.7810775002</v>
      </c>
      <c r="AU939" s="3">
        <f t="shared" ca="1" si="900"/>
        <v>816570.34155873803</v>
      </c>
      <c r="AV939" s="3">
        <f t="shared" ca="1" si="901"/>
        <v>820322.5177551572</v>
      </c>
      <c r="AW939" s="3">
        <f t="shared" ca="1" si="902"/>
        <v>822622.8960915379</v>
      </c>
      <c r="AX939" s="3">
        <f t="shared" ca="1" si="903"/>
        <v>799593.21242989274</v>
      </c>
      <c r="AY939" s="3">
        <f t="shared" ca="1" si="904"/>
        <v>759031.30463232298</v>
      </c>
      <c r="AZ939" s="3">
        <f t="shared" ca="1" si="905"/>
        <v>725341.62629353546</v>
      </c>
      <c r="BA939" s="3">
        <f t="shared" ca="1" si="906"/>
        <v>697101.93836806307</v>
      </c>
      <c r="BB939" s="3">
        <f t="shared" ca="1" si="907"/>
        <v>708098.54583175317</v>
      </c>
      <c r="BC939" s="3">
        <f t="shared" ca="1" si="908"/>
        <v>656782.96821682097</v>
      </c>
      <c r="BD939" s="3">
        <f t="shared" ca="1" si="909"/>
        <v>668191.79081141879</v>
      </c>
      <c r="BE939" s="3">
        <f t="shared" ca="1" si="910"/>
        <v>683920.15048434353</v>
      </c>
      <c r="BF939" s="3">
        <f t="shared" ca="1" si="911"/>
        <v>703634.06719991995</v>
      </c>
      <c r="BG939" s="3">
        <f t="shared" ca="1" si="912"/>
        <v>694068.6294925136</v>
      </c>
    </row>
    <row r="940" spans="1:59" x14ac:dyDescent="0.3">
      <c r="A940" t="s">
        <v>1019</v>
      </c>
      <c r="B940" s="3">
        <f t="shared" ca="1" si="913"/>
        <v>363051.75770122267</v>
      </c>
      <c r="C940" s="3">
        <f t="shared" ca="1" si="856"/>
        <v>367726.10615556786</v>
      </c>
      <c r="D940" s="3">
        <f t="shared" ca="1" si="857"/>
        <v>370200.61497421825</v>
      </c>
      <c r="E940" s="3">
        <f t="shared" ca="1" si="858"/>
        <v>401481.19511409022</v>
      </c>
      <c r="F940" s="3">
        <f t="shared" ca="1" si="859"/>
        <v>424066.85949496797</v>
      </c>
      <c r="G940" s="3">
        <f t="shared" ca="1" si="860"/>
        <v>416691.4269117667</v>
      </c>
      <c r="H940" s="3">
        <f t="shared" ca="1" si="861"/>
        <v>440368.9011486987</v>
      </c>
      <c r="I940" s="3">
        <f t="shared" ca="1" si="862"/>
        <v>469275.08830455394</v>
      </c>
      <c r="J940" s="3">
        <f t="shared" ca="1" si="863"/>
        <v>482352.45170877088</v>
      </c>
      <c r="K940" s="3">
        <f t="shared" ca="1" si="864"/>
        <v>495475.18615194882</v>
      </c>
      <c r="L940" s="3">
        <f t="shared" ca="1" si="865"/>
        <v>513163.35782336624</v>
      </c>
      <c r="M940" s="3">
        <f t="shared" ca="1" si="866"/>
        <v>529326.91815284884</v>
      </c>
      <c r="N940" s="3">
        <f t="shared" ca="1" si="867"/>
        <v>547786.57941868191</v>
      </c>
      <c r="O940" s="3">
        <f t="shared" ca="1" si="868"/>
        <v>543606.23055374494</v>
      </c>
      <c r="P940" s="3">
        <f t="shared" ca="1" si="869"/>
        <v>578777.46202845511</v>
      </c>
      <c r="Q940" s="3">
        <f t="shared" ca="1" si="870"/>
        <v>616097.04326422617</v>
      </c>
      <c r="R940" s="3">
        <f t="shared" ca="1" si="871"/>
        <v>609589.27485140495</v>
      </c>
      <c r="S940" s="3">
        <f t="shared" ca="1" si="872"/>
        <v>665864.06789459824</v>
      </c>
      <c r="T940" s="3">
        <f t="shared" ca="1" si="873"/>
        <v>642886.5164248267</v>
      </c>
      <c r="U940" s="3">
        <f t="shared" ca="1" si="874"/>
        <v>671081.62986723601</v>
      </c>
      <c r="V940" s="3">
        <f t="shared" ca="1" si="875"/>
        <v>718503.34341464471</v>
      </c>
      <c r="W940" s="3">
        <f t="shared" ca="1" si="876"/>
        <v>768887.96296551963</v>
      </c>
      <c r="X940" s="3">
        <f t="shared" ca="1" si="877"/>
        <v>815091.71713587944</v>
      </c>
      <c r="Y940" s="3">
        <f t="shared" ca="1" si="878"/>
        <v>806349.49247946974</v>
      </c>
      <c r="Z940" s="3">
        <f t="shared" ca="1" si="879"/>
        <v>851439.87587314309</v>
      </c>
      <c r="AA940" s="3">
        <f t="shared" ca="1" si="880"/>
        <v>962834.15854874277</v>
      </c>
      <c r="AB940" s="3">
        <f t="shared" ca="1" si="881"/>
        <v>935226.25240158674</v>
      </c>
      <c r="AC940" s="3">
        <f t="shared" ca="1" si="882"/>
        <v>978528.16426618653</v>
      </c>
      <c r="AD940" s="3">
        <f t="shared" ca="1" si="883"/>
        <v>984746.98881559924</v>
      </c>
      <c r="AE940" s="3">
        <f t="shared" ca="1" si="884"/>
        <v>988198.5842952457</v>
      </c>
      <c r="AF940" s="3">
        <f t="shared" ca="1" si="885"/>
        <v>998008.05721254542</v>
      </c>
      <c r="AG940" s="3">
        <f t="shared" ca="1" si="886"/>
        <v>1031967.0903927892</v>
      </c>
      <c r="AH940" s="3">
        <f t="shared" ca="1" si="887"/>
        <v>1007644.0303130439</v>
      </c>
      <c r="AI940" s="3">
        <f t="shared" ca="1" si="888"/>
        <v>1011634.9372816414</v>
      </c>
      <c r="AJ940" s="3">
        <f t="shared" ca="1" si="889"/>
        <v>1009069.5273091821</v>
      </c>
      <c r="AK940" s="3">
        <f t="shared" ca="1" si="890"/>
        <v>994603.56821172929</v>
      </c>
      <c r="AL940" s="3">
        <f t="shared" ca="1" si="891"/>
        <v>1079590.4331801943</v>
      </c>
      <c r="AM940" s="3">
        <f t="shared" ca="1" si="892"/>
        <v>1046978.5987118713</v>
      </c>
      <c r="AN940" s="3">
        <f t="shared" ca="1" si="893"/>
        <v>1124503.3858736586</v>
      </c>
      <c r="AO940" s="3">
        <f t="shared" ca="1" si="894"/>
        <v>1204518.9634799932</v>
      </c>
      <c r="AP940" s="3">
        <f t="shared" ca="1" si="895"/>
        <v>1163271.0514936864</v>
      </c>
      <c r="AQ940" s="3">
        <f t="shared" ca="1" si="896"/>
        <v>1125886.7160203364</v>
      </c>
      <c r="AR940" s="3">
        <f t="shared" ca="1" si="897"/>
        <v>1097718.9350193215</v>
      </c>
      <c r="AS940" s="3">
        <f t="shared" ca="1" si="898"/>
        <v>1134755.2708749243</v>
      </c>
      <c r="AT940" s="3">
        <f t="shared" ca="1" si="899"/>
        <v>1125162.1955433772</v>
      </c>
      <c r="AU940" s="3">
        <f t="shared" ca="1" si="900"/>
        <v>1066759.4021796216</v>
      </c>
      <c r="AV940" s="3">
        <f t="shared" ca="1" si="901"/>
        <v>1035123.2614073077</v>
      </c>
      <c r="AW940" s="3">
        <f t="shared" ca="1" si="902"/>
        <v>1037487.1786037512</v>
      </c>
      <c r="AX940" s="3">
        <f t="shared" ca="1" si="903"/>
        <v>1100878.5944207341</v>
      </c>
      <c r="AY940" s="3">
        <f t="shared" ca="1" si="904"/>
        <v>1188458.2928439176</v>
      </c>
      <c r="AZ940" s="3">
        <f t="shared" ca="1" si="905"/>
        <v>1136362.666642434</v>
      </c>
      <c r="BA940" s="3">
        <f t="shared" ca="1" si="906"/>
        <v>1113237.7147150808</v>
      </c>
      <c r="BB940" s="3">
        <f t="shared" ca="1" si="907"/>
        <v>1159627.3619632593</v>
      </c>
      <c r="BC940" s="3">
        <f t="shared" ca="1" si="908"/>
        <v>1079772.110819452</v>
      </c>
      <c r="BD940" s="3">
        <f t="shared" ca="1" si="909"/>
        <v>1069639.8389205427</v>
      </c>
      <c r="BE940" s="3">
        <f t="shared" ca="1" si="910"/>
        <v>1020973.2098675806</v>
      </c>
      <c r="BF940" s="3">
        <f t="shared" ca="1" si="911"/>
        <v>1066795.0383101483</v>
      </c>
      <c r="BG940" s="3">
        <f t="shared" ca="1" si="912"/>
        <v>1055733.3970086426</v>
      </c>
    </row>
    <row r="941" spans="1:59" x14ac:dyDescent="0.3">
      <c r="A941" t="s">
        <v>1020</v>
      </c>
      <c r="B941" s="3">
        <f t="shared" ca="1" si="913"/>
        <v>343651.8585122042</v>
      </c>
      <c r="C941" s="3">
        <f t="shared" ca="1" si="856"/>
        <v>335049.77739146602</v>
      </c>
      <c r="D941" s="3">
        <f t="shared" ca="1" si="857"/>
        <v>333137.36291212571</v>
      </c>
      <c r="E941" s="3">
        <f t="shared" ca="1" si="858"/>
        <v>327226.60791322641</v>
      </c>
      <c r="F941" s="3">
        <f t="shared" ca="1" si="859"/>
        <v>338508.77188897249</v>
      </c>
      <c r="G941" s="3">
        <f t="shared" ca="1" si="860"/>
        <v>332543.40736988338</v>
      </c>
      <c r="H941" s="3">
        <f t="shared" ca="1" si="861"/>
        <v>341239.1973316861</v>
      </c>
      <c r="I941" s="3">
        <f t="shared" ca="1" si="862"/>
        <v>352812.28485450265</v>
      </c>
      <c r="J941" s="3">
        <f t="shared" ca="1" si="863"/>
        <v>349547.73158008902</v>
      </c>
      <c r="K941" s="3">
        <f t="shared" ca="1" si="864"/>
        <v>374602.4791970349</v>
      </c>
      <c r="L941" s="3">
        <f t="shared" ca="1" si="865"/>
        <v>375904.88993226265</v>
      </c>
      <c r="M941" s="3">
        <f t="shared" ca="1" si="866"/>
        <v>388370.98838230566</v>
      </c>
      <c r="N941" s="3">
        <f t="shared" ca="1" si="867"/>
        <v>374083.91972426465</v>
      </c>
      <c r="O941" s="3">
        <f t="shared" ca="1" si="868"/>
        <v>386482.78761282522</v>
      </c>
      <c r="P941" s="3">
        <f t="shared" ca="1" si="869"/>
        <v>366467.1695675794</v>
      </c>
      <c r="Q941" s="3">
        <f t="shared" ca="1" si="870"/>
        <v>381679.76594196679</v>
      </c>
      <c r="R941" s="3">
        <f t="shared" ca="1" si="871"/>
        <v>391610.42683685571</v>
      </c>
      <c r="S941" s="3">
        <f t="shared" ca="1" si="872"/>
        <v>406533.00474074745</v>
      </c>
      <c r="T941" s="3">
        <f t="shared" ca="1" si="873"/>
        <v>388976.1371495318</v>
      </c>
      <c r="U941" s="3">
        <f t="shared" ca="1" si="874"/>
        <v>418454.79983696883</v>
      </c>
      <c r="V941" s="3">
        <f t="shared" ca="1" si="875"/>
        <v>401256.65791997302</v>
      </c>
      <c r="W941" s="3">
        <f t="shared" ca="1" si="876"/>
        <v>408174.58939626929</v>
      </c>
      <c r="X941" s="3">
        <f t="shared" ca="1" si="877"/>
        <v>414326.41987420636</v>
      </c>
      <c r="Y941" s="3">
        <f t="shared" ca="1" si="878"/>
        <v>457664.64548002253</v>
      </c>
      <c r="Z941" s="3">
        <f t="shared" ca="1" si="879"/>
        <v>472389.46018018341</v>
      </c>
      <c r="AA941" s="3">
        <f t="shared" ca="1" si="880"/>
        <v>477362.00893534254</v>
      </c>
      <c r="AB941" s="3">
        <f t="shared" ca="1" si="881"/>
        <v>483978.95972091198</v>
      </c>
      <c r="AC941" s="3">
        <f t="shared" ca="1" si="882"/>
        <v>466980.22813176166</v>
      </c>
      <c r="AD941" s="3">
        <f t="shared" ca="1" si="883"/>
        <v>462462.15131612163</v>
      </c>
      <c r="AE941" s="3">
        <f t="shared" ca="1" si="884"/>
        <v>457736.20496480452</v>
      </c>
      <c r="AF941" s="3">
        <f t="shared" ca="1" si="885"/>
        <v>435656.17953759059</v>
      </c>
      <c r="AG941" s="3">
        <f t="shared" ca="1" si="886"/>
        <v>454138.5111820703</v>
      </c>
      <c r="AH941" s="3">
        <f t="shared" ca="1" si="887"/>
        <v>460021.45003560587</v>
      </c>
      <c r="AI941" s="3">
        <f t="shared" ca="1" si="888"/>
        <v>459365.78371530853</v>
      </c>
      <c r="AJ941" s="3">
        <f t="shared" ca="1" si="889"/>
        <v>461498.65179709624</v>
      </c>
      <c r="AK941" s="3">
        <f t="shared" ca="1" si="890"/>
        <v>412450.73335811554</v>
      </c>
      <c r="AL941" s="3">
        <f t="shared" ca="1" si="891"/>
        <v>411249.49815798359</v>
      </c>
      <c r="AM941" s="3">
        <f t="shared" ca="1" si="892"/>
        <v>442859.32710707723</v>
      </c>
      <c r="AN941" s="3">
        <f t="shared" ca="1" si="893"/>
        <v>444919.45762513025</v>
      </c>
      <c r="AO941" s="3">
        <f t="shared" ca="1" si="894"/>
        <v>483642.60879248893</v>
      </c>
      <c r="AP941" s="3">
        <f t="shared" ca="1" si="895"/>
        <v>531756.62838650891</v>
      </c>
      <c r="AQ941" s="3">
        <f t="shared" ca="1" si="896"/>
        <v>501201.26730853983</v>
      </c>
      <c r="AR941" s="3">
        <f t="shared" ca="1" si="897"/>
        <v>561755.99987117061</v>
      </c>
      <c r="AS941" s="3">
        <f t="shared" ca="1" si="898"/>
        <v>552523.06390027213</v>
      </c>
      <c r="AT941" s="3">
        <f t="shared" ca="1" si="899"/>
        <v>566287.93885814329</v>
      </c>
      <c r="AU941" s="3">
        <f t="shared" ca="1" si="900"/>
        <v>615396.28232950903</v>
      </c>
      <c r="AV941" s="3">
        <f t="shared" ca="1" si="901"/>
        <v>619751.44061803585</v>
      </c>
      <c r="AW941" s="3">
        <f t="shared" ca="1" si="902"/>
        <v>668671.25566665397</v>
      </c>
      <c r="AX941" s="3">
        <f t="shared" ca="1" si="903"/>
        <v>697966.17578670592</v>
      </c>
      <c r="AY941" s="3">
        <f t="shared" ca="1" si="904"/>
        <v>702496.50223465776</v>
      </c>
      <c r="AZ941" s="3">
        <f t="shared" ca="1" si="905"/>
        <v>743254.39127500623</v>
      </c>
      <c r="BA941" s="3">
        <f t="shared" ca="1" si="906"/>
        <v>693890.76988441858</v>
      </c>
      <c r="BB941" s="3">
        <f t="shared" ca="1" si="907"/>
        <v>736476.16726299806</v>
      </c>
      <c r="BC941" s="3">
        <f t="shared" ca="1" si="908"/>
        <v>704855.65433273662</v>
      </c>
      <c r="BD941" s="3">
        <f t="shared" ca="1" si="909"/>
        <v>737721.73180610116</v>
      </c>
      <c r="BE941" s="3">
        <f t="shared" ca="1" si="910"/>
        <v>798887.00381133961</v>
      </c>
      <c r="BF941" s="3">
        <f t="shared" ca="1" si="911"/>
        <v>775198.24984163826</v>
      </c>
      <c r="BG941" s="3">
        <f t="shared" ca="1" si="912"/>
        <v>804479.02952338569</v>
      </c>
    </row>
    <row r="942" spans="1:59" x14ac:dyDescent="0.3">
      <c r="A942" t="s">
        <v>1021</v>
      </c>
      <c r="B942" s="3">
        <f t="shared" ca="1" si="913"/>
        <v>365044.11435504531</v>
      </c>
      <c r="C942" s="3">
        <f t="shared" ca="1" si="856"/>
        <v>370508.76984058996</v>
      </c>
      <c r="D942" s="3">
        <f t="shared" ca="1" si="857"/>
        <v>380232.26694552618</v>
      </c>
      <c r="E942" s="3">
        <f t="shared" ca="1" si="858"/>
        <v>395317.37630211108</v>
      </c>
      <c r="F942" s="3">
        <f t="shared" ca="1" si="859"/>
        <v>374814.55170198175</v>
      </c>
      <c r="G942" s="3">
        <f t="shared" ca="1" si="860"/>
        <v>375009.35599972442</v>
      </c>
      <c r="H942" s="3">
        <f t="shared" ca="1" si="861"/>
        <v>399133.59635252197</v>
      </c>
      <c r="I942" s="3">
        <f t="shared" ca="1" si="862"/>
        <v>406752.57148339431</v>
      </c>
      <c r="J942" s="3">
        <f t="shared" ca="1" si="863"/>
        <v>416329.24005804706</v>
      </c>
      <c r="K942" s="3">
        <f t="shared" ca="1" si="864"/>
        <v>458722.98224844225</v>
      </c>
      <c r="L942" s="3">
        <f t="shared" ca="1" si="865"/>
        <v>491260.37352836085</v>
      </c>
      <c r="M942" s="3">
        <f t="shared" ca="1" si="866"/>
        <v>536162.7370135634</v>
      </c>
      <c r="N942" s="3">
        <f t="shared" ca="1" si="867"/>
        <v>597011.08547218074</v>
      </c>
      <c r="O942" s="3">
        <f t="shared" ca="1" si="868"/>
        <v>590018.75774314103</v>
      </c>
      <c r="P942" s="3">
        <f t="shared" ca="1" si="869"/>
        <v>602514.62704267644</v>
      </c>
      <c r="Q942" s="3">
        <f t="shared" ca="1" si="870"/>
        <v>645817.50840833422</v>
      </c>
      <c r="R942" s="3">
        <f t="shared" ca="1" si="871"/>
        <v>646362.31851480308</v>
      </c>
      <c r="S942" s="3">
        <f t="shared" ca="1" si="872"/>
        <v>695961.17534606345</v>
      </c>
      <c r="T942" s="3">
        <f t="shared" ca="1" si="873"/>
        <v>689499.10121535917</v>
      </c>
      <c r="U942" s="3">
        <f t="shared" ca="1" si="874"/>
        <v>753994.96012991248</v>
      </c>
      <c r="V942" s="3">
        <f t="shared" ca="1" si="875"/>
        <v>753015.20792923158</v>
      </c>
      <c r="W942" s="3">
        <f t="shared" ca="1" si="876"/>
        <v>788147.27523663198</v>
      </c>
      <c r="X942" s="3">
        <f t="shared" ca="1" si="877"/>
        <v>808511.91524833627</v>
      </c>
      <c r="Y942" s="3">
        <f t="shared" ca="1" si="878"/>
        <v>813363.17763340892</v>
      </c>
      <c r="Z942" s="3">
        <f t="shared" ca="1" si="879"/>
        <v>854374.81261956168</v>
      </c>
      <c r="AA942" s="3">
        <f t="shared" ca="1" si="880"/>
        <v>958334.03114757361</v>
      </c>
      <c r="AB942" s="3">
        <f t="shared" ca="1" si="881"/>
        <v>1014888.5303943033</v>
      </c>
      <c r="AC942" s="3">
        <f t="shared" ca="1" si="882"/>
        <v>1029751.7275741792</v>
      </c>
      <c r="AD942" s="3">
        <f t="shared" ca="1" si="883"/>
        <v>1067193.5654716135</v>
      </c>
      <c r="AE942" s="3">
        <f t="shared" ca="1" si="884"/>
        <v>1124931.0683977893</v>
      </c>
      <c r="AF942" s="3">
        <f t="shared" ca="1" si="885"/>
        <v>1180727.5074128758</v>
      </c>
      <c r="AG942" s="3">
        <f t="shared" ca="1" si="886"/>
        <v>1209122.7117281056</v>
      </c>
      <c r="AH942" s="3">
        <f t="shared" ca="1" si="887"/>
        <v>1280280.1630932617</v>
      </c>
      <c r="AI942" s="3">
        <f t="shared" ca="1" si="888"/>
        <v>1209817.4342025188</v>
      </c>
      <c r="AJ942" s="3">
        <f t="shared" ca="1" si="889"/>
        <v>1283142.5724455176</v>
      </c>
      <c r="AK942" s="3">
        <f t="shared" ca="1" si="890"/>
        <v>1341777.0669729547</v>
      </c>
      <c r="AL942" s="3">
        <f t="shared" ca="1" si="891"/>
        <v>1406314.810546479</v>
      </c>
      <c r="AM942" s="3">
        <f t="shared" ca="1" si="892"/>
        <v>1428777.9660774376</v>
      </c>
      <c r="AN942" s="3">
        <f t="shared" ca="1" si="893"/>
        <v>1345637.7258047427</v>
      </c>
      <c r="AO942" s="3">
        <f t="shared" ca="1" si="894"/>
        <v>1494865.6870350058</v>
      </c>
      <c r="AP942" s="3">
        <f t="shared" ca="1" si="895"/>
        <v>1580883.5285257557</v>
      </c>
      <c r="AQ942" s="3">
        <f t="shared" ca="1" si="896"/>
        <v>1686961.3301162119</v>
      </c>
      <c r="AR942" s="3">
        <f t="shared" ca="1" si="897"/>
        <v>1609872.5542087757</v>
      </c>
      <c r="AS942" s="3">
        <f t="shared" ca="1" si="898"/>
        <v>1580885.080213276</v>
      </c>
      <c r="AT942" s="3">
        <f t="shared" ca="1" si="899"/>
        <v>1629649.8762830398</v>
      </c>
      <c r="AU942" s="3">
        <f t="shared" ca="1" si="900"/>
        <v>1737044.4354373151</v>
      </c>
      <c r="AV942" s="3">
        <f t="shared" ca="1" si="901"/>
        <v>1769369.9846980388</v>
      </c>
      <c r="AW942" s="3">
        <f t="shared" ca="1" si="902"/>
        <v>1763259.3121571806</v>
      </c>
      <c r="AX942" s="3">
        <f t="shared" ca="1" si="903"/>
        <v>1809462.9074579494</v>
      </c>
      <c r="AY942" s="3">
        <f t="shared" ca="1" si="904"/>
        <v>1855397.3345082283</v>
      </c>
      <c r="AZ942" s="3">
        <f t="shared" ca="1" si="905"/>
        <v>1872283.7166605627</v>
      </c>
      <c r="BA942" s="3">
        <f t="shared" ca="1" si="906"/>
        <v>1866819.770131693</v>
      </c>
      <c r="BB942" s="3">
        <f t="shared" ca="1" si="907"/>
        <v>1959497.5137031141</v>
      </c>
      <c r="BC942" s="3">
        <f t="shared" ca="1" si="908"/>
        <v>1939176.050384413</v>
      </c>
      <c r="BD942" s="3">
        <f t="shared" ca="1" si="909"/>
        <v>2020264.4325261998</v>
      </c>
      <c r="BE942" s="3">
        <f t="shared" ca="1" si="910"/>
        <v>2114410.0008443515</v>
      </c>
      <c r="BF942" s="3">
        <f t="shared" ca="1" si="911"/>
        <v>2222098.0072694672</v>
      </c>
      <c r="BG942" s="3">
        <f t="shared" ca="1" si="912"/>
        <v>2095735.4364332717</v>
      </c>
    </row>
    <row r="943" spans="1:59" x14ac:dyDescent="0.3">
      <c r="A943" t="s">
        <v>1022</v>
      </c>
      <c r="B943" s="3">
        <f t="shared" ca="1" si="913"/>
        <v>356992.0143051513</v>
      </c>
      <c r="C943" s="3">
        <f t="shared" ca="1" si="856"/>
        <v>377636.88854616834</v>
      </c>
      <c r="D943" s="3">
        <f t="shared" ca="1" si="857"/>
        <v>391229.26455865178</v>
      </c>
      <c r="E943" s="3">
        <f t="shared" ca="1" si="858"/>
        <v>414908.41849531134</v>
      </c>
      <c r="F943" s="3">
        <f t="shared" ca="1" si="859"/>
        <v>408783.49203675782</v>
      </c>
      <c r="G943" s="3">
        <f t="shared" ca="1" si="860"/>
        <v>407640.31183887564</v>
      </c>
      <c r="H943" s="3">
        <f t="shared" ca="1" si="861"/>
        <v>430691.61788116622</v>
      </c>
      <c r="I943" s="3">
        <f t="shared" ca="1" si="862"/>
        <v>456069.7002368492</v>
      </c>
      <c r="J943" s="3">
        <f t="shared" ca="1" si="863"/>
        <v>493843.34820908407</v>
      </c>
      <c r="K943" s="3">
        <f t="shared" ca="1" si="864"/>
        <v>541917.02714853385</v>
      </c>
      <c r="L943" s="3">
        <f t="shared" ca="1" si="865"/>
        <v>565965.57627685019</v>
      </c>
      <c r="M943" s="3">
        <f t="shared" ca="1" si="866"/>
        <v>544760.5954967693</v>
      </c>
      <c r="N943" s="3">
        <f t="shared" ca="1" si="867"/>
        <v>587535.07291280839</v>
      </c>
      <c r="O943" s="3">
        <f t="shared" ca="1" si="868"/>
        <v>593966.54968297167</v>
      </c>
      <c r="P943" s="3">
        <f t="shared" ca="1" si="869"/>
        <v>591189.6046890521</v>
      </c>
      <c r="Q943" s="3">
        <f t="shared" ca="1" si="870"/>
        <v>599772.45624678698</v>
      </c>
      <c r="R943" s="3">
        <f t="shared" ca="1" si="871"/>
        <v>626070.33487860544</v>
      </c>
      <c r="S943" s="3">
        <f t="shared" ca="1" si="872"/>
        <v>625670.31216661783</v>
      </c>
      <c r="T943" s="3">
        <f t="shared" ca="1" si="873"/>
        <v>616622.1865670929</v>
      </c>
      <c r="U943" s="3">
        <f t="shared" ca="1" si="874"/>
        <v>633347.8369535961</v>
      </c>
      <c r="V943" s="3">
        <f t="shared" ca="1" si="875"/>
        <v>652244.68138707418</v>
      </c>
      <c r="W943" s="3">
        <f t="shared" ca="1" si="876"/>
        <v>678469.67546361603</v>
      </c>
      <c r="X943" s="3">
        <f t="shared" ca="1" si="877"/>
        <v>672314.40229376825</v>
      </c>
      <c r="Y943" s="3">
        <f t="shared" ca="1" si="878"/>
        <v>669686.61161938158</v>
      </c>
      <c r="Z943" s="3">
        <f t="shared" ca="1" si="879"/>
        <v>669777.07240583166</v>
      </c>
      <c r="AA943" s="3">
        <f t="shared" ca="1" si="880"/>
        <v>681812.9033700889</v>
      </c>
      <c r="AB943" s="3">
        <f t="shared" ca="1" si="881"/>
        <v>668081.44141267461</v>
      </c>
      <c r="AC943" s="3">
        <f t="shared" ca="1" si="882"/>
        <v>669921.1422226741</v>
      </c>
      <c r="AD943" s="3">
        <f t="shared" ca="1" si="883"/>
        <v>700551.27065821015</v>
      </c>
      <c r="AE943" s="3">
        <f t="shared" ca="1" si="884"/>
        <v>764708.22457659349</v>
      </c>
      <c r="AF943" s="3">
        <f t="shared" ca="1" si="885"/>
        <v>751097.72351314547</v>
      </c>
      <c r="AG943" s="3">
        <f t="shared" ca="1" si="886"/>
        <v>700381.98799009621</v>
      </c>
      <c r="AH943" s="3">
        <f t="shared" ca="1" si="887"/>
        <v>788690.081103776</v>
      </c>
      <c r="AI943" s="3">
        <f t="shared" ca="1" si="888"/>
        <v>794909.07851333742</v>
      </c>
      <c r="AJ943" s="3">
        <f t="shared" ca="1" si="889"/>
        <v>822931.62744725321</v>
      </c>
      <c r="AK943" s="3">
        <f t="shared" ca="1" si="890"/>
        <v>846627.96366926283</v>
      </c>
      <c r="AL943" s="3">
        <f t="shared" ca="1" si="891"/>
        <v>855758.57865874318</v>
      </c>
      <c r="AM943" s="3">
        <f t="shared" ca="1" si="892"/>
        <v>828089.11373293668</v>
      </c>
      <c r="AN943" s="3">
        <f t="shared" ca="1" si="893"/>
        <v>880181.29897546989</v>
      </c>
      <c r="AO943" s="3">
        <f t="shared" ca="1" si="894"/>
        <v>836802.93416252453</v>
      </c>
      <c r="AP943" s="3">
        <f t="shared" ca="1" si="895"/>
        <v>887818.78584281087</v>
      </c>
      <c r="AQ943" s="3">
        <f t="shared" ca="1" si="896"/>
        <v>912694.06470473728</v>
      </c>
      <c r="AR943" s="3">
        <f t="shared" ca="1" si="897"/>
        <v>993873.50342278776</v>
      </c>
      <c r="AS943" s="3">
        <f t="shared" ca="1" si="898"/>
        <v>990168.43358295027</v>
      </c>
      <c r="AT943" s="3">
        <f t="shared" ca="1" si="899"/>
        <v>1018657.6933069014</v>
      </c>
      <c r="AU943" s="3">
        <f t="shared" ca="1" si="900"/>
        <v>985903.75286386523</v>
      </c>
      <c r="AV943" s="3">
        <f t="shared" ca="1" si="901"/>
        <v>948701.21135918587</v>
      </c>
      <c r="AW943" s="3">
        <f t="shared" ca="1" si="902"/>
        <v>981557.74448255391</v>
      </c>
      <c r="AX943" s="3">
        <f t="shared" ca="1" si="903"/>
        <v>994708.25897188275</v>
      </c>
      <c r="AY943" s="3">
        <f t="shared" ca="1" si="904"/>
        <v>988863.90377520083</v>
      </c>
      <c r="AZ943" s="3">
        <f t="shared" ca="1" si="905"/>
        <v>987382.96081302536</v>
      </c>
      <c r="BA943" s="3">
        <f t="shared" ca="1" si="906"/>
        <v>1084565.6534473239</v>
      </c>
      <c r="BB943" s="3">
        <f t="shared" ca="1" si="907"/>
        <v>1117020.4130652202</v>
      </c>
      <c r="BC943" s="3">
        <f t="shared" ca="1" si="908"/>
        <v>1126660.5222538074</v>
      </c>
      <c r="BD943" s="3">
        <f t="shared" ca="1" si="909"/>
        <v>1098163.4506089236</v>
      </c>
      <c r="BE943" s="3">
        <f t="shared" ca="1" si="910"/>
        <v>1177777.7149364117</v>
      </c>
      <c r="BF943" s="3">
        <f t="shared" ca="1" si="911"/>
        <v>1217739.5307693132</v>
      </c>
      <c r="BG943" s="3">
        <f t="shared" ca="1" si="912"/>
        <v>1291251.7868114926</v>
      </c>
    </row>
    <row r="944" spans="1:59" x14ac:dyDescent="0.3">
      <c r="A944" t="s">
        <v>1023</v>
      </c>
      <c r="B944" s="3">
        <f t="shared" ca="1" si="913"/>
        <v>340459.55440225545</v>
      </c>
      <c r="C944" s="3">
        <f t="shared" ca="1" si="856"/>
        <v>352345.31439070648</v>
      </c>
      <c r="D944" s="3">
        <f t="shared" ca="1" si="857"/>
        <v>356227.59999625123</v>
      </c>
      <c r="E944" s="3">
        <f t="shared" ca="1" si="858"/>
        <v>368123.38756749261</v>
      </c>
      <c r="F944" s="3">
        <f t="shared" ca="1" si="859"/>
        <v>387380.43514583108</v>
      </c>
      <c r="G944" s="3">
        <f t="shared" ca="1" si="860"/>
        <v>364725.47168179537</v>
      </c>
      <c r="H944" s="3">
        <f t="shared" ca="1" si="861"/>
        <v>387960.97814631573</v>
      </c>
      <c r="I944" s="3">
        <f t="shared" ca="1" si="862"/>
        <v>392458.4841177304</v>
      </c>
      <c r="J944" s="3">
        <f t="shared" ca="1" si="863"/>
        <v>419538.50427616655</v>
      </c>
      <c r="K944" s="3">
        <f t="shared" ca="1" si="864"/>
        <v>436789.90215771628</v>
      </c>
      <c r="L944" s="3">
        <f t="shared" ca="1" si="865"/>
        <v>402481.36787203816</v>
      </c>
      <c r="M944" s="3">
        <f t="shared" ca="1" si="866"/>
        <v>401944.81860314758</v>
      </c>
      <c r="N944" s="3">
        <f t="shared" ca="1" si="867"/>
        <v>416413.19862343936</v>
      </c>
      <c r="O944" s="3">
        <f t="shared" ca="1" si="868"/>
        <v>427751.46282194636</v>
      </c>
      <c r="P944" s="3">
        <f t="shared" ca="1" si="869"/>
        <v>440454.90204503603</v>
      </c>
      <c r="Q944" s="3">
        <f t="shared" ca="1" si="870"/>
        <v>445277.47121829767</v>
      </c>
      <c r="R944" s="3">
        <f t="shared" ca="1" si="871"/>
        <v>466939.51717133995</v>
      </c>
      <c r="S944" s="3">
        <f t="shared" ca="1" si="872"/>
        <v>439512.85808307113</v>
      </c>
      <c r="T944" s="3">
        <f t="shared" ca="1" si="873"/>
        <v>476023.83546989702</v>
      </c>
      <c r="U944" s="3">
        <f t="shared" ca="1" si="874"/>
        <v>488232.95635366783</v>
      </c>
      <c r="V944" s="3">
        <f t="shared" ca="1" si="875"/>
        <v>500520.66094819579</v>
      </c>
      <c r="W944" s="3">
        <f t="shared" ca="1" si="876"/>
        <v>509727.73934365553</v>
      </c>
      <c r="X944" s="3">
        <f t="shared" ca="1" si="877"/>
        <v>521633.36682297959</v>
      </c>
      <c r="Y944" s="3">
        <f t="shared" ca="1" si="878"/>
        <v>550294.82691822213</v>
      </c>
      <c r="Z944" s="3">
        <f t="shared" ca="1" si="879"/>
        <v>536324.20665814599</v>
      </c>
      <c r="AA944" s="3">
        <f t="shared" ca="1" si="880"/>
        <v>551965.01474259736</v>
      </c>
      <c r="AB944" s="3">
        <f t="shared" ca="1" si="881"/>
        <v>583186.41738394625</v>
      </c>
      <c r="AC944" s="3">
        <f t="shared" ca="1" si="882"/>
        <v>541052.26241129916</v>
      </c>
      <c r="AD944" s="3">
        <f t="shared" ca="1" si="883"/>
        <v>556573.48076010984</v>
      </c>
      <c r="AE944" s="3">
        <f t="shared" ca="1" si="884"/>
        <v>547762.66385074996</v>
      </c>
      <c r="AF944" s="3">
        <f t="shared" ca="1" si="885"/>
        <v>562076.57194306806</v>
      </c>
      <c r="AG944" s="3">
        <f t="shared" ca="1" si="886"/>
        <v>592627.78484869446</v>
      </c>
      <c r="AH944" s="3">
        <f t="shared" ca="1" si="887"/>
        <v>635691.53765535064</v>
      </c>
      <c r="AI944" s="3">
        <f t="shared" ca="1" si="888"/>
        <v>662392.8799208384</v>
      </c>
      <c r="AJ944" s="3">
        <f t="shared" ca="1" si="889"/>
        <v>668257.43123286858</v>
      </c>
      <c r="AK944" s="3">
        <f t="shared" ca="1" si="890"/>
        <v>674188.72185789363</v>
      </c>
      <c r="AL944" s="3">
        <f t="shared" ca="1" si="891"/>
        <v>659335.57813451556</v>
      </c>
      <c r="AM944" s="3">
        <f t="shared" ca="1" si="892"/>
        <v>649279.4852537621</v>
      </c>
      <c r="AN944" s="3">
        <f t="shared" ca="1" si="893"/>
        <v>687820.08454129705</v>
      </c>
      <c r="AO944" s="3">
        <f t="shared" ca="1" si="894"/>
        <v>692215.04473575891</v>
      </c>
      <c r="AP944" s="3">
        <f t="shared" ca="1" si="895"/>
        <v>692568.8039793903</v>
      </c>
      <c r="AQ944" s="3">
        <f t="shared" ca="1" si="896"/>
        <v>696539.56220179331</v>
      </c>
      <c r="AR944" s="3">
        <f t="shared" ca="1" si="897"/>
        <v>741182.1690009929</v>
      </c>
      <c r="AS944" s="3">
        <f t="shared" ca="1" si="898"/>
        <v>702111.34814933687</v>
      </c>
      <c r="AT944" s="3">
        <f t="shared" ca="1" si="899"/>
        <v>701497.56663255161</v>
      </c>
      <c r="AU944" s="3">
        <f t="shared" ca="1" si="900"/>
        <v>714071.29774712783</v>
      </c>
      <c r="AV944" s="3">
        <f t="shared" ca="1" si="901"/>
        <v>749074.90392208158</v>
      </c>
      <c r="AW944" s="3">
        <f t="shared" ca="1" si="902"/>
        <v>816522.68917204125</v>
      </c>
      <c r="AX944" s="3">
        <f t="shared" ca="1" si="903"/>
        <v>862520.28487697814</v>
      </c>
      <c r="AY944" s="3">
        <f t="shared" ca="1" si="904"/>
        <v>906443.63181244861</v>
      </c>
      <c r="AZ944" s="3">
        <f t="shared" ca="1" si="905"/>
        <v>901527.72726315027</v>
      </c>
      <c r="BA944" s="3">
        <f t="shared" ca="1" si="906"/>
        <v>872765.0816328004</v>
      </c>
      <c r="BB944" s="3">
        <f t="shared" ca="1" si="907"/>
        <v>915353.30532692745</v>
      </c>
      <c r="BC944" s="3">
        <f t="shared" ca="1" si="908"/>
        <v>916716.42527533253</v>
      </c>
      <c r="BD944" s="3">
        <f t="shared" ca="1" si="909"/>
        <v>885960.43918214936</v>
      </c>
      <c r="BE944" s="3">
        <f t="shared" ca="1" si="910"/>
        <v>888489.97900024452</v>
      </c>
      <c r="BF944" s="3">
        <f t="shared" ca="1" si="911"/>
        <v>991822.63549218618</v>
      </c>
      <c r="BG944" s="3">
        <f t="shared" ca="1" si="912"/>
        <v>987022.84283621854</v>
      </c>
    </row>
    <row r="945" spans="1:59" x14ac:dyDescent="0.3">
      <c r="A945" t="s">
        <v>1024</v>
      </c>
      <c r="B945" s="3">
        <f t="shared" ca="1" si="913"/>
        <v>374488.06449360162</v>
      </c>
      <c r="C945" s="3">
        <f t="shared" ca="1" si="856"/>
        <v>386284.74456333491</v>
      </c>
      <c r="D945" s="3">
        <f t="shared" ca="1" si="857"/>
        <v>407024.70145749208</v>
      </c>
      <c r="E945" s="3">
        <f t="shared" ca="1" si="858"/>
        <v>430867.48206436972</v>
      </c>
      <c r="F945" s="3">
        <f t="shared" ca="1" si="859"/>
        <v>413725.19543833722</v>
      </c>
      <c r="G945" s="3">
        <f t="shared" ca="1" si="860"/>
        <v>428440.06362250115</v>
      </c>
      <c r="H945" s="3">
        <f t="shared" ca="1" si="861"/>
        <v>443755.25407087285</v>
      </c>
      <c r="I945" s="3">
        <f t="shared" ca="1" si="862"/>
        <v>450008.63049852703</v>
      </c>
      <c r="J945" s="3">
        <f t="shared" ca="1" si="863"/>
        <v>414182.76015726244</v>
      </c>
      <c r="K945" s="3">
        <f t="shared" ca="1" si="864"/>
        <v>438846.54725891683</v>
      </c>
      <c r="L945" s="3">
        <f t="shared" ca="1" si="865"/>
        <v>401369.90629386093</v>
      </c>
      <c r="M945" s="3">
        <f t="shared" ca="1" si="866"/>
        <v>413173.75436621113</v>
      </c>
      <c r="N945" s="3">
        <f t="shared" ca="1" si="867"/>
        <v>430630.66236234974</v>
      </c>
      <c r="O945" s="3">
        <f t="shared" ca="1" si="868"/>
        <v>415517.0625676795</v>
      </c>
      <c r="P945" s="3">
        <f t="shared" ca="1" si="869"/>
        <v>427054.8423663227</v>
      </c>
      <c r="Q945" s="3">
        <f t="shared" ca="1" si="870"/>
        <v>423818.66971485666</v>
      </c>
      <c r="R945" s="3">
        <f t="shared" ca="1" si="871"/>
        <v>466453.42362645385</v>
      </c>
      <c r="S945" s="3">
        <f t="shared" ca="1" si="872"/>
        <v>474508.0960232197</v>
      </c>
      <c r="T945" s="3">
        <f t="shared" ca="1" si="873"/>
        <v>473155.11148237204</v>
      </c>
      <c r="U945" s="3">
        <f t="shared" ca="1" si="874"/>
        <v>456137.77791395411</v>
      </c>
      <c r="V945" s="3">
        <f t="shared" ca="1" si="875"/>
        <v>456581.40125013748</v>
      </c>
      <c r="W945" s="3">
        <f t="shared" ca="1" si="876"/>
        <v>472488.97861740034</v>
      </c>
      <c r="X945" s="3">
        <f t="shared" ca="1" si="877"/>
        <v>478256.0813843697</v>
      </c>
      <c r="Y945" s="3">
        <f t="shared" ca="1" si="878"/>
        <v>480904.40421400277</v>
      </c>
      <c r="Z945" s="3">
        <f t="shared" ca="1" si="879"/>
        <v>457045.74830247322</v>
      </c>
      <c r="AA945" s="3">
        <f t="shared" ca="1" si="880"/>
        <v>493217.61903309205</v>
      </c>
      <c r="AB945" s="3">
        <f t="shared" ca="1" si="881"/>
        <v>473291.01179330732</v>
      </c>
      <c r="AC945" s="3">
        <f t="shared" ca="1" si="882"/>
        <v>490476.88108357188</v>
      </c>
      <c r="AD945" s="3">
        <f t="shared" ca="1" si="883"/>
        <v>467598.32629025017</v>
      </c>
      <c r="AE945" s="3">
        <f t="shared" ca="1" si="884"/>
        <v>491697.54446881212</v>
      </c>
      <c r="AF945" s="3">
        <f t="shared" ca="1" si="885"/>
        <v>452083.95653280028</v>
      </c>
      <c r="AG945" s="3">
        <f t="shared" ca="1" si="886"/>
        <v>480218.75242132234</v>
      </c>
      <c r="AH945" s="3">
        <f t="shared" ca="1" si="887"/>
        <v>469781.62840697955</v>
      </c>
      <c r="AI945" s="3">
        <f t="shared" ca="1" si="888"/>
        <v>465650.61543897795</v>
      </c>
      <c r="AJ945" s="3">
        <f t="shared" ca="1" si="889"/>
        <v>501384.05449953437</v>
      </c>
      <c r="AK945" s="3">
        <f t="shared" ca="1" si="890"/>
        <v>470096.25090075238</v>
      </c>
      <c r="AL945" s="3">
        <f t="shared" ca="1" si="891"/>
        <v>459835.02841778588</v>
      </c>
      <c r="AM945" s="3">
        <f t="shared" ca="1" si="892"/>
        <v>494928.75415756373</v>
      </c>
      <c r="AN945" s="3">
        <f t="shared" ca="1" si="893"/>
        <v>527109.84946253709</v>
      </c>
      <c r="AO945" s="3">
        <f t="shared" ca="1" si="894"/>
        <v>530684.71045731218</v>
      </c>
      <c r="AP945" s="3">
        <f t="shared" ca="1" si="895"/>
        <v>496525.00057829253</v>
      </c>
      <c r="AQ945" s="3">
        <f t="shared" ca="1" si="896"/>
        <v>523966.68377158017</v>
      </c>
      <c r="AR945" s="3">
        <f t="shared" ca="1" si="897"/>
        <v>515228.24480437062</v>
      </c>
      <c r="AS945" s="3">
        <f t="shared" ca="1" si="898"/>
        <v>531665.25469910959</v>
      </c>
      <c r="AT945" s="3">
        <f t="shared" ca="1" si="899"/>
        <v>546334.77591481525</v>
      </c>
      <c r="AU945" s="3">
        <f t="shared" ca="1" si="900"/>
        <v>585827.9067968895</v>
      </c>
      <c r="AV945" s="3">
        <f t="shared" ca="1" si="901"/>
        <v>591797.04569301056</v>
      </c>
      <c r="AW945" s="3">
        <f t="shared" ca="1" si="902"/>
        <v>529909.66201836755</v>
      </c>
      <c r="AX945" s="3">
        <f t="shared" ca="1" si="903"/>
        <v>547296.7513452305</v>
      </c>
      <c r="AY945" s="3">
        <f t="shared" ca="1" si="904"/>
        <v>523954.97453779308</v>
      </c>
      <c r="AZ945" s="3">
        <f t="shared" ca="1" si="905"/>
        <v>490040.28993755818</v>
      </c>
      <c r="BA945" s="3">
        <f t="shared" ca="1" si="906"/>
        <v>484808.55587873526</v>
      </c>
      <c r="BB945" s="3">
        <f t="shared" ca="1" si="907"/>
        <v>486080.96620714193</v>
      </c>
      <c r="BC945" s="3">
        <f t="shared" ca="1" si="908"/>
        <v>512335.87484469515</v>
      </c>
      <c r="BD945" s="3">
        <f t="shared" ca="1" si="909"/>
        <v>521255.64248620888</v>
      </c>
      <c r="BE945" s="3">
        <f t="shared" ca="1" si="910"/>
        <v>494660.56690683431</v>
      </c>
      <c r="BF945" s="3">
        <f t="shared" ca="1" si="911"/>
        <v>492596.34656632104</v>
      </c>
      <c r="BG945" s="3">
        <f t="shared" ca="1" si="912"/>
        <v>486564.88520519104</v>
      </c>
    </row>
    <row r="946" spans="1:59" x14ac:dyDescent="0.3">
      <c r="A946" t="s">
        <v>1025</v>
      </c>
      <c r="B946" s="3">
        <f t="shared" ca="1" si="913"/>
        <v>337417.99008982291</v>
      </c>
      <c r="C946" s="3">
        <f t="shared" ca="1" si="856"/>
        <v>346699.11857820384</v>
      </c>
      <c r="D946" s="3">
        <f t="shared" ca="1" si="857"/>
        <v>322068.59628819191</v>
      </c>
      <c r="E946" s="3">
        <f t="shared" ca="1" si="858"/>
        <v>309866.54583188932</v>
      </c>
      <c r="F946" s="3">
        <f t="shared" ca="1" si="859"/>
        <v>339198.20213777228</v>
      </c>
      <c r="G946" s="3">
        <f t="shared" ca="1" si="860"/>
        <v>358529.54265566444</v>
      </c>
      <c r="H946" s="3">
        <f t="shared" ca="1" si="861"/>
        <v>349902.48104115907</v>
      </c>
      <c r="I946" s="3">
        <f t="shared" ca="1" si="862"/>
        <v>343902.29454557982</v>
      </c>
      <c r="J946" s="3">
        <f t="shared" ca="1" si="863"/>
        <v>332421.68893365178</v>
      </c>
      <c r="K946" s="3">
        <f t="shared" ca="1" si="864"/>
        <v>350247.078888288</v>
      </c>
      <c r="L946" s="3">
        <f t="shared" ca="1" si="865"/>
        <v>376873.11997951206</v>
      </c>
      <c r="M946" s="3">
        <f t="shared" ca="1" si="866"/>
        <v>399796.22730955877</v>
      </c>
      <c r="N946" s="3">
        <f t="shared" ca="1" si="867"/>
        <v>401565.56396300689</v>
      </c>
      <c r="O946" s="3">
        <f t="shared" ca="1" si="868"/>
        <v>398728.59706005</v>
      </c>
      <c r="P946" s="3">
        <f t="shared" ca="1" si="869"/>
        <v>406270.48687121493</v>
      </c>
      <c r="Q946" s="3">
        <f t="shared" ca="1" si="870"/>
        <v>374898.66229976335</v>
      </c>
      <c r="R946" s="3">
        <f t="shared" ca="1" si="871"/>
        <v>381297.1235840671</v>
      </c>
      <c r="S946" s="3">
        <f t="shared" ca="1" si="872"/>
        <v>400230.43219045084</v>
      </c>
      <c r="T946" s="3">
        <f t="shared" ca="1" si="873"/>
        <v>406111.55656707363</v>
      </c>
      <c r="U946" s="3">
        <f t="shared" ca="1" si="874"/>
        <v>420077.60417326569</v>
      </c>
      <c r="V946" s="3">
        <f t="shared" ca="1" si="875"/>
        <v>442635.36904199171</v>
      </c>
      <c r="W946" s="3">
        <f t="shared" ca="1" si="876"/>
        <v>449246.1212431129</v>
      </c>
      <c r="X946" s="3">
        <f t="shared" ca="1" si="877"/>
        <v>420145.40793239308</v>
      </c>
      <c r="Y946" s="3">
        <f t="shared" ca="1" si="878"/>
        <v>401435.78730897477</v>
      </c>
      <c r="Z946" s="3">
        <f t="shared" ca="1" si="879"/>
        <v>411488.26061772025</v>
      </c>
      <c r="AA946" s="3">
        <f t="shared" ca="1" si="880"/>
        <v>425203.68507929792</v>
      </c>
      <c r="AB946" s="3">
        <f t="shared" ca="1" si="881"/>
        <v>417288.47687814001</v>
      </c>
      <c r="AC946" s="3">
        <f t="shared" ca="1" si="882"/>
        <v>394672.49485160672</v>
      </c>
      <c r="AD946" s="3">
        <f t="shared" ca="1" si="883"/>
        <v>379823.30793958961</v>
      </c>
      <c r="AE946" s="3">
        <f t="shared" ca="1" si="884"/>
        <v>379809.01860972162</v>
      </c>
      <c r="AF946" s="3">
        <f t="shared" ca="1" si="885"/>
        <v>375890.52366205375</v>
      </c>
      <c r="AG946" s="3">
        <f t="shared" ca="1" si="886"/>
        <v>381981.94892807561</v>
      </c>
      <c r="AH946" s="3">
        <f t="shared" ca="1" si="887"/>
        <v>357182.70278543903</v>
      </c>
      <c r="AI946" s="3">
        <f t="shared" ca="1" si="888"/>
        <v>355571.50468045234</v>
      </c>
      <c r="AJ946" s="3">
        <f t="shared" ca="1" si="889"/>
        <v>369113.27007640927</v>
      </c>
      <c r="AK946" s="3">
        <f t="shared" ca="1" si="890"/>
        <v>377967.45410324354</v>
      </c>
      <c r="AL946" s="3">
        <f t="shared" ca="1" si="891"/>
        <v>407601.76227106707</v>
      </c>
      <c r="AM946" s="3">
        <f t="shared" ca="1" si="892"/>
        <v>391926.68531970674</v>
      </c>
      <c r="AN946" s="3">
        <f t="shared" ca="1" si="893"/>
        <v>398425.81658101495</v>
      </c>
      <c r="AO946" s="3">
        <f t="shared" ca="1" si="894"/>
        <v>383260.0654067318</v>
      </c>
      <c r="AP946" s="3">
        <f t="shared" ca="1" si="895"/>
        <v>384502.34366464918</v>
      </c>
      <c r="AQ946" s="3">
        <f t="shared" ca="1" si="896"/>
        <v>410998.01997274399</v>
      </c>
      <c r="AR946" s="3">
        <f t="shared" ca="1" si="897"/>
        <v>415269.68434784905</v>
      </c>
      <c r="AS946" s="3">
        <f t="shared" ca="1" si="898"/>
        <v>412042.9549687503</v>
      </c>
      <c r="AT946" s="3">
        <f t="shared" ca="1" si="899"/>
        <v>439599.24251890549</v>
      </c>
      <c r="AU946" s="3">
        <f t="shared" ca="1" si="900"/>
        <v>457957.74825254548</v>
      </c>
      <c r="AV946" s="3">
        <f t="shared" ca="1" si="901"/>
        <v>488181.7794512593</v>
      </c>
      <c r="AW946" s="3">
        <f t="shared" ca="1" si="902"/>
        <v>493748.46266483172</v>
      </c>
      <c r="AX946" s="3">
        <f t="shared" ca="1" si="903"/>
        <v>495029.91370036604</v>
      </c>
      <c r="AY946" s="3">
        <f t="shared" ca="1" si="904"/>
        <v>478268.18336580391</v>
      </c>
      <c r="AZ946" s="3">
        <f t="shared" ca="1" si="905"/>
        <v>535257.92976277275</v>
      </c>
      <c r="BA946" s="3">
        <f t="shared" ca="1" si="906"/>
        <v>510131.95528104156</v>
      </c>
      <c r="BB946" s="3">
        <f t="shared" ca="1" si="907"/>
        <v>477132.19850332243</v>
      </c>
      <c r="BC946" s="3">
        <f t="shared" ca="1" si="908"/>
        <v>471678.85256864631</v>
      </c>
      <c r="BD946" s="3">
        <f t="shared" ca="1" si="909"/>
        <v>434585.88479265163</v>
      </c>
      <c r="BE946" s="3">
        <f t="shared" ca="1" si="910"/>
        <v>441102.83876909554</v>
      </c>
      <c r="BF946" s="3">
        <f t="shared" ca="1" si="911"/>
        <v>480141.29370449687</v>
      </c>
      <c r="BG946" s="3">
        <f t="shared" ca="1" si="912"/>
        <v>462503.14327599766</v>
      </c>
    </row>
    <row r="947" spans="1:59" x14ac:dyDescent="0.3">
      <c r="A947" t="s">
        <v>1026</v>
      </c>
      <c r="B947" s="3">
        <f t="shared" ca="1" si="913"/>
        <v>363752.28009951505</v>
      </c>
      <c r="C947" s="3">
        <f t="shared" ca="1" si="856"/>
        <v>376187.89009982091</v>
      </c>
      <c r="D947" s="3">
        <f t="shared" ca="1" si="857"/>
        <v>388431.68795101705</v>
      </c>
      <c r="E947" s="3">
        <f t="shared" ca="1" si="858"/>
        <v>391508.17196902522</v>
      </c>
      <c r="F947" s="3">
        <f t="shared" ca="1" si="859"/>
        <v>364633.46420048818</v>
      </c>
      <c r="G947" s="3">
        <f t="shared" ca="1" si="860"/>
        <v>384074.42547550722</v>
      </c>
      <c r="H947" s="3">
        <f t="shared" ca="1" si="861"/>
        <v>424361.12014632672</v>
      </c>
      <c r="I947" s="3">
        <f t="shared" ca="1" si="862"/>
        <v>408402.6007625502</v>
      </c>
      <c r="J947" s="3">
        <f t="shared" ca="1" si="863"/>
        <v>410670.32702855533</v>
      </c>
      <c r="K947" s="3">
        <f t="shared" ca="1" si="864"/>
        <v>410111.42487019085</v>
      </c>
      <c r="L947" s="3">
        <f t="shared" ca="1" si="865"/>
        <v>398842.65544195881</v>
      </c>
      <c r="M947" s="3">
        <f t="shared" ca="1" si="866"/>
        <v>413867.43559384771</v>
      </c>
      <c r="N947" s="3">
        <f t="shared" ca="1" si="867"/>
        <v>454175.74145745469</v>
      </c>
      <c r="O947" s="3">
        <f t="shared" ca="1" si="868"/>
        <v>485636.90811707807</v>
      </c>
      <c r="P947" s="3">
        <f t="shared" ca="1" si="869"/>
        <v>512942.81404192303</v>
      </c>
      <c r="Q947" s="3">
        <f t="shared" ca="1" si="870"/>
        <v>521779.05106930481</v>
      </c>
      <c r="R947" s="3">
        <f t="shared" ca="1" si="871"/>
        <v>524864.61372674769</v>
      </c>
      <c r="S947" s="3">
        <f t="shared" ca="1" si="872"/>
        <v>524674.27604188153</v>
      </c>
      <c r="T947" s="3">
        <f t="shared" ca="1" si="873"/>
        <v>530341.14221459825</v>
      </c>
      <c r="U947" s="3">
        <f t="shared" ca="1" si="874"/>
        <v>584757.3357171485</v>
      </c>
      <c r="V947" s="3">
        <f t="shared" ca="1" si="875"/>
        <v>624830.7125803259</v>
      </c>
      <c r="W947" s="3">
        <f t="shared" ca="1" si="876"/>
        <v>630576.67559123121</v>
      </c>
      <c r="X947" s="3">
        <f t="shared" ca="1" si="877"/>
        <v>641899.45458788541</v>
      </c>
      <c r="Y947" s="3">
        <f t="shared" ca="1" si="878"/>
        <v>683842.35655769403</v>
      </c>
      <c r="Z947" s="3">
        <f t="shared" ca="1" si="879"/>
        <v>725382.04940469773</v>
      </c>
      <c r="AA947" s="3">
        <f t="shared" ca="1" si="880"/>
        <v>717272.37160140125</v>
      </c>
      <c r="AB947" s="3">
        <f t="shared" ca="1" si="881"/>
        <v>727443.74431136355</v>
      </c>
      <c r="AC947" s="3">
        <f t="shared" ca="1" si="882"/>
        <v>692958.64425130258</v>
      </c>
      <c r="AD947" s="3">
        <f t="shared" ca="1" si="883"/>
        <v>667002.38736302138</v>
      </c>
      <c r="AE947" s="3">
        <f t="shared" ca="1" si="884"/>
        <v>689288.6815268331</v>
      </c>
      <c r="AF947" s="3">
        <f t="shared" ca="1" si="885"/>
        <v>686701.17003772734</v>
      </c>
      <c r="AG947" s="3">
        <f t="shared" ca="1" si="886"/>
        <v>658920.45219847024</v>
      </c>
      <c r="AH947" s="3">
        <f t="shared" ca="1" si="887"/>
        <v>662572.44959768653</v>
      </c>
      <c r="AI947" s="3">
        <f t="shared" ca="1" si="888"/>
        <v>649435.56980891537</v>
      </c>
      <c r="AJ947" s="3">
        <f t="shared" ca="1" si="889"/>
        <v>620632.7907472261</v>
      </c>
      <c r="AK947" s="3">
        <f t="shared" ca="1" si="890"/>
        <v>648278.75753660873</v>
      </c>
      <c r="AL947" s="3">
        <f t="shared" ca="1" si="891"/>
        <v>682222.31352058577</v>
      </c>
      <c r="AM947" s="3">
        <f t="shared" ca="1" si="892"/>
        <v>674158.25417407032</v>
      </c>
      <c r="AN947" s="3">
        <f t="shared" ca="1" si="893"/>
        <v>722093.05395464005</v>
      </c>
      <c r="AO947" s="3">
        <f t="shared" ca="1" si="894"/>
        <v>695615.54736932076</v>
      </c>
      <c r="AP947" s="3">
        <f t="shared" ca="1" si="895"/>
        <v>712898.56086861552</v>
      </c>
      <c r="AQ947" s="3">
        <f t="shared" ca="1" si="896"/>
        <v>726878.22815050161</v>
      </c>
      <c r="AR947" s="3">
        <f t="shared" ca="1" si="897"/>
        <v>772278.54090226314</v>
      </c>
      <c r="AS947" s="3">
        <f t="shared" ca="1" si="898"/>
        <v>766138.06447653635</v>
      </c>
      <c r="AT947" s="3">
        <f t="shared" ca="1" si="899"/>
        <v>840903.71068708238</v>
      </c>
      <c r="AU947" s="3">
        <f t="shared" ca="1" si="900"/>
        <v>851239.44858746475</v>
      </c>
      <c r="AV947" s="3">
        <f t="shared" ca="1" si="901"/>
        <v>907627.16764040373</v>
      </c>
      <c r="AW947" s="3">
        <f t="shared" ca="1" si="902"/>
        <v>950649.89893276279</v>
      </c>
      <c r="AX947" s="3">
        <f t="shared" ca="1" si="903"/>
        <v>927759.97190988634</v>
      </c>
      <c r="AY947" s="3">
        <f t="shared" ca="1" si="904"/>
        <v>900653.04547925829</v>
      </c>
      <c r="AZ947" s="3">
        <f t="shared" ca="1" si="905"/>
        <v>962001.51636451273</v>
      </c>
      <c r="BA947" s="3">
        <f t="shared" ca="1" si="906"/>
        <v>1001397.3613831894</v>
      </c>
      <c r="BB947" s="3">
        <f t="shared" ca="1" si="907"/>
        <v>981837.58740831318</v>
      </c>
      <c r="BC947" s="3">
        <f t="shared" ca="1" si="908"/>
        <v>955658.6751568903</v>
      </c>
      <c r="BD947" s="3">
        <f t="shared" ca="1" si="909"/>
        <v>895450.58854593232</v>
      </c>
      <c r="BE947" s="3">
        <f t="shared" ca="1" si="910"/>
        <v>882785.53828251094</v>
      </c>
      <c r="BF947" s="3">
        <f t="shared" ca="1" si="911"/>
        <v>884946.64385244902</v>
      </c>
      <c r="BG947" s="3">
        <f t="shared" ca="1" si="912"/>
        <v>852649.69104441593</v>
      </c>
    </row>
    <row r="948" spans="1:59" x14ac:dyDescent="0.3">
      <c r="A948" t="s">
        <v>1027</v>
      </c>
      <c r="B948" s="3">
        <f t="shared" ca="1" si="913"/>
        <v>375222.30465079064</v>
      </c>
      <c r="C948" s="3">
        <f t="shared" ca="1" si="856"/>
        <v>386669.49517939484</v>
      </c>
      <c r="D948" s="3">
        <f t="shared" ca="1" si="857"/>
        <v>379855.82803795987</v>
      </c>
      <c r="E948" s="3">
        <f t="shared" ca="1" si="858"/>
        <v>384260.87852400704</v>
      </c>
      <c r="F948" s="3">
        <f t="shared" ca="1" si="859"/>
        <v>415648.6561803646</v>
      </c>
      <c r="G948" s="3">
        <f t="shared" ca="1" si="860"/>
        <v>392630.26931459678</v>
      </c>
      <c r="H948" s="3">
        <f t="shared" ca="1" si="861"/>
        <v>422085.66707062646</v>
      </c>
      <c r="I948" s="3">
        <f t="shared" ca="1" si="862"/>
        <v>452308.60419786518</v>
      </c>
      <c r="J948" s="3">
        <f t="shared" ca="1" si="863"/>
        <v>482373.38766428316</v>
      </c>
      <c r="K948" s="3">
        <f t="shared" ca="1" si="864"/>
        <v>475212.27174569748</v>
      </c>
      <c r="L948" s="3">
        <f t="shared" ca="1" si="865"/>
        <v>500210.57210363063</v>
      </c>
      <c r="M948" s="3">
        <f t="shared" ca="1" si="866"/>
        <v>518334.69615477126</v>
      </c>
      <c r="N948" s="3">
        <f t="shared" ca="1" si="867"/>
        <v>539790.0508224644</v>
      </c>
      <c r="O948" s="3">
        <f t="shared" ca="1" si="868"/>
        <v>596884.52543797938</v>
      </c>
      <c r="P948" s="3">
        <f t="shared" ca="1" si="869"/>
        <v>630019.15313347324</v>
      </c>
      <c r="Q948" s="3">
        <f t="shared" ca="1" si="870"/>
        <v>675422.96568265313</v>
      </c>
      <c r="R948" s="3">
        <f t="shared" ca="1" si="871"/>
        <v>675431.22694369475</v>
      </c>
      <c r="S948" s="3">
        <f t="shared" ca="1" si="872"/>
        <v>679517.87953720964</v>
      </c>
      <c r="T948" s="3">
        <f t="shared" ca="1" si="873"/>
        <v>723108.02809715958</v>
      </c>
      <c r="U948" s="3">
        <f t="shared" ca="1" si="874"/>
        <v>746114.20674948802</v>
      </c>
      <c r="V948" s="3">
        <f t="shared" ca="1" si="875"/>
        <v>839181.07068446977</v>
      </c>
      <c r="W948" s="3">
        <f t="shared" ca="1" si="876"/>
        <v>835976.01860712445</v>
      </c>
      <c r="X948" s="3">
        <f t="shared" ca="1" si="877"/>
        <v>820271.23423409066</v>
      </c>
      <c r="Y948" s="3">
        <f t="shared" ca="1" si="878"/>
        <v>831508.30205977662</v>
      </c>
      <c r="Z948" s="3">
        <f t="shared" ca="1" si="879"/>
        <v>798039.78479438729</v>
      </c>
      <c r="AA948" s="3">
        <f t="shared" ca="1" si="880"/>
        <v>851102.32212086394</v>
      </c>
      <c r="AB948" s="3">
        <f t="shared" ca="1" si="881"/>
        <v>867525.65513482818</v>
      </c>
      <c r="AC948" s="3">
        <f t="shared" ca="1" si="882"/>
        <v>845776.38892428332</v>
      </c>
      <c r="AD948" s="3">
        <f t="shared" ca="1" si="883"/>
        <v>924500.22474617115</v>
      </c>
      <c r="AE948" s="3">
        <f t="shared" ca="1" si="884"/>
        <v>982978.81615617778</v>
      </c>
      <c r="AF948" s="3">
        <f t="shared" ca="1" si="885"/>
        <v>1086546.1633834539</v>
      </c>
      <c r="AG948" s="3">
        <f t="shared" ca="1" si="886"/>
        <v>1074982.7834356211</v>
      </c>
      <c r="AH948" s="3">
        <f t="shared" ca="1" si="887"/>
        <v>1203915.7791053741</v>
      </c>
      <c r="AI948" s="3">
        <f t="shared" ca="1" si="888"/>
        <v>1219937.2823071457</v>
      </c>
      <c r="AJ948" s="3">
        <f t="shared" ca="1" si="889"/>
        <v>1180819.1532270063</v>
      </c>
      <c r="AK948" s="3">
        <f t="shared" ca="1" si="890"/>
        <v>1206348.2326640082</v>
      </c>
      <c r="AL948" s="3">
        <f t="shared" ca="1" si="891"/>
        <v>1160345.471222162</v>
      </c>
      <c r="AM948" s="3">
        <f t="shared" ca="1" si="892"/>
        <v>1250085.4990426505</v>
      </c>
      <c r="AN948" s="3">
        <f t="shared" ca="1" si="893"/>
        <v>1283554.9535446805</v>
      </c>
      <c r="AO948" s="3">
        <f t="shared" ca="1" si="894"/>
        <v>1261432.5810654305</v>
      </c>
      <c r="AP948" s="3">
        <f t="shared" ca="1" si="895"/>
        <v>1348581.1744070863</v>
      </c>
      <c r="AQ948" s="3">
        <f t="shared" ca="1" si="896"/>
        <v>1429097.664923436</v>
      </c>
      <c r="AR948" s="3">
        <f t="shared" ca="1" si="897"/>
        <v>1436579.6686533722</v>
      </c>
      <c r="AS948" s="3">
        <f t="shared" ca="1" si="898"/>
        <v>1358309.3683703407</v>
      </c>
      <c r="AT948" s="3">
        <f t="shared" ca="1" si="899"/>
        <v>1411346.6304461935</v>
      </c>
      <c r="AU948" s="3">
        <f t="shared" ca="1" si="900"/>
        <v>1353993.118720257</v>
      </c>
      <c r="AV948" s="3">
        <f t="shared" ca="1" si="901"/>
        <v>1362377.3230939126</v>
      </c>
      <c r="AW948" s="3">
        <f t="shared" ca="1" si="902"/>
        <v>1319783.7668388949</v>
      </c>
      <c r="AX948" s="3">
        <f t="shared" ca="1" si="903"/>
        <v>1376612.3598327721</v>
      </c>
      <c r="AY948" s="3">
        <f t="shared" ca="1" si="904"/>
        <v>1471223.8962538391</v>
      </c>
      <c r="AZ948" s="3">
        <f t="shared" ca="1" si="905"/>
        <v>1463093.9143926597</v>
      </c>
      <c r="BA948" s="3">
        <f t="shared" ca="1" si="906"/>
        <v>1581255.105657378</v>
      </c>
      <c r="BB948" s="3">
        <f t="shared" ca="1" si="907"/>
        <v>1723724.5146295635</v>
      </c>
      <c r="BC948" s="3">
        <f t="shared" ca="1" si="908"/>
        <v>1761675.0791287089</v>
      </c>
      <c r="BD948" s="3">
        <f t="shared" ca="1" si="909"/>
        <v>1770963.2255301173</v>
      </c>
      <c r="BE948" s="3">
        <f t="shared" ca="1" si="910"/>
        <v>1869848.4854674365</v>
      </c>
      <c r="BF948" s="3">
        <f t="shared" ca="1" si="911"/>
        <v>1932897.2924253552</v>
      </c>
      <c r="BG948" s="3">
        <f t="shared" ca="1" si="912"/>
        <v>1900563.4748854656</v>
      </c>
    </row>
    <row r="949" spans="1:59" x14ac:dyDescent="0.3">
      <c r="A949" t="s">
        <v>1028</v>
      </c>
      <c r="B949" s="3">
        <f t="shared" ca="1" si="913"/>
        <v>367436.75794683542</v>
      </c>
      <c r="C949" s="3">
        <f t="shared" ca="1" si="856"/>
        <v>418644.60104054242</v>
      </c>
      <c r="D949" s="3">
        <f t="shared" ca="1" si="857"/>
        <v>394300.00677873835</v>
      </c>
      <c r="E949" s="3">
        <f t="shared" ca="1" si="858"/>
        <v>386731.20690969564</v>
      </c>
      <c r="F949" s="3">
        <f t="shared" ca="1" si="859"/>
        <v>384678.67919625191</v>
      </c>
      <c r="G949" s="3">
        <f t="shared" ca="1" si="860"/>
        <v>429013.19414618239</v>
      </c>
      <c r="H949" s="3">
        <f t="shared" ca="1" si="861"/>
        <v>452826.53711903171</v>
      </c>
      <c r="I949" s="3">
        <f t="shared" ca="1" si="862"/>
        <v>447373.8820732871</v>
      </c>
      <c r="J949" s="3">
        <f t="shared" ca="1" si="863"/>
        <v>491137.35293685854</v>
      </c>
      <c r="K949" s="3">
        <f t="shared" ca="1" si="864"/>
        <v>494522.93220244342</v>
      </c>
      <c r="L949" s="3">
        <f t="shared" ca="1" si="865"/>
        <v>542486.20811053552</v>
      </c>
      <c r="M949" s="3">
        <f t="shared" ca="1" si="866"/>
        <v>584046.85432349402</v>
      </c>
      <c r="N949" s="3">
        <f t="shared" ca="1" si="867"/>
        <v>624364.18577902263</v>
      </c>
      <c r="O949" s="3">
        <f t="shared" ca="1" si="868"/>
        <v>644964.96994462807</v>
      </c>
      <c r="P949" s="3">
        <f t="shared" ca="1" si="869"/>
        <v>690836.60778848466</v>
      </c>
      <c r="Q949" s="3">
        <f t="shared" ca="1" si="870"/>
        <v>692072.6739925741</v>
      </c>
      <c r="R949" s="3">
        <f t="shared" ca="1" si="871"/>
        <v>724996.14529036742</v>
      </c>
      <c r="S949" s="3">
        <f t="shared" ca="1" si="872"/>
        <v>761665.90518610668</v>
      </c>
      <c r="T949" s="3">
        <f t="shared" ca="1" si="873"/>
        <v>798178.69227729191</v>
      </c>
      <c r="U949" s="3">
        <f t="shared" ca="1" si="874"/>
        <v>798554.63029553974</v>
      </c>
      <c r="V949" s="3">
        <f t="shared" ca="1" si="875"/>
        <v>855135.21021213161</v>
      </c>
      <c r="W949" s="3">
        <f t="shared" ca="1" si="876"/>
        <v>974841.77658301429</v>
      </c>
      <c r="X949" s="3">
        <f t="shared" ca="1" si="877"/>
        <v>995498.66296488838</v>
      </c>
      <c r="Y949" s="3">
        <f t="shared" ca="1" si="878"/>
        <v>1082987.4373759306</v>
      </c>
      <c r="Z949" s="3">
        <f t="shared" ca="1" si="879"/>
        <v>1147966.7352263227</v>
      </c>
      <c r="AA949" s="3">
        <f t="shared" ca="1" si="880"/>
        <v>1168624.7284736573</v>
      </c>
      <c r="AB949" s="3">
        <f t="shared" ca="1" si="881"/>
        <v>1182103.4962716342</v>
      </c>
      <c r="AC949" s="3">
        <f t="shared" ca="1" si="882"/>
        <v>1214314.9508767009</v>
      </c>
      <c r="AD949" s="3">
        <f t="shared" ca="1" si="883"/>
        <v>1187594.9211564115</v>
      </c>
      <c r="AE949" s="3">
        <f t="shared" ca="1" si="884"/>
        <v>1332998.4559934393</v>
      </c>
      <c r="AF949" s="3">
        <f t="shared" ca="1" si="885"/>
        <v>1303265.12865513</v>
      </c>
      <c r="AG949" s="3">
        <f t="shared" ca="1" si="886"/>
        <v>1299386.8535583895</v>
      </c>
      <c r="AH949" s="3">
        <f t="shared" ca="1" si="887"/>
        <v>1376607.8920306286</v>
      </c>
      <c r="AI949" s="3">
        <f t="shared" ca="1" si="888"/>
        <v>1370792.0877379475</v>
      </c>
      <c r="AJ949" s="3">
        <f t="shared" ca="1" si="889"/>
        <v>1425948.9676134069</v>
      </c>
      <c r="AK949" s="3">
        <f t="shared" ca="1" si="890"/>
        <v>1427725.9445077581</v>
      </c>
      <c r="AL949" s="3">
        <f t="shared" ca="1" si="891"/>
        <v>1458553.4557083598</v>
      </c>
      <c r="AM949" s="3">
        <f t="shared" ca="1" si="892"/>
        <v>1556614.8323449106</v>
      </c>
      <c r="AN949" s="3">
        <f t="shared" ca="1" si="893"/>
        <v>1494929.7140645257</v>
      </c>
      <c r="AO949" s="3">
        <f t="shared" ca="1" si="894"/>
        <v>1517489.5811180917</v>
      </c>
      <c r="AP949" s="3">
        <f t="shared" ca="1" si="895"/>
        <v>1433276.1122179851</v>
      </c>
      <c r="AQ949" s="3">
        <f t="shared" ca="1" si="896"/>
        <v>1469135.0105814352</v>
      </c>
      <c r="AR949" s="3">
        <f t="shared" ca="1" si="897"/>
        <v>1507130.0216476761</v>
      </c>
      <c r="AS949" s="3">
        <f t="shared" ca="1" si="898"/>
        <v>1486317.5052807145</v>
      </c>
      <c r="AT949" s="3">
        <f t="shared" ca="1" si="899"/>
        <v>1353959.8859944297</v>
      </c>
      <c r="AU949" s="3">
        <f t="shared" ca="1" si="900"/>
        <v>1330853.5402547205</v>
      </c>
      <c r="AV949" s="3">
        <f t="shared" ca="1" si="901"/>
        <v>1301478.9593880279</v>
      </c>
      <c r="AW949" s="3">
        <f t="shared" ca="1" si="902"/>
        <v>1301059.5734349815</v>
      </c>
      <c r="AX949" s="3">
        <f t="shared" ca="1" si="903"/>
        <v>1261468.4055560871</v>
      </c>
      <c r="AY949" s="3">
        <f t="shared" ca="1" si="904"/>
        <v>1201999.6673441778</v>
      </c>
      <c r="AZ949" s="3">
        <f t="shared" ca="1" si="905"/>
        <v>1253249.0020123087</v>
      </c>
      <c r="BA949" s="3">
        <f t="shared" ca="1" si="906"/>
        <v>1273979.8871970191</v>
      </c>
      <c r="BB949" s="3">
        <f t="shared" ca="1" si="907"/>
        <v>1240073.139840012</v>
      </c>
      <c r="BC949" s="3">
        <f t="shared" ca="1" si="908"/>
        <v>1281629.835013089</v>
      </c>
      <c r="BD949" s="3">
        <f t="shared" ca="1" si="909"/>
        <v>1371543.2016422239</v>
      </c>
      <c r="BE949" s="3">
        <f t="shared" ca="1" si="910"/>
        <v>1374533.6774262262</v>
      </c>
      <c r="BF949" s="3">
        <f t="shared" ca="1" si="911"/>
        <v>1407006.3857631246</v>
      </c>
      <c r="BG949" s="3">
        <f t="shared" ca="1" si="912"/>
        <v>1376296.3979818379</v>
      </c>
    </row>
    <row r="950" spans="1:59" x14ac:dyDescent="0.3">
      <c r="A950" t="s">
        <v>1029</v>
      </c>
      <c r="B950" s="3">
        <f t="shared" ca="1" si="913"/>
        <v>315169.22907392838</v>
      </c>
      <c r="C950" s="3">
        <f t="shared" ca="1" si="856"/>
        <v>310254.59057046211</v>
      </c>
      <c r="D950" s="3">
        <f t="shared" ca="1" si="857"/>
        <v>331447.4503320693</v>
      </c>
      <c r="E950" s="3">
        <f t="shared" ca="1" si="858"/>
        <v>337539.04035702464</v>
      </c>
      <c r="F950" s="3">
        <f t="shared" ca="1" si="859"/>
        <v>342351.13499340415</v>
      </c>
      <c r="G950" s="3">
        <f t="shared" ca="1" si="860"/>
        <v>345043.51779347775</v>
      </c>
      <c r="H950" s="3">
        <f t="shared" ca="1" si="861"/>
        <v>356340.40183228778</v>
      </c>
      <c r="I950" s="3">
        <f t="shared" ca="1" si="862"/>
        <v>362772.02596849384</v>
      </c>
      <c r="J950" s="3">
        <f t="shared" ca="1" si="863"/>
        <v>366060.78929037944</v>
      </c>
      <c r="K950" s="3">
        <f t="shared" ca="1" si="864"/>
        <v>366801.6888990209</v>
      </c>
      <c r="L950" s="3">
        <f t="shared" ca="1" si="865"/>
        <v>379085.057339188</v>
      </c>
      <c r="M950" s="3">
        <f t="shared" ca="1" si="866"/>
        <v>401172.34498294012</v>
      </c>
      <c r="N950" s="3">
        <f t="shared" ca="1" si="867"/>
        <v>386777.98564361979</v>
      </c>
      <c r="O950" s="3">
        <f t="shared" ca="1" si="868"/>
        <v>400082.65438662458</v>
      </c>
      <c r="P950" s="3">
        <f t="shared" ca="1" si="869"/>
        <v>381324.54940157413</v>
      </c>
      <c r="Q950" s="3">
        <f t="shared" ca="1" si="870"/>
        <v>407072.60422107147</v>
      </c>
      <c r="R950" s="3">
        <f t="shared" ca="1" si="871"/>
        <v>423245.0625984621</v>
      </c>
      <c r="S950" s="3">
        <f t="shared" ca="1" si="872"/>
        <v>420093.56308501551</v>
      </c>
      <c r="T950" s="3">
        <f t="shared" ca="1" si="873"/>
        <v>427596.26981842058</v>
      </c>
      <c r="U950" s="3">
        <f t="shared" ca="1" si="874"/>
        <v>420309.14889548387</v>
      </c>
      <c r="V950" s="3">
        <f t="shared" ca="1" si="875"/>
        <v>420639.63778618776</v>
      </c>
      <c r="W950" s="3">
        <f t="shared" ca="1" si="876"/>
        <v>445605.49757147965</v>
      </c>
      <c r="X950" s="3">
        <f t="shared" ca="1" si="877"/>
        <v>471110.00188727764</v>
      </c>
      <c r="Y950" s="3">
        <f t="shared" ca="1" si="878"/>
        <v>438710.5229697543</v>
      </c>
      <c r="Z950" s="3">
        <f t="shared" ca="1" si="879"/>
        <v>459575.45039832138</v>
      </c>
      <c r="AA950" s="3">
        <f t="shared" ca="1" si="880"/>
        <v>455063.47475272301</v>
      </c>
      <c r="AB950" s="3">
        <f t="shared" ca="1" si="881"/>
        <v>452571.12515010225</v>
      </c>
      <c r="AC950" s="3">
        <f t="shared" ca="1" si="882"/>
        <v>482324.80471456714</v>
      </c>
      <c r="AD950" s="3">
        <f t="shared" ca="1" si="883"/>
        <v>486426.16818625899</v>
      </c>
      <c r="AE950" s="3">
        <f t="shared" ca="1" si="884"/>
        <v>484369.21377428534</v>
      </c>
      <c r="AF950" s="3">
        <f t="shared" ca="1" si="885"/>
        <v>495602.56325404072</v>
      </c>
      <c r="AG950" s="3">
        <f t="shared" ca="1" si="886"/>
        <v>520241.63854365342</v>
      </c>
      <c r="AH950" s="3">
        <f t="shared" ca="1" si="887"/>
        <v>511884.17810678855</v>
      </c>
      <c r="AI950" s="3">
        <f t="shared" ca="1" si="888"/>
        <v>515168.52051485574</v>
      </c>
      <c r="AJ950" s="3">
        <f t="shared" ca="1" si="889"/>
        <v>537880.17768003757</v>
      </c>
      <c r="AK950" s="3">
        <f t="shared" ca="1" si="890"/>
        <v>535425.32732565154</v>
      </c>
      <c r="AL950" s="3">
        <f t="shared" ca="1" si="891"/>
        <v>585357.6653985132</v>
      </c>
      <c r="AM950" s="3">
        <f t="shared" ca="1" si="892"/>
        <v>592678.31585006439</v>
      </c>
      <c r="AN950" s="3">
        <f t="shared" ca="1" si="893"/>
        <v>613598.43788103666</v>
      </c>
      <c r="AO950" s="3">
        <f t="shared" ca="1" si="894"/>
        <v>593621.8086120073</v>
      </c>
      <c r="AP950" s="3">
        <f t="shared" ca="1" si="895"/>
        <v>596893.22468155797</v>
      </c>
      <c r="AQ950" s="3">
        <f t="shared" ca="1" si="896"/>
        <v>587239.01816360897</v>
      </c>
      <c r="AR950" s="3">
        <f t="shared" ca="1" si="897"/>
        <v>597632.05585531518</v>
      </c>
      <c r="AS950" s="3">
        <f t="shared" ca="1" si="898"/>
        <v>585632.01315595116</v>
      </c>
      <c r="AT950" s="3">
        <f t="shared" ca="1" si="899"/>
        <v>595507.51245306386</v>
      </c>
      <c r="AU950" s="3">
        <f t="shared" ca="1" si="900"/>
        <v>619584.7365997606</v>
      </c>
      <c r="AV950" s="3">
        <f t="shared" ca="1" si="901"/>
        <v>657377.3309172669</v>
      </c>
      <c r="AW950" s="3">
        <f t="shared" ca="1" si="902"/>
        <v>669718.72333434888</v>
      </c>
      <c r="AX950" s="3">
        <f t="shared" ca="1" si="903"/>
        <v>709201.61122000345</v>
      </c>
      <c r="AY950" s="3">
        <f t="shared" ca="1" si="904"/>
        <v>696536.41464560025</v>
      </c>
      <c r="AZ950" s="3">
        <f t="shared" ca="1" si="905"/>
        <v>742729.69989255606</v>
      </c>
      <c r="BA950" s="3">
        <f t="shared" ca="1" si="906"/>
        <v>790791.58768560272</v>
      </c>
      <c r="BB950" s="3">
        <f t="shared" ca="1" si="907"/>
        <v>781923.37267547648</v>
      </c>
      <c r="BC950" s="3">
        <f t="shared" ca="1" si="908"/>
        <v>798969.55982020055</v>
      </c>
      <c r="BD950" s="3">
        <f t="shared" ca="1" si="909"/>
        <v>792061.08424385544</v>
      </c>
      <c r="BE950" s="3">
        <f t="shared" ca="1" si="910"/>
        <v>803506.62945411936</v>
      </c>
      <c r="BF950" s="3">
        <f t="shared" ca="1" si="911"/>
        <v>721310.30089462083</v>
      </c>
      <c r="BG950" s="3">
        <f t="shared" ca="1" si="912"/>
        <v>731668.65703869658</v>
      </c>
    </row>
    <row r="951" spans="1:59" x14ac:dyDescent="0.3">
      <c r="A951" t="s">
        <v>1030</v>
      </c>
      <c r="B951" s="3">
        <f t="shared" ca="1" si="913"/>
        <v>371725.49656520347</v>
      </c>
      <c r="C951" s="3">
        <f t="shared" ca="1" si="856"/>
        <v>363362.92874610994</v>
      </c>
      <c r="D951" s="3">
        <f t="shared" ca="1" si="857"/>
        <v>350709.82606895949</v>
      </c>
      <c r="E951" s="3">
        <f t="shared" ca="1" si="858"/>
        <v>349128.51519081416</v>
      </c>
      <c r="F951" s="3">
        <f t="shared" ca="1" si="859"/>
        <v>354630.47821431217</v>
      </c>
      <c r="G951" s="3">
        <f t="shared" ca="1" si="860"/>
        <v>364329.63899005781</v>
      </c>
      <c r="H951" s="3">
        <f t="shared" ca="1" si="861"/>
        <v>358877.70675426832</v>
      </c>
      <c r="I951" s="3">
        <f t="shared" ca="1" si="862"/>
        <v>369847.86073231121</v>
      </c>
      <c r="J951" s="3">
        <f t="shared" ca="1" si="863"/>
        <v>400964.42082080769</v>
      </c>
      <c r="K951" s="3">
        <f t="shared" ca="1" si="864"/>
        <v>403434.43851841736</v>
      </c>
      <c r="L951" s="3">
        <f t="shared" ca="1" si="865"/>
        <v>413976.73364291008</v>
      </c>
      <c r="M951" s="3">
        <f t="shared" ca="1" si="866"/>
        <v>414572.76111252222</v>
      </c>
      <c r="N951" s="3">
        <f t="shared" ca="1" si="867"/>
        <v>441051.83999443951</v>
      </c>
      <c r="O951" s="3">
        <f t="shared" ca="1" si="868"/>
        <v>471343.62512771849</v>
      </c>
      <c r="P951" s="3">
        <f t="shared" ca="1" si="869"/>
        <v>476116.88081191893</v>
      </c>
      <c r="Q951" s="3">
        <f t="shared" ca="1" si="870"/>
        <v>461077.36657513282</v>
      </c>
      <c r="R951" s="3">
        <f t="shared" ca="1" si="871"/>
        <v>462154.89261870115</v>
      </c>
      <c r="S951" s="3">
        <f t="shared" ca="1" si="872"/>
        <v>468469.96175282111</v>
      </c>
      <c r="T951" s="3">
        <f t="shared" ca="1" si="873"/>
        <v>466784.38235359063</v>
      </c>
      <c r="U951" s="3">
        <f t="shared" ca="1" si="874"/>
        <v>468399.16884496046</v>
      </c>
      <c r="V951" s="3">
        <f t="shared" ca="1" si="875"/>
        <v>450483.57021076593</v>
      </c>
      <c r="W951" s="3">
        <f t="shared" ca="1" si="876"/>
        <v>443308.10485372</v>
      </c>
      <c r="X951" s="3">
        <f t="shared" ca="1" si="877"/>
        <v>460262.02813652559</v>
      </c>
      <c r="Y951" s="3">
        <f t="shared" ca="1" si="878"/>
        <v>433467.6338898805</v>
      </c>
      <c r="Z951" s="3">
        <f t="shared" ca="1" si="879"/>
        <v>435215.24949878821</v>
      </c>
      <c r="AA951" s="3">
        <f t="shared" ca="1" si="880"/>
        <v>431560.12176714616</v>
      </c>
      <c r="AB951" s="3">
        <f t="shared" ca="1" si="881"/>
        <v>439977.23709904059</v>
      </c>
      <c r="AC951" s="3">
        <f t="shared" ca="1" si="882"/>
        <v>452695.62423914508</v>
      </c>
      <c r="AD951" s="3">
        <f t="shared" ca="1" si="883"/>
        <v>412952.25557536469</v>
      </c>
      <c r="AE951" s="3">
        <f t="shared" ca="1" si="884"/>
        <v>390437.54825601151</v>
      </c>
      <c r="AF951" s="3">
        <f t="shared" ca="1" si="885"/>
        <v>418046.34329553798</v>
      </c>
      <c r="AG951" s="3">
        <f t="shared" ca="1" si="886"/>
        <v>421523.00464985106</v>
      </c>
      <c r="AH951" s="3">
        <f t="shared" ca="1" si="887"/>
        <v>417425.99656605156</v>
      </c>
      <c r="AI951" s="3">
        <f t="shared" ca="1" si="888"/>
        <v>431198.65168557706</v>
      </c>
      <c r="AJ951" s="3">
        <f t="shared" ca="1" si="889"/>
        <v>427555.52541538357</v>
      </c>
      <c r="AK951" s="3">
        <f t="shared" ca="1" si="890"/>
        <v>412517.53227280109</v>
      </c>
      <c r="AL951" s="3">
        <f t="shared" ca="1" si="891"/>
        <v>405465.62758471508</v>
      </c>
      <c r="AM951" s="3">
        <f t="shared" ca="1" si="892"/>
        <v>407117.98574441561</v>
      </c>
      <c r="AN951" s="3">
        <f t="shared" ca="1" si="893"/>
        <v>431059.02187293093</v>
      </c>
      <c r="AO951" s="3">
        <f t="shared" ca="1" si="894"/>
        <v>438573.10386014101</v>
      </c>
      <c r="AP951" s="3">
        <f t="shared" ca="1" si="895"/>
        <v>443169.06104477722</v>
      </c>
      <c r="AQ951" s="3">
        <f t="shared" ca="1" si="896"/>
        <v>463339.38893625559</v>
      </c>
      <c r="AR951" s="3">
        <f t="shared" ca="1" si="897"/>
        <v>462511.26228912827</v>
      </c>
      <c r="AS951" s="3">
        <f t="shared" ca="1" si="898"/>
        <v>445443.10045993282</v>
      </c>
      <c r="AT951" s="3">
        <f t="shared" ca="1" si="899"/>
        <v>465382.60090470966</v>
      </c>
      <c r="AU951" s="3">
        <f t="shared" ca="1" si="900"/>
        <v>500473.84023560554</v>
      </c>
      <c r="AV951" s="3">
        <f t="shared" ca="1" si="901"/>
        <v>540314.59979260399</v>
      </c>
      <c r="AW951" s="3">
        <f t="shared" ca="1" si="902"/>
        <v>550400.41029652348</v>
      </c>
      <c r="AX951" s="3">
        <f t="shared" ca="1" si="903"/>
        <v>506042.39759465132</v>
      </c>
      <c r="AY951" s="3">
        <f t="shared" ca="1" si="904"/>
        <v>510664.98336370266</v>
      </c>
      <c r="AZ951" s="3">
        <f t="shared" ca="1" si="905"/>
        <v>550673.59435978509</v>
      </c>
      <c r="BA951" s="3">
        <f t="shared" ca="1" si="906"/>
        <v>596860.74788733048</v>
      </c>
      <c r="BB951" s="3">
        <f t="shared" ca="1" si="907"/>
        <v>597522.84155574511</v>
      </c>
      <c r="BC951" s="3">
        <f t="shared" ca="1" si="908"/>
        <v>594659.29343325261</v>
      </c>
      <c r="BD951" s="3">
        <f t="shared" ca="1" si="909"/>
        <v>591280.56001353415</v>
      </c>
      <c r="BE951" s="3">
        <f t="shared" ca="1" si="910"/>
        <v>588897.67022934766</v>
      </c>
      <c r="BF951" s="3">
        <f t="shared" ca="1" si="911"/>
        <v>611800.90393927204</v>
      </c>
      <c r="BG951" s="3">
        <f t="shared" ca="1" si="912"/>
        <v>672390.1329569018</v>
      </c>
    </row>
    <row r="952" spans="1:59" x14ac:dyDescent="0.3">
      <c r="A952" t="s">
        <v>1031</v>
      </c>
      <c r="B952" s="3">
        <f t="shared" ca="1" si="913"/>
        <v>348878.64374550799</v>
      </c>
      <c r="C952" s="3">
        <f t="shared" ca="1" si="856"/>
        <v>365225.5466664182</v>
      </c>
      <c r="D952" s="3">
        <f t="shared" ca="1" si="857"/>
        <v>381307.34352372796</v>
      </c>
      <c r="E952" s="3">
        <f t="shared" ca="1" si="858"/>
        <v>382999.28006551432</v>
      </c>
      <c r="F952" s="3">
        <f t="shared" ca="1" si="859"/>
        <v>391668.89627047902</v>
      </c>
      <c r="G952" s="3">
        <f t="shared" ca="1" si="860"/>
        <v>355452.74488487426</v>
      </c>
      <c r="H952" s="3">
        <f t="shared" ca="1" si="861"/>
        <v>373938.74685489287</v>
      </c>
      <c r="I952" s="3">
        <f t="shared" ca="1" si="862"/>
        <v>389454.10341308406</v>
      </c>
      <c r="J952" s="3">
        <f t="shared" ca="1" si="863"/>
        <v>414274.54612978396</v>
      </c>
      <c r="K952" s="3">
        <f t="shared" ca="1" si="864"/>
        <v>423472.6517760072</v>
      </c>
      <c r="L952" s="3">
        <f t="shared" ca="1" si="865"/>
        <v>429468.71474646835</v>
      </c>
      <c r="M952" s="3">
        <f t="shared" ca="1" si="866"/>
        <v>433523.49059065303</v>
      </c>
      <c r="N952" s="3">
        <f t="shared" ca="1" si="867"/>
        <v>422032.95413217158</v>
      </c>
      <c r="O952" s="3">
        <f t="shared" ca="1" si="868"/>
        <v>468804.17503972445</v>
      </c>
      <c r="P952" s="3">
        <f t="shared" ca="1" si="869"/>
        <v>454537.72690572048</v>
      </c>
      <c r="Q952" s="3">
        <f t="shared" ca="1" si="870"/>
        <v>441349.89342760982</v>
      </c>
      <c r="R952" s="3">
        <f t="shared" ca="1" si="871"/>
        <v>435492.34249927592</v>
      </c>
      <c r="S952" s="3">
        <f t="shared" ca="1" si="872"/>
        <v>445922.85881033511</v>
      </c>
      <c r="T952" s="3">
        <f t="shared" ca="1" si="873"/>
        <v>462038.38274466299</v>
      </c>
      <c r="U952" s="3">
        <f t="shared" ca="1" si="874"/>
        <v>456468.18805479264</v>
      </c>
      <c r="V952" s="3">
        <f t="shared" ca="1" si="875"/>
        <v>468602.5107477323</v>
      </c>
      <c r="W952" s="3">
        <f t="shared" ca="1" si="876"/>
        <v>481025.34627768822</v>
      </c>
      <c r="X952" s="3">
        <f t="shared" ca="1" si="877"/>
        <v>477279.33146882866</v>
      </c>
      <c r="Y952" s="3">
        <f t="shared" ca="1" si="878"/>
        <v>563756.3071980268</v>
      </c>
      <c r="Z952" s="3">
        <f t="shared" ca="1" si="879"/>
        <v>607049.99253867101</v>
      </c>
      <c r="AA952" s="3">
        <f t="shared" ca="1" si="880"/>
        <v>623858.05843002768</v>
      </c>
      <c r="AB952" s="3">
        <f t="shared" ca="1" si="881"/>
        <v>627783.60585885553</v>
      </c>
      <c r="AC952" s="3">
        <f t="shared" ca="1" si="882"/>
        <v>616722.66522654693</v>
      </c>
      <c r="AD952" s="3">
        <f t="shared" ca="1" si="883"/>
        <v>643846.11404242704</v>
      </c>
      <c r="AE952" s="3">
        <f t="shared" ca="1" si="884"/>
        <v>669674.71221919404</v>
      </c>
      <c r="AF952" s="3">
        <f t="shared" ca="1" si="885"/>
        <v>712040.58129239432</v>
      </c>
      <c r="AG952" s="3">
        <f t="shared" ca="1" si="886"/>
        <v>691556.0421966142</v>
      </c>
      <c r="AH952" s="3">
        <f t="shared" ca="1" si="887"/>
        <v>714350.36424115591</v>
      </c>
      <c r="AI952" s="3">
        <f t="shared" ca="1" si="888"/>
        <v>696563.55330302694</v>
      </c>
      <c r="AJ952" s="3">
        <f t="shared" ca="1" si="889"/>
        <v>690187.7550503891</v>
      </c>
      <c r="AK952" s="3">
        <f t="shared" ca="1" si="890"/>
        <v>753813.3381156784</v>
      </c>
      <c r="AL952" s="3">
        <f t="shared" ca="1" si="891"/>
        <v>808678.54797739978</v>
      </c>
      <c r="AM952" s="3">
        <f t="shared" ca="1" si="892"/>
        <v>860973.27401766239</v>
      </c>
      <c r="AN952" s="3">
        <f t="shared" ca="1" si="893"/>
        <v>914114.52342596592</v>
      </c>
      <c r="AO952" s="3">
        <f t="shared" ca="1" si="894"/>
        <v>933258.94756707631</v>
      </c>
      <c r="AP952" s="3">
        <f t="shared" ca="1" si="895"/>
        <v>963404.04100568185</v>
      </c>
      <c r="AQ952" s="3">
        <f t="shared" ca="1" si="896"/>
        <v>997783.51621945051</v>
      </c>
      <c r="AR952" s="3">
        <f t="shared" ca="1" si="897"/>
        <v>1023152.6733265241</v>
      </c>
      <c r="AS952" s="3">
        <f t="shared" ca="1" si="898"/>
        <v>1114786.5678557763</v>
      </c>
      <c r="AT952" s="3">
        <f t="shared" ca="1" si="899"/>
        <v>1054228.5388194234</v>
      </c>
      <c r="AU952" s="3">
        <f t="shared" ca="1" si="900"/>
        <v>1072163.8598161796</v>
      </c>
      <c r="AV952" s="3">
        <f t="shared" ca="1" si="901"/>
        <v>1080454.5223765224</v>
      </c>
      <c r="AW952" s="3">
        <f t="shared" ca="1" si="902"/>
        <v>1140032.792860308</v>
      </c>
      <c r="AX952" s="3">
        <f t="shared" ca="1" si="903"/>
        <v>1170021.5118306559</v>
      </c>
      <c r="AY952" s="3">
        <f t="shared" ca="1" si="904"/>
        <v>1157501.0083179472</v>
      </c>
      <c r="AZ952" s="3">
        <f t="shared" ca="1" si="905"/>
        <v>1235827.1342987341</v>
      </c>
      <c r="BA952" s="3">
        <f t="shared" ca="1" si="906"/>
        <v>1235147.6958689229</v>
      </c>
      <c r="BB952" s="3">
        <f t="shared" ca="1" si="907"/>
        <v>1269161.9747987515</v>
      </c>
      <c r="BC952" s="3">
        <f t="shared" ca="1" si="908"/>
        <v>1269621.379560747</v>
      </c>
      <c r="BD952" s="3">
        <f t="shared" ca="1" si="909"/>
        <v>1367660.0130241474</v>
      </c>
      <c r="BE952" s="3">
        <f t="shared" ca="1" si="910"/>
        <v>1430168.9097492893</v>
      </c>
      <c r="BF952" s="3">
        <f t="shared" ca="1" si="911"/>
        <v>1509254.1085117434</v>
      </c>
      <c r="BG952" s="3">
        <f t="shared" ca="1" si="912"/>
        <v>1581155.7222098457</v>
      </c>
    </row>
    <row r="953" spans="1:59" x14ac:dyDescent="0.3">
      <c r="A953" t="s">
        <v>1032</v>
      </c>
      <c r="B953" s="3">
        <f t="shared" ca="1" si="913"/>
        <v>382143.57144102023</v>
      </c>
      <c r="C953" s="3">
        <f t="shared" ca="1" si="856"/>
        <v>393160.89558361971</v>
      </c>
      <c r="D953" s="3">
        <f t="shared" ca="1" si="857"/>
        <v>420227.6843814223</v>
      </c>
      <c r="E953" s="3">
        <f t="shared" ca="1" si="858"/>
        <v>426219.31593466917</v>
      </c>
      <c r="F953" s="3">
        <f t="shared" ca="1" si="859"/>
        <v>443002.96625670762</v>
      </c>
      <c r="G953" s="3">
        <f t="shared" ca="1" si="860"/>
        <v>430422.32764622424</v>
      </c>
      <c r="H953" s="3">
        <f t="shared" ca="1" si="861"/>
        <v>446869.74649129732</v>
      </c>
      <c r="I953" s="3">
        <f t="shared" ca="1" si="862"/>
        <v>429485.0469257338</v>
      </c>
      <c r="J953" s="3">
        <f t="shared" ca="1" si="863"/>
        <v>419160.41917819902</v>
      </c>
      <c r="K953" s="3">
        <f t="shared" ca="1" si="864"/>
        <v>433421.82002735283</v>
      </c>
      <c r="L953" s="3">
        <f t="shared" ca="1" si="865"/>
        <v>462259.88255234511</v>
      </c>
      <c r="M953" s="3">
        <f t="shared" ca="1" si="866"/>
        <v>475130.46940951538</v>
      </c>
      <c r="N953" s="3">
        <f t="shared" ca="1" si="867"/>
        <v>515159.7109949133</v>
      </c>
      <c r="O953" s="3">
        <f t="shared" ca="1" si="868"/>
        <v>533072.2527033278</v>
      </c>
      <c r="P953" s="3">
        <f t="shared" ca="1" si="869"/>
        <v>572884.74834281323</v>
      </c>
      <c r="Q953" s="3">
        <f t="shared" ca="1" si="870"/>
        <v>598520.65906033269</v>
      </c>
      <c r="R953" s="3">
        <f t="shared" ca="1" si="871"/>
        <v>592049.62177818303</v>
      </c>
      <c r="S953" s="3">
        <f t="shared" ca="1" si="872"/>
        <v>573901.91440792242</v>
      </c>
      <c r="T953" s="3">
        <f t="shared" ca="1" si="873"/>
        <v>564749.68680761475</v>
      </c>
      <c r="U953" s="3">
        <f t="shared" ca="1" si="874"/>
        <v>608953.36754491949</v>
      </c>
      <c r="V953" s="3">
        <f t="shared" ca="1" si="875"/>
        <v>590158.07483842538</v>
      </c>
      <c r="W953" s="3">
        <f t="shared" ca="1" si="876"/>
        <v>591270.7671593345</v>
      </c>
      <c r="X953" s="3">
        <f t="shared" ca="1" si="877"/>
        <v>577745.41860513203</v>
      </c>
      <c r="Y953" s="3">
        <f t="shared" ca="1" si="878"/>
        <v>611206.81892671483</v>
      </c>
      <c r="Z953" s="3">
        <f t="shared" ca="1" si="879"/>
        <v>573523.59316497808</v>
      </c>
      <c r="AA953" s="3">
        <f t="shared" ca="1" si="880"/>
        <v>592507.54062318325</v>
      </c>
      <c r="AB953" s="3">
        <f t="shared" ca="1" si="881"/>
        <v>661945.26745320612</v>
      </c>
      <c r="AC953" s="3">
        <f t="shared" ca="1" si="882"/>
        <v>651671.30580107402</v>
      </c>
      <c r="AD953" s="3">
        <f t="shared" ca="1" si="883"/>
        <v>605621.63267534494</v>
      </c>
      <c r="AE953" s="3">
        <f t="shared" ca="1" si="884"/>
        <v>651575.14656851662</v>
      </c>
      <c r="AF953" s="3">
        <f t="shared" ca="1" si="885"/>
        <v>657322.68209716748</v>
      </c>
      <c r="AG953" s="3">
        <f t="shared" ca="1" si="886"/>
        <v>641369.03911535349</v>
      </c>
      <c r="AH953" s="3">
        <f t="shared" ca="1" si="887"/>
        <v>668478.66033144342</v>
      </c>
      <c r="AI953" s="3">
        <f t="shared" ca="1" si="888"/>
        <v>692769.32553270063</v>
      </c>
      <c r="AJ953" s="3">
        <f t="shared" ca="1" si="889"/>
        <v>721671.30513312819</v>
      </c>
      <c r="AK953" s="3">
        <f t="shared" ca="1" si="890"/>
        <v>705387.06378019403</v>
      </c>
      <c r="AL953" s="3">
        <f t="shared" ca="1" si="891"/>
        <v>710845.7880202895</v>
      </c>
      <c r="AM953" s="3">
        <f t="shared" ca="1" si="892"/>
        <v>747010.69349787408</v>
      </c>
      <c r="AN953" s="3">
        <f t="shared" ca="1" si="893"/>
        <v>715753.66290498688</v>
      </c>
      <c r="AO953" s="3">
        <f t="shared" ca="1" si="894"/>
        <v>750883.57370855939</v>
      </c>
      <c r="AP953" s="3">
        <f t="shared" ca="1" si="895"/>
        <v>759664.00229060184</v>
      </c>
      <c r="AQ953" s="3">
        <f t="shared" ca="1" si="896"/>
        <v>788167.28956715262</v>
      </c>
      <c r="AR953" s="3">
        <f t="shared" ca="1" si="897"/>
        <v>818060.08837602311</v>
      </c>
      <c r="AS953" s="3">
        <f t="shared" ca="1" si="898"/>
        <v>844413.9635547651</v>
      </c>
      <c r="AT953" s="3">
        <f t="shared" ca="1" si="899"/>
        <v>773396.37630404567</v>
      </c>
      <c r="AU953" s="3">
        <f t="shared" ca="1" si="900"/>
        <v>766111.83265125158</v>
      </c>
      <c r="AV953" s="3">
        <f t="shared" ca="1" si="901"/>
        <v>817528.25875644654</v>
      </c>
      <c r="AW953" s="3">
        <f t="shared" ca="1" si="902"/>
        <v>839206.94160749787</v>
      </c>
      <c r="AX953" s="3">
        <f t="shared" ca="1" si="903"/>
        <v>859750.38893862627</v>
      </c>
      <c r="AY953" s="3">
        <f t="shared" ca="1" si="904"/>
        <v>914790.19094682636</v>
      </c>
      <c r="AZ953" s="3">
        <f t="shared" ca="1" si="905"/>
        <v>860815.68623164191</v>
      </c>
      <c r="BA953" s="3">
        <f t="shared" ca="1" si="906"/>
        <v>877765.68568680785</v>
      </c>
      <c r="BB953" s="3">
        <f t="shared" ca="1" si="907"/>
        <v>830354.13067684986</v>
      </c>
      <c r="BC953" s="3">
        <f t="shared" ca="1" si="908"/>
        <v>821570.71077820624</v>
      </c>
      <c r="BD953" s="3">
        <f t="shared" ca="1" si="909"/>
        <v>911276.36659114261</v>
      </c>
      <c r="BE953" s="3">
        <f t="shared" ca="1" si="910"/>
        <v>890686.9146006651</v>
      </c>
      <c r="BF953" s="3">
        <f t="shared" ca="1" si="911"/>
        <v>982404.04980839801</v>
      </c>
      <c r="BG953" s="3">
        <f t="shared" ca="1" si="912"/>
        <v>1022552.1539089838</v>
      </c>
    </row>
    <row r="954" spans="1:59" x14ac:dyDescent="0.3">
      <c r="A954" t="s">
        <v>1033</v>
      </c>
      <c r="B954" s="3">
        <f t="shared" ca="1" si="913"/>
        <v>336176.09402993356</v>
      </c>
      <c r="C954" s="3">
        <f t="shared" ca="1" si="856"/>
        <v>358913.63702301204</v>
      </c>
      <c r="D954" s="3">
        <f t="shared" ca="1" si="857"/>
        <v>345650.19261542626</v>
      </c>
      <c r="E954" s="3">
        <f t="shared" ca="1" si="858"/>
        <v>358084.84228481754</v>
      </c>
      <c r="F954" s="3">
        <f t="shared" ca="1" si="859"/>
        <v>377691.41435638868</v>
      </c>
      <c r="G954" s="3">
        <f t="shared" ca="1" si="860"/>
        <v>327750.1981724145</v>
      </c>
      <c r="H954" s="3">
        <f t="shared" ca="1" si="861"/>
        <v>316236.20310536237</v>
      </c>
      <c r="I954" s="3">
        <f t="shared" ca="1" si="862"/>
        <v>305219.17139093007</v>
      </c>
      <c r="J954" s="3">
        <f t="shared" ca="1" si="863"/>
        <v>286159.66294797143</v>
      </c>
      <c r="K954" s="3">
        <f t="shared" ca="1" si="864"/>
        <v>277187.92824076617</v>
      </c>
      <c r="L954" s="3">
        <f t="shared" ca="1" si="865"/>
        <v>282708.65151722077</v>
      </c>
      <c r="M954" s="3">
        <f t="shared" ca="1" si="866"/>
        <v>286466.26717635483</v>
      </c>
      <c r="N954" s="3">
        <f t="shared" ca="1" si="867"/>
        <v>289383.81772991997</v>
      </c>
      <c r="O954" s="3">
        <f t="shared" ca="1" si="868"/>
        <v>305704.49247422314</v>
      </c>
      <c r="P954" s="3">
        <f t="shared" ca="1" si="869"/>
        <v>325600.94961274863</v>
      </c>
      <c r="Q954" s="3">
        <f t="shared" ca="1" si="870"/>
        <v>328259.68502873741</v>
      </c>
      <c r="R954" s="3">
        <f t="shared" ca="1" si="871"/>
        <v>319446.82145112014</v>
      </c>
      <c r="S954" s="3">
        <f t="shared" ca="1" si="872"/>
        <v>341673.72967257467</v>
      </c>
      <c r="T954" s="3">
        <f t="shared" ca="1" si="873"/>
        <v>351619.05355590995</v>
      </c>
      <c r="U954" s="3">
        <f t="shared" ca="1" si="874"/>
        <v>370861.29133347451</v>
      </c>
      <c r="V954" s="3">
        <f t="shared" ca="1" si="875"/>
        <v>370413.05880413525</v>
      </c>
      <c r="W954" s="3">
        <f t="shared" ca="1" si="876"/>
        <v>395263.50209190405</v>
      </c>
      <c r="X954" s="3">
        <f t="shared" ca="1" si="877"/>
        <v>402314.18633462669</v>
      </c>
      <c r="Y954" s="3">
        <f t="shared" ca="1" si="878"/>
        <v>379390.96669173962</v>
      </c>
      <c r="Z954" s="3">
        <f t="shared" ca="1" si="879"/>
        <v>364876.71941297641</v>
      </c>
      <c r="AA954" s="3">
        <f t="shared" ca="1" si="880"/>
        <v>356451.86257796333</v>
      </c>
      <c r="AB954" s="3">
        <f t="shared" ca="1" si="881"/>
        <v>386503.99003173073</v>
      </c>
      <c r="AC954" s="3">
        <f t="shared" ca="1" si="882"/>
        <v>371399.86462268938</v>
      </c>
      <c r="AD954" s="3">
        <f t="shared" ca="1" si="883"/>
        <v>387620.00122498441</v>
      </c>
      <c r="AE954" s="3">
        <f t="shared" ca="1" si="884"/>
        <v>419991.70523700741</v>
      </c>
      <c r="AF954" s="3">
        <f t="shared" ca="1" si="885"/>
        <v>415989.25700038736</v>
      </c>
      <c r="AG954" s="3">
        <f t="shared" ca="1" si="886"/>
        <v>396946.7378087769</v>
      </c>
      <c r="AH954" s="3">
        <f t="shared" ca="1" si="887"/>
        <v>404662.81785121426</v>
      </c>
      <c r="AI954" s="3">
        <f t="shared" ca="1" si="888"/>
        <v>420257.06920938345</v>
      </c>
      <c r="AJ954" s="3">
        <f t="shared" ca="1" si="889"/>
        <v>438712.88336472784</v>
      </c>
      <c r="AK954" s="3">
        <f t="shared" ca="1" si="890"/>
        <v>472060.8969267254</v>
      </c>
      <c r="AL954" s="3">
        <f t="shared" ca="1" si="891"/>
        <v>500336.73946735449</v>
      </c>
      <c r="AM954" s="3">
        <f t="shared" ca="1" si="892"/>
        <v>527927.22127386567</v>
      </c>
      <c r="AN954" s="3">
        <f t="shared" ca="1" si="893"/>
        <v>507621.98023300531</v>
      </c>
      <c r="AO954" s="3">
        <f t="shared" ca="1" si="894"/>
        <v>494358.19266004401</v>
      </c>
      <c r="AP954" s="3">
        <f t="shared" ca="1" si="895"/>
        <v>504392.71711151756</v>
      </c>
      <c r="AQ954" s="3">
        <f t="shared" ca="1" si="896"/>
        <v>492890.68240807089</v>
      </c>
      <c r="AR954" s="3">
        <f t="shared" ca="1" si="897"/>
        <v>536753.6343435169</v>
      </c>
      <c r="AS954" s="3">
        <f t="shared" ca="1" si="898"/>
        <v>528767.54267528106</v>
      </c>
      <c r="AT954" s="3">
        <f t="shared" ca="1" si="899"/>
        <v>521018.55657414789</v>
      </c>
      <c r="AU954" s="3">
        <f t="shared" ca="1" si="900"/>
        <v>561238.72632120387</v>
      </c>
      <c r="AV954" s="3">
        <f t="shared" ca="1" si="901"/>
        <v>630157.381197738</v>
      </c>
      <c r="AW954" s="3">
        <f t="shared" ca="1" si="902"/>
        <v>672282.96867220243</v>
      </c>
      <c r="AX954" s="3">
        <f t="shared" ca="1" si="903"/>
        <v>675119.84126079525</v>
      </c>
      <c r="AY954" s="3">
        <f t="shared" ca="1" si="904"/>
        <v>710496.68461664009</v>
      </c>
      <c r="AZ954" s="3">
        <f t="shared" ca="1" si="905"/>
        <v>703214.80585696769</v>
      </c>
      <c r="BA954" s="3">
        <f t="shared" ca="1" si="906"/>
        <v>691738.43160901975</v>
      </c>
      <c r="BB954" s="3">
        <f t="shared" ca="1" si="907"/>
        <v>713806.71544928895</v>
      </c>
      <c r="BC954" s="3">
        <f t="shared" ca="1" si="908"/>
        <v>717605.99281280162</v>
      </c>
      <c r="BD954" s="3">
        <f t="shared" ca="1" si="909"/>
        <v>693506.4350112977</v>
      </c>
      <c r="BE954" s="3">
        <f t="shared" ca="1" si="910"/>
        <v>746550.46303508454</v>
      </c>
      <c r="BF954" s="3">
        <f t="shared" ca="1" si="911"/>
        <v>794636.15135961119</v>
      </c>
      <c r="BG954" s="3">
        <f t="shared" ca="1" si="912"/>
        <v>816475.72919926466</v>
      </c>
    </row>
    <row r="955" spans="1:59" x14ac:dyDescent="0.3">
      <c r="A955" t="s">
        <v>1034</v>
      </c>
      <c r="B955" s="3">
        <f t="shared" ca="1" si="913"/>
        <v>347615.05719128082</v>
      </c>
      <c r="C955" s="3">
        <f t="shared" ca="1" si="856"/>
        <v>360165.31455289235</v>
      </c>
      <c r="D955" s="3">
        <f t="shared" ca="1" si="857"/>
        <v>390193.36804611201</v>
      </c>
      <c r="E955" s="3">
        <f t="shared" ca="1" si="858"/>
        <v>362264.95297958254</v>
      </c>
      <c r="F955" s="3">
        <f t="shared" ca="1" si="859"/>
        <v>346454.99165721203</v>
      </c>
      <c r="G955" s="3">
        <f t="shared" ca="1" si="860"/>
        <v>343481.85415528639</v>
      </c>
      <c r="H955" s="3">
        <f t="shared" ca="1" si="861"/>
        <v>334195.3788551793</v>
      </c>
      <c r="I955" s="3">
        <f t="shared" ca="1" si="862"/>
        <v>345137.66402808257</v>
      </c>
      <c r="J955" s="3">
        <f t="shared" ca="1" si="863"/>
        <v>376108.72392698296</v>
      </c>
      <c r="K955" s="3">
        <f t="shared" ca="1" si="864"/>
        <v>384318.56253143173</v>
      </c>
      <c r="L955" s="3">
        <f t="shared" ca="1" si="865"/>
        <v>394833.11611291836</v>
      </c>
      <c r="M955" s="3">
        <f t="shared" ca="1" si="866"/>
        <v>371348.62037428009</v>
      </c>
      <c r="N955" s="3">
        <f t="shared" ca="1" si="867"/>
        <v>401029.34101382527</v>
      </c>
      <c r="O955" s="3">
        <f t="shared" ca="1" si="868"/>
        <v>425916.53578247043</v>
      </c>
      <c r="P955" s="3">
        <f t="shared" ca="1" si="869"/>
        <v>376626.06060125772</v>
      </c>
      <c r="Q955" s="3">
        <f t="shared" ca="1" si="870"/>
        <v>399542.53068956343</v>
      </c>
      <c r="R955" s="3">
        <f t="shared" ca="1" si="871"/>
        <v>407978.69497565005</v>
      </c>
      <c r="S955" s="3">
        <f t="shared" ca="1" si="872"/>
        <v>398449.90439157828</v>
      </c>
      <c r="T955" s="3">
        <f t="shared" ca="1" si="873"/>
        <v>404747.58481726097</v>
      </c>
      <c r="U955" s="3">
        <f t="shared" ca="1" si="874"/>
        <v>372314.23399739381</v>
      </c>
      <c r="V955" s="3">
        <f t="shared" ca="1" si="875"/>
        <v>386636.45606135397</v>
      </c>
      <c r="W955" s="3">
        <f t="shared" ca="1" si="876"/>
        <v>376613.63577978546</v>
      </c>
      <c r="X955" s="3">
        <f t="shared" ca="1" si="877"/>
        <v>380627.27992348466</v>
      </c>
      <c r="Y955" s="3">
        <f t="shared" ca="1" si="878"/>
        <v>401541.36605544353</v>
      </c>
      <c r="Z955" s="3">
        <f t="shared" ca="1" si="879"/>
        <v>399569.69260448631</v>
      </c>
      <c r="AA955" s="3">
        <f t="shared" ca="1" si="880"/>
        <v>392198.78865712223</v>
      </c>
      <c r="AB955" s="3">
        <f t="shared" ca="1" si="881"/>
        <v>385938.0408860615</v>
      </c>
      <c r="AC955" s="3">
        <f t="shared" ca="1" si="882"/>
        <v>385604.93737980397</v>
      </c>
      <c r="AD955" s="3">
        <f t="shared" ca="1" si="883"/>
        <v>375918.85603430343</v>
      </c>
      <c r="AE955" s="3">
        <f t="shared" ca="1" si="884"/>
        <v>380584.83741264499</v>
      </c>
      <c r="AF955" s="3">
        <f t="shared" ca="1" si="885"/>
        <v>407565.21255401243</v>
      </c>
      <c r="AG955" s="3">
        <f t="shared" ca="1" si="886"/>
        <v>387089.28034825914</v>
      </c>
      <c r="AH955" s="3">
        <f t="shared" ca="1" si="887"/>
        <v>416013.10330776806</v>
      </c>
      <c r="AI955" s="3">
        <f t="shared" ca="1" si="888"/>
        <v>411362.04088952392</v>
      </c>
      <c r="AJ955" s="3">
        <f t="shared" ca="1" si="889"/>
        <v>392947.97971836902</v>
      </c>
      <c r="AK955" s="3">
        <f t="shared" ca="1" si="890"/>
        <v>429002.19636095682</v>
      </c>
      <c r="AL955" s="3">
        <f t="shared" ca="1" si="891"/>
        <v>434595.20490670064</v>
      </c>
      <c r="AM955" s="3">
        <f t="shared" ca="1" si="892"/>
        <v>476793.90733596112</v>
      </c>
      <c r="AN955" s="3">
        <f t="shared" ca="1" si="893"/>
        <v>504345.76579187461</v>
      </c>
      <c r="AO955" s="3">
        <f t="shared" ca="1" si="894"/>
        <v>536910.49495247472</v>
      </c>
      <c r="AP955" s="3">
        <f t="shared" ca="1" si="895"/>
        <v>556568.81216702273</v>
      </c>
      <c r="AQ955" s="3">
        <f t="shared" ca="1" si="896"/>
        <v>547728.62604645826</v>
      </c>
      <c r="AR955" s="3">
        <f t="shared" ca="1" si="897"/>
        <v>475404.1032048334</v>
      </c>
      <c r="AS955" s="3">
        <f t="shared" ca="1" si="898"/>
        <v>476360.37768001913</v>
      </c>
      <c r="AT955" s="3">
        <f t="shared" ca="1" si="899"/>
        <v>429137.22417473118</v>
      </c>
      <c r="AU955" s="3">
        <f t="shared" ca="1" si="900"/>
        <v>426628.6537392122</v>
      </c>
      <c r="AV955" s="3">
        <f t="shared" ca="1" si="901"/>
        <v>421340.88257312827</v>
      </c>
      <c r="AW955" s="3">
        <f t="shared" ca="1" si="902"/>
        <v>456095.46455142135</v>
      </c>
      <c r="AX955" s="3">
        <f t="shared" ca="1" si="903"/>
        <v>457485.21191685641</v>
      </c>
      <c r="AY955" s="3">
        <f t="shared" ca="1" si="904"/>
        <v>492122.17747455416</v>
      </c>
      <c r="AZ955" s="3">
        <f t="shared" ca="1" si="905"/>
        <v>483896.30248247704</v>
      </c>
      <c r="BA955" s="3">
        <f t="shared" ca="1" si="906"/>
        <v>490008.551163433</v>
      </c>
      <c r="BB955" s="3">
        <f t="shared" ca="1" si="907"/>
        <v>500437.04486264277</v>
      </c>
      <c r="BC955" s="3">
        <f t="shared" ca="1" si="908"/>
        <v>528500.57752465201</v>
      </c>
      <c r="BD955" s="3">
        <f t="shared" ca="1" si="909"/>
        <v>496803.88706266246</v>
      </c>
      <c r="BE955" s="3">
        <f t="shared" ca="1" si="910"/>
        <v>487587.64913821639</v>
      </c>
      <c r="BF955" s="3">
        <f t="shared" ca="1" si="911"/>
        <v>492181.67973746092</v>
      </c>
      <c r="BG955" s="3">
        <f t="shared" ca="1" si="912"/>
        <v>517120.31507037597</v>
      </c>
    </row>
    <row r="956" spans="1:59" x14ac:dyDescent="0.3">
      <c r="A956" t="s">
        <v>1035</v>
      </c>
      <c r="B956" s="3">
        <f t="shared" ca="1" si="913"/>
        <v>351312.91873024503</v>
      </c>
      <c r="C956" s="3">
        <f t="shared" ca="1" si="856"/>
        <v>348616.69472132943</v>
      </c>
      <c r="D956" s="3">
        <f t="shared" ca="1" si="857"/>
        <v>353164.63241331192</v>
      </c>
      <c r="E956" s="3">
        <f t="shared" ca="1" si="858"/>
        <v>372228.31176120439</v>
      </c>
      <c r="F956" s="3">
        <f t="shared" ca="1" si="859"/>
        <v>373934.31974471203</v>
      </c>
      <c r="G956" s="3">
        <f t="shared" ca="1" si="860"/>
        <v>387478.60856907832</v>
      </c>
      <c r="H956" s="3">
        <f t="shared" ca="1" si="861"/>
        <v>409535.67436445801</v>
      </c>
      <c r="I956" s="3">
        <f t="shared" ca="1" si="862"/>
        <v>422664.49747149274</v>
      </c>
      <c r="J956" s="3">
        <f t="shared" ca="1" si="863"/>
        <v>460676.21037242276</v>
      </c>
      <c r="K956" s="3">
        <f t="shared" ca="1" si="864"/>
        <v>460635.71514018642</v>
      </c>
      <c r="L956" s="3">
        <f t="shared" ca="1" si="865"/>
        <v>457894.4628163242</v>
      </c>
      <c r="M956" s="3">
        <f t="shared" ca="1" si="866"/>
        <v>445825.76225991291</v>
      </c>
      <c r="N956" s="3">
        <f t="shared" ca="1" si="867"/>
        <v>470723.69647838059</v>
      </c>
      <c r="O956" s="3">
        <f t="shared" ca="1" si="868"/>
        <v>474483.30955402687</v>
      </c>
      <c r="P956" s="3">
        <f t="shared" ca="1" si="869"/>
        <v>471841.45264552522</v>
      </c>
      <c r="Q956" s="3">
        <f t="shared" ca="1" si="870"/>
        <v>450029.66061770223</v>
      </c>
      <c r="R956" s="3">
        <f t="shared" ca="1" si="871"/>
        <v>466612.99726992898</v>
      </c>
      <c r="S956" s="3">
        <f t="shared" ca="1" si="872"/>
        <v>499513.74696419144</v>
      </c>
      <c r="T956" s="3">
        <f t="shared" ca="1" si="873"/>
        <v>528024.73694082734</v>
      </c>
      <c r="U956" s="3">
        <f t="shared" ca="1" si="874"/>
        <v>508545.68218109355</v>
      </c>
      <c r="V956" s="3">
        <f t="shared" ca="1" si="875"/>
        <v>531098.1830112664</v>
      </c>
      <c r="W956" s="3">
        <f t="shared" ca="1" si="876"/>
        <v>535227.21849118522</v>
      </c>
      <c r="X956" s="3">
        <f t="shared" ca="1" si="877"/>
        <v>523184.17604606401</v>
      </c>
      <c r="Y956" s="3">
        <f t="shared" ca="1" si="878"/>
        <v>531509.35607174283</v>
      </c>
      <c r="Z956" s="3">
        <f t="shared" ca="1" si="879"/>
        <v>523431.12834430893</v>
      </c>
      <c r="AA956" s="3">
        <f t="shared" ca="1" si="880"/>
        <v>548885.06678691995</v>
      </c>
      <c r="AB956" s="3">
        <f t="shared" ca="1" si="881"/>
        <v>587784.55034366413</v>
      </c>
      <c r="AC956" s="3">
        <f t="shared" ca="1" si="882"/>
        <v>641906.73485857528</v>
      </c>
      <c r="AD956" s="3">
        <f t="shared" ca="1" si="883"/>
        <v>676341.96347595192</v>
      </c>
      <c r="AE956" s="3">
        <f t="shared" ca="1" si="884"/>
        <v>670174.97441959393</v>
      </c>
      <c r="AF956" s="3">
        <f t="shared" ca="1" si="885"/>
        <v>735279.51826624863</v>
      </c>
      <c r="AG956" s="3">
        <f t="shared" ca="1" si="886"/>
        <v>801041.23665738129</v>
      </c>
      <c r="AH956" s="3">
        <f t="shared" ca="1" si="887"/>
        <v>842988.49871327763</v>
      </c>
      <c r="AI956" s="3">
        <f t="shared" ca="1" si="888"/>
        <v>905508.44285037857</v>
      </c>
      <c r="AJ956" s="3">
        <f t="shared" ca="1" si="889"/>
        <v>959704.00408181641</v>
      </c>
      <c r="AK956" s="3">
        <f t="shared" ca="1" si="890"/>
        <v>975367.60118677211</v>
      </c>
      <c r="AL956" s="3">
        <f t="shared" ca="1" si="891"/>
        <v>977309.73925534496</v>
      </c>
      <c r="AM956" s="3">
        <f t="shared" ca="1" si="892"/>
        <v>976762.95763480267</v>
      </c>
      <c r="AN956" s="3">
        <f t="shared" ca="1" si="893"/>
        <v>1017962.9008442359</v>
      </c>
      <c r="AO956" s="3">
        <f t="shared" ca="1" si="894"/>
        <v>1051561.3254063327</v>
      </c>
      <c r="AP956" s="3">
        <f t="shared" ca="1" si="895"/>
        <v>1009969.0767650547</v>
      </c>
      <c r="AQ956" s="3">
        <f t="shared" ca="1" si="896"/>
        <v>1057815.8428210111</v>
      </c>
      <c r="AR956" s="3">
        <f t="shared" ca="1" si="897"/>
        <v>1026752.6419425952</v>
      </c>
      <c r="AS956" s="3">
        <f t="shared" ca="1" si="898"/>
        <v>1064908.9140683138</v>
      </c>
      <c r="AT956" s="3">
        <f t="shared" ca="1" si="899"/>
        <v>1070680.8232504469</v>
      </c>
      <c r="AU956" s="3">
        <f t="shared" ca="1" si="900"/>
        <v>1086014.932852058</v>
      </c>
      <c r="AV956" s="3">
        <f t="shared" ca="1" si="901"/>
        <v>1077691.3709092999</v>
      </c>
      <c r="AW956" s="3">
        <f t="shared" ca="1" si="902"/>
        <v>1155493.6992414254</v>
      </c>
      <c r="AX956" s="3">
        <f t="shared" ca="1" si="903"/>
        <v>1159441.6813322471</v>
      </c>
      <c r="AY956" s="3">
        <f t="shared" ca="1" si="904"/>
        <v>1257574.5563644795</v>
      </c>
      <c r="AZ956" s="3">
        <f t="shared" ca="1" si="905"/>
        <v>1360430.1438632132</v>
      </c>
      <c r="BA956" s="3">
        <f t="shared" ca="1" si="906"/>
        <v>1469454.5805582944</v>
      </c>
      <c r="BB956" s="3">
        <f t="shared" ca="1" si="907"/>
        <v>1367083.3758171082</v>
      </c>
      <c r="BC956" s="3">
        <f t="shared" ca="1" si="908"/>
        <v>1364962.7013743117</v>
      </c>
      <c r="BD956" s="3">
        <f t="shared" ca="1" si="909"/>
        <v>1348495.4017515564</v>
      </c>
      <c r="BE956" s="3">
        <f t="shared" ca="1" si="910"/>
        <v>1350158.0780304316</v>
      </c>
      <c r="BF956" s="3">
        <f t="shared" ca="1" si="911"/>
        <v>1386754.8008195946</v>
      </c>
      <c r="BG956" s="3">
        <f t="shared" ca="1" si="912"/>
        <v>1377885.4445558309</v>
      </c>
    </row>
    <row r="957" spans="1:59" x14ac:dyDescent="0.3">
      <c r="A957" t="s">
        <v>1036</v>
      </c>
      <c r="B957" s="3">
        <f t="shared" ca="1" si="913"/>
        <v>362071.38361113745</v>
      </c>
      <c r="C957" s="3">
        <f t="shared" ref="C957:C1000" ca="1" si="914">B957 * (1 + _xlfn.NORM.INV(RAND(), $B$3, $B$4))</f>
        <v>370157.42303164524</v>
      </c>
      <c r="D957" s="3">
        <f t="shared" ref="D957:D1000" ca="1" si="915">C957 * (1 + _xlfn.NORM.INV(RAND(), $B$3, $B$4))</f>
        <v>382423.00864952675</v>
      </c>
      <c r="E957" s="3">
        <f t="shared" ref="E957:E1000" ca="1" si="916">D957 * (1 + _xlfn.NORM.INV(RAND(), $B$3, $B$4))</f>
        <v>382135.86191638093</v>
      </c>
      <c r="F957" s="3">
        <f t="shared" ref="F957:F1000" ca="1" si="917">E957 * (1 + _xlfn.NORM.INV(RAND(), $B$3, $B$4))</f>
        <v>394489.70625810104</v>
      </c>
      <c r="G957" s="3">
        <f t="shared" ref="G957:G1000" ca="1" si="918">F957 * (1 + _xlfn.NORM.INV(RAND(), $B$3, $B$4))</f>
        <v>373089.12025775353</v>
      </c>
      <c r="H957" s="3">
        <f t="shared" ref="H957:H1000" ca="1" si="919">G957 * (1 + _xlfn.NORM.INV(RAND(), $B$3, $B$4))</f>
        <v>364632.53384339338</v>
      </c>
      <c r="I957" s="3">
        <f t="shared" ref="I957:I1000" ca="1" si="920">H957 * (1 + _xlfn.NORM.INV(RAND(), $B$3, $B$4))</f>
        <v>358909.61063636083</v>
      </c>
      <c r="J957" s="3">
        <f t="shared" ref="J957:J1000" ca="1" si="921">I957 * (1 + _xlfn.NORM.INV(RAND(), $B$3, $B$4))</f>
        <v>340503.96554145642</v>
      </c>
      <c r="K957" s="3">
        <f t="shared" ref="K957:K1000" ca="1" si="922">J957 * (1 + _xlfn.NORM.INV(RAND(), $B$3, $B$4))</f>
        <v>345362.22628637304</v>
      </c>
      <c r="L957" s="3">
        <f t="shared" ref="L957:L1000" ca="1" si="923">K957 * (1 + _xlfn.NORM.INV(RAND(), $B$3, $B$4))</f>
        <v>354182.63898630673</v>
      </c>
      <c r="M957" s="3">
        <f t="shared" ref="M957:M1000" ca="1" si="924">L957 * (1 + _xlfn.NORM.INV(RAND(), $B$3, $B$4))</f>
        <v>376647.95796879282</v>
      </c>
      <c r="N957" s="3">
        <f t="shared" ref="N957:N1000" ca="1" si="925">M957 * (1 + _xlfn.NORM.INV(RAND(), $B$3, $B$4))</f>
        <v>364213.09941147408</v>
      </c>
      <c r="O957" s="3">
        <f t="shared" ref="O957:O1000" ca="1" si="926">N957 * (1 + _xlfn.NORM.INV(RAND(), $B$3, $B$4))</f>
        <v>373989.64040328894</v>
      </c>
      <c r="P957" s="3">
        <f t="shared" ref="P957:P1000" ca="1" si="927">O957 * (1 + _xlfn.NORM.INV(RAND(), $B$3, $B$4))</f>
        <v>360799.29418116552</v>
      </c>
      <c r="Q957" s="3">
        <f t="shared" ref="Q957:Q1000" ca="1" si="928">P957 * (1 + _xlfn.NORM.INV(RAND(), $B$3, $B$4))</f>
        <v>380012.30378591595</v>
      </c>
      <c r="R957" s="3">
        <f t="shared" ref="R957:R1000" ca="1" si="929">Q957 * (1 + _xlfn.NORM.INV(RAND(), $B$3, $B$4))</f>
        <v>390399.09386874753</v>
      </c>
      <c r="S957" s="3">
        <f t="shared" ref="S957:S1000" ca="1" si="930">R957 * (1 + _xlfn.NORM.INV(RAND(), $B$3, $B$4))</f>
        <v>388365.18906572199</v>
      </c>
      <c r="T957" s="3">
        <f t="shared" ref="T957:T1000" ca="1" si="931">S957 * (1 + _xlfn.NORM.INV(RAND(), $B$3, $B$4))</f>
        <v>376636.86566149909</v>
      </c>
      <c r="U957" s="3">
        <f t="shared" ref="U957:U1000" ca="1" si="932">T957 * (1 + _xlfn.NORM.INV(RAND(), $B$3, $B$4))</f>
        <v>405347.00822490727</v>
      </c>
      <c r="V957" s="3">
        <f t="shared" ref="V957:V1000" ca="1" si="933">U957 * (1 + _xlfn.NORM.INV(RAND(), $B$3, $B$4))</f>
        <v>418851.19997324754</v>
      </c>
      <c r="W957" s="3">
        <f t="shared" ref="W957:W1000" ca="1" si="934">V957 * (1 + _xlfn.NORM.INV(RAND(), $B$3, $B$4))</f>
        <v>398880.49121361499</v>
      </c>
      <c r="X957" s="3">
        <f t="shared" ref="X957:X1000" ca="1" si="935">W957 * (1 + _xlfn.NORM.INV(RAND(), $B$3, $B$4))</f>
        <v>397319.68037500343</v>
      </c>
      <c r="Y957" s="3">
        <f t="shared" ref="Y957:Y1000" ca="1" si="936">X957 * (1 + _xlfn.NORM.INV(RAND(), $B$3, $B$4))</f>
        <v>370775.21643277886</v>
      </c>
      <c r="Z957" s="3">
        <f t="shared" ref="Z957:Z1000" ca="1" si="937">Y957 * (1 + _xlfn.NORM.INV(RAND(), $B$3, $B$4))</f>
        <v>359867.17793881107</v>
      </c>
      <c r="AA957" s="3">
        <f t="shared" ref="AA957:AA1000" ca="1" si="938">Z957 * (1 + _xlfn.NORM.INV(RAND(), $B$3, $B$4))</f>
        <v>386438.25397421012</v>
      </c>
      <c r="AB957" s="3">
        <f t="shared" ref="AB957:AB1000" ca="1" si="939">AA957 * (1 + _xlfn.NORM.INV(RAND(), $B$3, $B$4))</f>
        <v>409996.17317393236</v>
      </c>
      <c r="AC957" s="3">
        <f t="shared" ref="AC957:AC1000" ca="1" si="940">AB957 * (1 + _xlfn.NORM.INV(RAND(), $B$3, $B$4))</f>
        <v>397798.05367476208</v>
      </c>
      <c r="AD957" s="3">
        <f t="shared" ref="AD957:AD1000" ca="1" si="941">AC957 * (1 + _xlfn.NORM.INV(RAND(), $B$3, $B$4))</f>
        <v>405363.50476618321</v>
      </c>
      <c r="AE957" s="3">
        <f t="shared" ref="AE957:AE1000" ca="1" si="942">AD957 * (1 + _xlfn.NORM.INV(RAND(), $B$3, $B$4))</f>
        <v>440763.79154725862</v>
      </c>
      <c r="AF957" s="3">
        <f t="shared" ref="AF957:AF1000" ca="1" si="943">AE957 * (1 + _xlfn.NORM.INV(RAND(), $B$3, $B$4))</f>
        <v>434471.52449913853</v>
      </c>
      <c r="AG957" s="3">
        <f t="shared" ref="AG957:AG1000" ca="1" si="944">AF957 * (1 + _xlfn.NORM.INV(RAND(), $B$3, $B$4))</f>
        <v>451773.2313925426</v>
      </c>
      <c r="AH957" s="3">
        <f t="shared" ref="AH957:AH1000" ca="1" si="945">AG957 * (1 + _xlfn.NORM.INV(RAND(), $B$3, $B$4))</f>
        <v>468274.02103151608</v>
      </c>
      <c r="AI957" s="3">
        <f t="shared" ref="AI957:AI1000" ca="1" si="946">AH957 * (1 + _xlfn.NORM.INV(RAND(), $B$3, $B$4))</f>
        <v>489594.47749339533</v>
      </c>
      <c r="AJ957" s="3">
        <f t="shared" ref="AJ957:AJ1000" ca="1" si="947">AI957 * (1 + _xlfn.NORM.INV(RAND(), $B$3, $B$4))</f>
        <v>529347.03386489255</v>
      </c>
      <c r="AK957" s="3">
        <f t="shared" ref="AK957:AK1000" ca="1" si="948">AJ957 * (1 + _xlfn.NORM.INV(RAND(), $B$3, $B$4))</f>
        <v>500639.45378825249</v>
      </c>
      <c r="AL957" s="3">
        <f t="shared" ref="AL957:AL1000" ca="1" si="949">AK957 * (1 + _xlfn.NORM.INV(RAND(), $B$3, $B$4))</f>
        <v>498937.93378652312</v>
      </c>
      <c r="AM957" s="3">
        <f t="shared" ref="AM957:AM1000" ca="1" si="950">AL957 * (1 + _xlfn.NORM.INV(RAND(), $B$3, $B$4))</f>
        <v>530210.82913867908</v>
      </c>
      <c r="AN957" s="3">
        <f t="shared" ref="AN957:AN1000" ca="1" si="951">AM957 * (1 + _xlfn.NORM.INV(RAND(), $B$3, $B$4))</f>
        <v>542577.03071486426</v>
      </c>
      <c r="AO957" s="3">
        <f t="shared" ref="AO957:AO1000" ca="1" si="952">AN957 * (1 + _xlfn.NORM.INV(RAND(), $B$3, $B$4))</f>
        <v>559738.42204908433</v>
      </c>
      <c r="AP957" s="3">
        <f t="shared" ref="AP957:AP1000" ca="1" si="953">AO957 * (1 + _xlfn.NORM.INV(RAND(), $B$3, $B$4))</f>
        <v>558824.41518261051</v>
      </c>
      <c r="AQ957" s="3">
        <f t="shared" ref="AQ957:AQ1000" ca="1" si="954">AP957 * (1 + _xlfn.NORM.INV(RAND(), $B$3, $B$4))</f>
        <v>618882.2152019646</v>
      </c>
      <c r="AR957" s="3">
        <f t="shared" ref="AR957:AR1000" ca="1" si="955">AQ957 * (1 + _xlfn.NORM.INV(RAND(), $B$3, $B$4))</f>
        <v>627024.81681030302</v>
      </c>
      <c r="AS957" s="3">
        <f t="shared" ref="AS957:AS1000" ca="1" si="956">AR957 * (1 + _xlfn.NORM.INV(RAND(), $B$3, $B$4))</f>
        <v>646614.65248184802</v>
      </c>
      <c r="AT957" s="3">
        <f t="shared" ref="AT957:AT1000" ca="1" si="957">AS957 * (1 + _xlfn.NORM.INV(RAND(), $B$3, $B$4))</f>
        <v>622570.4735518134</v>
      </c>
      <c r="AU957" s="3">
        <f t="shared" ref="AU957:AU1000" ca="1" si="958">AT957 * (1 + _xlfn.NORM.INV(RAND(), $B$3, $B$4))</f>
        <v>652501.32290500484</v>
      </c>
      <c r="AV957" s="3">
        <f t="shared" ref="AV957:AV1000" ca="1" si="959">AU957 * (1 + _xlfn.NORM.INV(RAND(), $B$3, $B$4))</f>
        <v>621901.20040727837</v>
      </c>
      <c r="AW957" s="3">
        <f t="shared" ref="AW957:AW1000" ca="1" si="960">AV957 * (1 + _xlfn.NORM.INV(RAND(), $B$3, $B$4))</f>
        <v>617500.17696330452</v>
      </c>
      <c r="AX957" s="3">
        <f t="shared" ref="AX957:AX1000" ca="1" si="961">AW957 * (1 + _xlfn.NORM.INV(RAND(), $B$3, $B$4))</f>
        <v>611350.66909911996</v>
      </c>
      <c r="AY957" s="3">
        <f t="shared" ref="AY957:AY1000" ca="1" si="962">AX957 * (1 + _xlfn.NORM.INV(RAND(), $B$3, $B$4))</f>
        <v>641536.00633494079</v>
      </c>
      <c r="AZ957" s="3">
        <f t="shared" ref="AZ957:AZ1000" ca="1" si="963">AY957 * (1 + _xlfn.NORM.INV(RAND(), $B$3, $B$4))</f>
        <v>677628.17017975426</v>
      </c>
      <c r="BA957" s="3">
        <f t="shared" ref="BA957:BA1000" ca="1" si="964">AZ957 * (1 + _xlfn.NORM.INV(RAND(), $B$3, $B$4))</f>
        <v>689392.01181314909</v>
      </c>
      <c r="BB957" s="3">
        <f t="shared" ref="BB957:BB1000" ca="1" si="965">BA957 * (1 + _xlfn.NORM.INV(RAND(), $B$3, $B$4))</f>
        <v>698268.91264910856</v>
      </c>
      <c r="BC957" s="3">
        <f t="shared" ref="BC957:BC1000" ca="1" si="966">BB957 * (1 + _xlfn.NORM.INV(RAND(), $B$3, $B$4))</f>
        <v>742536.93965293572</v>
      </c>
      <c r="BD957" s="3">
        <f t="shared" ref="BD957:BD1000" ca="1" si="967">BC957 * (1 + _xlfn.NORM.INV(RAND(), $B$3, $B$4))</f>
        <v>755021.57739652658</v>
      </c>
      <c r="BE957" s="3">
        <f t="shared" ref="BE957:BE1000" ca="1" si="968">BD957 * (1 + _xlfn.NORM.INV(RAND(), $B$3, $B$4))</f>
        <v>786073.80571105471</v>
      </c>
      <c r="BF957" s="3">
        <f t="shared" ref="BF957:BF1000" ca="1" si="969">BE957 * (1 + _xlfn.NORM.INV(RAND(), $B$3, $B$4))</f>
        <v>724449.8774086131</v>
      </c>
      <c r="BG957" s="3">
        <f t="shared" ref="BG957:BG1000" ca="1" si="970">BF957 * (1 + _xlfn.NORM.INV(RAND(), $B$3, $B$4))</f>
        <v>773669.6553086841</v>
      </c>
    </row>
    <row r="958" spans="1:59" x14ac:dyDescent="0.3">
      <c r="A958" t="s">
        <v>1037</v>
      </c>
      <c r="B958" s="3">
        <f t="shared" ca="1" si="913"/>
        <v>328643.00247851305</v>
      </c>
      <c r="C958" s="3">
        <f t="shared" ca="1" si="914"/>
        <v>347170.86758911959</v>
      </c>
      <c r="D958" s="3">
        <f t="shared" ca="1" si="915"/>
        <v>327661.38465084741</v>
      </c>
      <c r="E958" s="3">
        <f t="shared" ca="1" si="916"/>
        <v>341338.18175641954</v>
      </c>
      <c r="F958" s="3">
        <f t="shared" ca="1" si="917"/>
        <v>349775.77876897174</v>
      </c>
      <c r="G958" s="3">
        <f t="shared" ca="1" si="918"/>
        <v>385097.65399461135</v>
      </c>
      <c r="H958" s="3">
        <f t="shared" ca="1" si="919"/>
        <v>384669.13664729608</v>
      </c>
      <c r="I958" s="3">
        <f t="shared" ca="1" si="920"/>
        <v>384077.5599367898</v>
      </c>
      <c r="J958" s="3">
        <f t="shared" ca="1" si="921"/>
        <v>399973.06784199807</v>
      </c>
      <c r="K958" s="3">
        <f t="shared" ca="1" si="922"/>
        <v>429114.06520449609</v>
      </c>
      <c r="L958" s="3">
        <f t="shared" ca="1" si="923"/>
        <v>409425.31033442682</v>
      </c>
      <c r="M958" s="3">
        <f t="shared" ca="1" si="924"/>
        <v>418657.93539657287</v>
      </c>
      <c r="N958" s="3">
        <f t="shared" ca="1" si="925"/>
        <v>422500.98707387585</v>
      </c>
      <c r="O958" s="3">
        <f t="shared" ca="1" si="926"/>
        <v>420649.27933451271</v>
      </c>
      <c r="P958" s="3">
        <f t="shared" ca="1" si="927"/>
        <v>445195.50884916825</v>
      </c>
      <c r="Q958" s="3">
        <f t="shared" ca="1" si="928"/>
        <v>462737.26680664712</v>
      </c>
      <c r="R958" s="3">
        <f t="shared" ca="1" si="929"/>
        <v>489190.27588643361</v>
      </c>
      <c r="S958" s="3">
        <f t="shared" ca="1" si="930"/>
        <v>493545.3611379225</v>
      </c>
      <c r="T958" s="3">
        <f t="shared" ca="1" si="931"/>
        <v>517287.66004018037</v>
      </c>
      <c r="U958" s="3">
        <f t="shared" ca="1" si="932"/>
        <v>538202.38487236097</v>
      </c>
      <c r="V958" s="3">
        <f t="shared" ca="1" si="933"/>
        <v>561926.76047782192</v>
      </c>
      <c r="W958" s="3">
        <f t="shared" ca="1" si="934"/>
        <v>512222.99843180034</v>
      </c>
      <c r="X958" s="3">
        <f t="shared" ca="1" si="935"/>
        <v>565104.08909248759</v>
      </c>
      <c r="Y958" s="3">
        <f t="shared" ca="1" si="936"/>
        <v>627679.30066363199</v>
      </c>
      <c r="Z958" s="3">
        <f t="shared" ca="1" si="937"/>
        <v>642332.42480625573</v>
      </c>
      <c r="AA958" s="3">
        <f t="shared" ca="1" si="938"/>
        <v>599041.40616608097</v>
      </c>
      <c r="AB958" s="3">
        <f t="shared" ca="1" si="939"/>
        <v>615080.59273154661</v>
      </c>
      <c r="AC958" s="3">
        <f t="shared" ca="1" si="940"/>
        <v>569374.35557880462</v>
      </c>
      <c r="AD958" s="3">
        <f t="shared" ca="1" si="941"/>
        <v>532066.88959283847</v>
      </c>
      <c r="AE958" s="3">
        <f t="shared" ca="1" si="942"/>
        <v>538797.13591812365</v>
      </c>
      <c r="AF958" s="3">
        <f t="shared" ca="1" si="943"/>
        <v>547104.91523184034</v>
      </c>
      <c r="AG958" s="3">
        <f t="shared" ca="1" si="944"/>
        <v>567251.13128577627</v>
      </c>
      <c r="AH958" s="3">
        <f t="shared" ca="1" si="945"/>
        <v>540752.99344924651</v>
      </c>
      <c r="AI958" s="3">
        <f t="shared" ca="1" si="946"/>
        <v>554704.1751731952</v>
      </c>
      <c r="AJ958" s="3">
        <f t="shared" ca="1" si="947"/>
        <v>503852.47338611376</v>
      </c>
      <c r="AK958" s="3">
        <f t="shared" ca="1" si="948"/>
        <v>553340.41667010833</v>
      </c>
      <c r="AL958" s="3">
        <f t="shared" ca="1" si="949"/>
        <v>546221.5655060329</v>
      </c>
      <c r="AM958" s="3">
        <f t="shared" ca="1" si="950"/>
        <v>556161.92539848702</v>
      </c>
      <c r="AN958" s="3">
        <f t="shared" ca="1" si="951"/>
        <v>606674.44718515803</v>
      </c>
      <c r="AO958" s="3">
        <f t="shared" ca="1" si="952"/>
        <v>594865.22358584439</v>
      </c>
      <c r="AP958" s="3">
        <f t="shared" ca="1" si="953"/>
        <v>643565.68878904195</v>
      </c>
      <c r="AQ958" s="3">
        <f t="shared" ca="1" si="954"/>
        <v>677851.91780857497</v>
      </c>
      <c r="AR958" s="3">
        <f t="shared" ca="1" si="955"/>
        <v>648993.39070021664</v>
      </c>
      <c r="AS958" s="3">
        <f t="shared" ca="1" si="956"/>
        <v>680148.2442512149</v>
      </c>
      <c r="AT958" s="3">
        <f t="shared" ca="1" si="957"/>
        <v>763872.36921525898</v>
      </c>
      <c r="AU958" s="3">
        <f t="shared" ca="1" si="958"/>
        <v>773746.84870477789</v>
      </c>
      <c r="AV958" s="3">
        <f t="shared" ca="1" si="959"/>
        <v>805510.85802197841</v>
      </c>
      <c r="AW958" s="3">
        <f t="shared" ca="1" si="960"/>
        <v>872359.5472523924</v>
      </c>
      <c r="AX958" s="3">
        <f t="shared" ca="1" si="961"/>
        <v>874755.55293950427</v>
      </c>
      <c r="AY958" s="3">
        <f t="shared" ca="1" si="962"/>
        <v>836108.44612456625</v>
      </c>
      <c r="AZ958" s="3">
        <f t="shared" ca="1" si="963"/>
        <v>860418.12985325267</v>
      </c>
      <c r="BA958" s="3">
        <f t="shared" ca="1" si="964"/>
        <v>840544.49072993454</v>
      </c>
      <c r="BB958" s="3">
        <f t="shared" ca="1" si="965"/>
        <v>837658.77919179096</v>
      </c>
      <c r="BC958" s="3">
        <f t="shared" ca="1" si="966"/>
        <v>867083.6307534537</v>
      </c>
      <c r="BD958" s="3">
        <f t="shared" ca="1" si="967"/>
        <v>868024.82723327947</v>
      </c>
      <c r="BE958" s="3">
        <f t="shared" ca="1" si="968"/>
        <v>891900.61393193621</v>
      </c>
      <c r="BF958" s="3">
        <f t="shared" ca="1" si="969"/>
        <v>967691.69097677444</v>
      </c>
      <c r="BG958" s="3">
        <f t="shared" ca="1" si="970"/>
        <v>981239.26282564166</v>
      </c>
    </row>
    <row r="959" spans="1:59" x14ac:dyDescent="0.3">
      <c r="A959" t="s">
        <v>1038</v>
      </c>
      <c r="B959" s="3">
        <f t="shared" ca="1" si="913"/>
        <v>352277.8011714319</v>
      </c>
      <c r="C959" s="3">
        <f t="shared" ca="1" si="914"/>
        <v>347956.04930944327</v>
      </c>
      <c r="D959" s="3">
        <f t="shared" ca="1" si="915"/>
        <v>323682.53710961086</v>
      </c>
      <c r="E959" s="3">
        <f t="shared" ca="1" si="916"/>
        <v>327203.07300089789</v>
      </c>
      <c r="F959" s="3">
        <f t="shared" ca="1" si="917"/>
        <v>351146.06085849315</v>
      </c>
      <c r="G959" s="3">
        <f t="shared" ca="1" si="918"/>
        <v>361361.68516266026</v>
      </c>
      <c r="H959" s="3">
        <f t="shared" ca="1" si="919"/>
        <v>388372.1127870084</v>
      </c>
      <c r="I959" s="3">
        <f t="shared" ca="1" si="920"/>
        <v>402640.69709209801</v>
      </c>
      <c r="J959" s="3">
        <f t="shared" ca="1" si="921"/>
        <v>387960.1695934271</v>
      </c>
      <c r="K959" s="3">
        <f t="shared" ca="1" si="922"/>
        <v>409313.17361912638</v>
      </c>
      <c r="L959" s="3">
        <f t="shared" ca="1" si="923"/>
        <v>428212.37074543984</v>
      </c>
      <c r="M959" s="3">
        <f t="shared" ca="1" si="924"/>
        <v>450483.64729150827</v>
      </c>
      <c r="N959" s="3">
        <f t="shared" ca="1" si="925"/>
        <v>466551.19131347217</v>
      </c>
      <c r="O959" s="3">
        <f t="shared" ca="1" si="926"/>
        <v>453100.19906677998</v>
      </c>
      <c r="P959" s="3">
        <f t="shared" ca="1" si="927"/>
        <v>481106.73265660764</v>
      </c>
      <c r="Q959" s="3">
        <f t="shared" ca="1" si="928"/>
        <v>485492.13157932909</v>
      </c>
      <c r="R959" s="3">
        <f t="shared" ca="1" si="929"/>
        <v>510263.10616176494</v>
      </c>
      <c r="S959" s="3">
        <f t="shared" ca="1" si="930"/>
        <v>553348.42845970171</v>
      </c>
      <c r="T959" s="3">
        <f t="shared" ca="1" si="931"/>
        <v>516219.20756162732</v>
      </c>
      <c r="U959" s="3">
        <f t="shared" ca="1" si="932"/>
        <v>471523.01429723727</v>
      </c>
      <c r="V959" s="3">
        <f t="shared" ca="1" si="933"/>
        <v>513825.68968597392</v>
      </c>
      <c r="W959" s="3">
        <f t="shared" ca="1" si="934"/>
        <v>552325.22068412625</v>
      </c>
      <c r="X959" s="3">
        <f t="shared" ca="1" si="935"/>
        <v>553930.83498152567</v>
      </c>
      <c r="Y959" s="3">
        <f t="shared" ca="1" si="936"/>
        <v>551524.64390421694</v>
      </c>
      <c r="Z959" s="3">
        <f t="shared" ca="1" si="937"/>
        <v>576806.83306580305</v>
      </c>
      <c r="AA959" s="3">
        <f t="shared" ca="1" si="938"/>
        <v>623239.25283395941</v>
      </c>
      <c r="AB959" s="3">
        <f t="shared" ca="1" si="939"/>
        <v>642750.50047487486</v>
      </c>
      <c r="AC959" s="3">
        <f t="shared" ca="1" si="940"/>
        <v>670376.64913608262</v>
      </c>
      <c r="AD959" s="3">
        <f t="shared" ca="1" si="941"/>
        <v>672746.70728296717</v>
      </c>
      <c r="AE959" s="3">
        <f t="shared" ca="1" si="942"/>
        <v>652330.62963354914</v>
      </c>
      <c r="AF959" s="3">
        <f t="shared" ca="1" si="943"/>
        <v>688991.15476686705</v>
      </c>
      <c r="AG959" s="3">
        <f t="shared" ca="1" si="944"/>
        <v>683774.29300479428</v>
      </c>
      <c r="AH959" s="3">
        <f t="shared" ca="1" si="945"/>
        <v>748715.37431009091</v>
      </c>
      <c r="AI959" s="3">
        <f t="shared" ca="1" si="946"/>
        <v>764685.8917519236</v>
      </c>
      <c r="AJ959" s="3">
        <f t="shared" ca="1" si="947"/>
        <v>821674.01642374671</v>
      </c>
      <c r="AK959" s="3">
        <f t="shared" ca="1" si="948"/>
        <v>842869.02967245062</v>
      </c>
      <c r="AL959" s="3">
        <f t="shared" ca="1" si="949"/>
        <v>908336.68077762052</v>
      </c>
      <c r="AM959" s="3">
        <f t="shared" ca="1" si="950"/>
        <v>885638.02752777981</v>
      </c>
      <c r="AN959" s="3">
        <f t="shared" ca="1" si="951"/>
        <v>954231.98257289256</v>
      </c>
      <c r="AO959" s="3">
        <f t="shared" ca="1" si="952"/>
        <v>894056.21254097612</v>
      </c>
      <c r="AP959" s="3">
        <f t="shared" ca="1" si="953"/>
        <v>898634.59090072627</v>
      </c>
      <c r="AQ959" s="3">
        <f t="shared" ca="1" si="954"/>
        <v>919577.43636650941</v>
      </c>
      <c r="AR959" s="3">
        <f t="shared" ca="1" si="955"/>
        <v>922755.18579041434</v>
      </c>
      <c r="AS959" s="3">
        <f t="shared" ca="1" si="956"/>
        <v>957899.20156998723</v>
      </c>
      <c r="AT959" s="3">
        <f t="shared" ca="1" si="957"/>
        <v>980213.22747661034</v>
      </c>
      <c r="AU959" s="3">
        <f t="shared" ca="1" si="958"/>
        <v>950236.06442857918</v>
      </c>
      <c r="AV959" s="3">
        <f t="shared" ca="1" si="959"/>
        <v>982405.50385487766</v>
      </c>
      <c r="AW959" s="3">
        <f t="shared" ca="1" si="960"/>
        <v>1082035.9429486995</v>
      </c>
      <c r="AX959" s="3">
        <f t="shared" ca="1" si="961"/>
        <v>1025957.0212760902</v>
      </c>
      <c r="AY959" s="3">
        <f t="shared" ca="1" si="962"/>
        <v>1012549.6523276577</v>
      </c>
      <c r="AZ959" s="3">
        <f t="shared" ca="1" si="963"/>
        <v>987119.61663403048</v>
      </c>
      <c r="BA959" s="3">
        <f t="shared" ca="1" si="964"/>
        <v>1015139.8546219486</v>
      </c>
      <c r="BB959" s="3">
        <f t="shared" ca="1" si="965"/>
        <v>1013360.5720843335</v>
      </c>
      <c r="BC959" s="3">
        <f t="shared" ca="1" si="966"/>
        <v>1074638.3453484159</v>
      </c>
      <c r="BD959" s="3">
        <f t="shared" ca="1" si="967"/>
        <v>1022630.4431828696</v>
      </c>
      <c r="BE959" s="3">
        <f t="shared" ca="1" si="968"/>
        <v>1007822.506916135</v>
      </c>
      <c r="BF959" s="3">
        <f t="shared" ca="1" si="969"/>
        <v>1094542.6872841031</v>
      </c>
      <c r="BG959" s="3">
        <f t="shared" ca="1" si="970"/>
        <v>1056586.2279128039</v>
      </c>
    </row>
    <row r="960" spans="1:59" x14ac:dyDescent="0.3">
      <c r="A960" t="s">
        <v>1039</v>
      </c>
      <c r="B960" s="3">
        <f t="shared" ca="1" si="913"/>
        <v>354815.09169650881</v>
      </c>
      <c r="C960" s="3">
        <f t="shared" ca="1" si="914"/>
        <v>352117.5428636056</v>
      </c>
      <c r="D960" s="3">
        <f t="shared" ca="1" si="915"/>
        <v>364618.13038452767</v>
      </c>
      <c r="E960" s="3">
        <f t="shared" ca="1" si="916"/>
        <v>411070.03910529008</v>
      </c>
      <c r="F960" s="3">
        <f t="shared" ca="1" si="917"/>
        <v>449063.05086677044</v>
      </c>
      <c r="G960" s="3">
        <f t="shared" ca="1" si="918"/>
        <v>476816.89026577218</v>
      </c>
      <c r="H960" s="3">
        <f t="shared" ca="1" si="919"/>
        <v>514714.64948575274</v>
      </c>
      <c r="I960" s="3">
        <f t="shared" ca="1" si="920"/>
        <v>579187.63565486716</v>
      </c>
      <c r="J960" s="3">
        <f t="shared" ca="1" si="921"/>
        <v>544081.70152471494</v>
      </c>
      <c r="K960" s="3">
        <f t="shared" ca="1" si="922"/>
        <v>561449.27160116064</v>
      </c>
      <c r="L960" s="3">
        <f t="shared" ca="1" si="923"/>
        <v>529556.18949041376</v>
      </c>
      <c r="M960" s="3">
        <f t="shared" ca="1" si="924"/>
        <v>551187.3261796002</v>
      </c>
      <c r="N960" s="3">
        <f t="shared" ca="1" si="925"/>
        <v>581447.94979163329</v>
      </c>
      <c r="O960" s="3">
        <f t="shared" ca="1" si="926"/>
        <v>547908.26011409401</v>
      </c>
      <c r="P960" s="3">
        <f t="shared" ca="1" si="927"/>
        <v>515302.16567635862</v>
      </c>
      <c r="Q960" s="3">
        <f t="shared" ca="1" si="928"/>
        <v>561378.25386730337</v>
      </c>
      <c r="R960" s="3">
        <f t="shared" ca="1" si="929"/>
        <v>567834.20304217353</v>
      </c>
      <c r="S960" s="3">
        <f t="shared" ca="1" si="930"/>
        <v>556922.39717268862</v>
      </c>
      <c r="T960" s="3">
        <f t="shared" ca="1" si="931"/>
        <v>574144.58287968324</v>
      </c>
      <c r="U960" s="3">
        <f t="shared" ca="1" si="932"/>
        <v>593442.19042675674</v>
      </c>
      <c r="V960" s="3">
        <f t="shared" ca="1" si="933"/>
        <v>593164.58810112311</v>
      </c>
      <c r="W960" s="3">
        <f t="shared" ca="1" si="934"/>
        <v>609624.97426092951</v>
      </c>
      <c r="X960" s="3">
        <f t="shared" ca="1" si="935"/>
        <v>574636.72041416366</v>
      </c>
      <c r="Y960" s="3">
        <f t="shared" ca="1" si="936"/>
        <v>499284.47331833164</v>
      </c>
      <c r="Z960" s="3">
        <f t="shared" ca="1" si="937"/>
        <v>521581.92276959482</v>
      </c>
      <c r="AA960" s="3">
        <f t="shared" ca="1" si="938"/>
        <v>555574.85548109934</v>
      </c>
      <c r="AB960" s="3">
        <f t="shared" ca="1" si="939"/>
        <v>565420.65299296146</v>
      </c>
      <c r="AC960" s="3">
        <f t="shared" ca="1" si="940"/>
        <v>570792.41458694311</v>
      </c>
      <c r="AD960" s="3">
        <f t="shared" ca="1" si="941"/>
        <v>553003.72477761866</v>
      </c>
      <c r="AE960" s="3">
        <f t="shared" ca="1" si="942"/>
        <v>604370.46949758218</v>
      </c>
      <c r="AF960" s="3">
        <f t="shared" ca="1" si="943"/>
        <v>579959.55070650589</v>
      </c>
      <c r="AG960" s="3">
        <f t="shared" ca="1" si="944"/>
        <v>595110.57693589386</v>
      </c>
      <c r="AH960" s="3">
        <f t="shared" ca="1" si="945"/>
        <v>608023.24902453832</v>
      </c>
      <c r="AI960" s="3">
        <f t="shared" ca="1" si="946"/>
        <v>604147.58894275175</v>
      </c>
      <c r="AJ960" s="3">
        <f t="shared" ca="1" si="947"/>
        <v>666847.40203811566</v>
      </c>
      <c r="AK960" s="3">
        <f t="shared" ca="1" si="948"/>
        <v>694147.07863750285</v>
      </c>
      <c r="AL960" s="3">
        <f t="shared" ca="1" si="949"/>
        <v>712016.98285856552</v>
      </c>
      <c r="AM960" s="3">
        <f t="shared" ca="1" si="950"/>
        <v>716766.15877114504</v>
      </c>
      <c r="AN960" s="3">
        <f t="shared" ca="1" si="951"/>
        <v>715232.7105165174</v>
      </c>
      <c r="AO960" s="3">
        <f t="shared" ca="1" si="952"/>
        <v>763326.67554734461</v>
      </c>
      <c r="AP960" s="3">
        <f t="shared" ca="1" si="953"/>
        <v>735662.17311653087</v>
      </c>
      <c r="AQ960" s="3">
        <f t="shared" ca="1" si="954"/>
        <v>743275.50601031783</v>
      </c>
      <c r="AR960" s="3">
        <f t="shared" ca="1" si="955"/>
        <v>706623.60570446181</v>
      </c>
      <c r="AS960" s="3">
        <f t="shared" ca="1" si="956"/>
        <v>753303.97071755317</v>
      </c>
      <c r="AT960" s="3">
        <f t="shared" ca="1" si="957"/>
        <v>819000.21033020446</v>
      </c>
      <c r="AU960" s="3">
        <f t="shared" ca="1" si="958"/>
        <v>832154.66980960674</v>
      </c>
      <c r="AV960" s="3">
        <f t="shared" ca="1" si="959"/>
        <v>890291.95769218216</v>
      </c>
      <c r="AW960" s="3">
        <f t="shared" ca="1" si="960"/>
        <v>876016.68322008196</v>
      </c>
      <c r="AX960" s="3">
        <f t="shared" ca="1" si="961"/>
        <v>867591.0428890466</v>
      </c>
      <c r="AY960" s="3">
        <f t="shared" ca="1" si="962"/>
        <v>892260.36861228314</v>
      </c>
      <c r="AZ960" s="3">
        <f t="shared" ca="1" si="963"/>
        <v>967506.75694783509</v>
      </c>
      <c r="BA960" s="3">
        <f t="shared" ca="1" si="964"/>
        <v>1002032.1556515193</v>
      </c>
      <c r="BB960" s="3">
        <f t="shared" ca="1" si="965"/>
        <v>1070059.4785950659</v>
      </c>
      <c r="BC960" s="3">
        <f t="shared" ca="1" si="966"/>
        <v>1060877.3131454675</v>
      </c>
      <c r="BD960" s="3">
        <f t="shared" ca="1" si="967"/>
        <v>1099167.9051664085</v>
      </c>
      <c r="BE960" s="3">
        <f t="shared" ca="1" si="968"/>
        <v>1084825.7464571618</v>
      </c>
      <c r="BF960" s="3">
        <f t="shared" ca="1" si="969"/>
        <v>1131306.7843303254</v>
      </c>
      <c r="BG960" s="3">
        <f t="shared" ca="1" si="970"/>
        <v>1129422.9103501141</v>
      </c>
    </row>
    <row r="961" spans="1:59" x14ac:dyDescent="0.3">
      <c r="A961" t="s">
        <v>1040</v>
      </c>
      <c r="B961" s="3">
        <f t="shared" ca="1" si="913"/>
        <v>356739.81408391858</v>
      </c>
      <c r="C961" s="3">
        <f t="shared" ca="1" si="914"/>
        <v>364818.09223377804</v>
      </c>
      <c r="D961" s="3">
        <f t="shared" ca="1" si="915"/>
        <v>379253.54199862131</v>
      </c>
      <c r="E961" s="3">
        <f t="shared" ca="1" si="916"/>
        <v>367098.25739649654</v>
      </c>
      <c r="F961" s="3">
        <f t="shared" ca="1" si="917"/>
        <v>389919.74480704113</v>
      </c>
      <c r="G961" s="3">
        <f t="shared" ca="1" si="918"/>
        <v>400048.52776814764</v>
      </c>
      <c r="H961" s="3">
        <f t="shared" ca="1" si="919"/>
        <v>387748.77423083223</v>
      </c>
      <c r="I961" s="3">
        <f t="shared" ca="1" si="920"/>
        <v>421443.21141523676</v>
      </c>
      <c r="J961" s="3">
        <f t="shared" ca="1" si="921"/>
        <v>426118.76302553457</v>
      </c>
      <c r="K961" s="3">
        <f t="shared" ca="1" si="922"/>
        <v>427473.70689115522</v>
      </c>
      <c r="L961" s="3">
        <f t="shared" ca="1" si="923"/>
        <v>391668.34759818099</v>
      </c>
      <c r="M961" s="3">
        <f t="shared" ca="1" si="924"/>
        <v>371406.60422727809</v>
      </c>
      <c r="N961" s="3">
        <f t="shared" ca="1" si="925"/>
        <v>376587.13390936522</v>
      </c>
      <c r="O961" s="3">
        <f t="shared" ca="1" si="926"/>
        <v>356378.12318862334</v>
      </c>
      <c r="P961" s="3">
        <f t="shared" ca="1" si="927"/>
        <v>352640.31092088175</v>
      </c>
      <c r="Q961" s="3">
        <f t="shared" ca="1" si="928"/>
        <v>379858.48349118221</v>
      </c>
      <c r="R961" s="3">
        <f t="shared" ca="1" si="929"/>
        <v>406837.68930059008</v>
      </c>
      <c r="S961" s="3">
        <f t="shared" ca="1" si="930"/>
        <v>396857.77662030229</v>
      </c>
      <c r="T961" s="3">
        <f t="shared" ca="1" si="931"/>
        <v>394231.42199004948</v>
      </c>
      <c r="U961" s="3">
        <f t="shared" ca="1" si="932"/>
        <v>385714.14756376541</v>
      </c>
      <c r="V961" s="3">
        <f t="shared" ca="1" si="933"/>
        <v>412886.33765855391</v>
      </c>
      <c r="W961" s="3">
        <f t="shared" ca="1" si="934"/>
        <v>447978.76374215342</v>
      </c>
      <c r="X961" s="3">
        <f t="shared" ca="1" si="935"/>
        <v>462283.97100338386</v>
      </c>
      <c r="Y961" s="3">
        <f t="shared" ca="1" si="936"/>
        <v>474870.1756267256</v>
      </c>
      <c r="Z961" s="3">
        <f t="shared" ca="1" si="937"/>
        <v>449022.97589702805</v>
      </c>
      <c r="AA961" s="3">
        <f t="shared" ca="1" si="938"/>
        <v>449655.55730346811</v>
      </c>
      <c r="AB961" s="3">
        <f t="shared" ca="1" si="939"/>
        <v>416371.65169245075</v>
      </c>
      <c r="AC961" s="3">
        <f t="shared" ca="1" si="940"/>
        <v>405035.78313709964</v>
      </c>
      <c r="AD961" s="3">
        <f t="shared" ca="1" si="941"/>
        <v>388562.62036185153</v>
      </c>
      <c r="AE961" s="3">
        <f t="shared" ca="1" si="942"/>
        <v>398228.70541428495</v>
      </c>
      <c r="AF961" s="3">
        <f t="shared" ca="1" si="943"/>
        <v>401966.10626247182</v>
      </c>
      <c r="AG961" s="3">
        <f t="shared" ca="1" si="944"/>
        <v>423054.83172192075</v>
      </c>
      <c r="AH961" s="3">
        <f t="shared" ca="1" si="945"/>
        <v>398188.12690028606</v>
      </c>
      <c r="AI961" s="3">
        <f t="shared" ca="1" si="946"/>
        <v>401361.56632377586</v>
      </c>
      <c r="AJ961" s="3">
        <f t="shared" ca="1" si="947"/>
        <v>422718.69878607924</v>
      </c>
      <c r="AK961" s="3">
        <f t="shared" ca="1" si="948"/>
        <v>492803.87177981908</v>
      </c>
      <c r="AL961" s="3">
        <f t="shared" ca="1" si="949"/>
        <v>505689.52027314826</v>
      </c>
      <c r="AM961" s="3">
        <f t="shared" ca="1" si="950"/>
        <v>507813.00679534645</v>
      </c>
      <c r="AN961" s="3">
        <f t="shared" ca="1" si="951"/>
        <v>483334.13251545304</v>
      </c>
      <c r="AO961" s="3">
        <f t="shared" ca="1" si="952"/>
        <v>487664.13556994486</v>
      </c>
      <c r="AP961" s="3">
        <f t="shared" ca="1" si="953"/>
        <v>490003.22618235036</v>
      </c>
      <c r="AQ961" s="3">
        <f t="shared" ca="1" si="954"/>
        <v>506414.32228544104</v>
      </c>
      <c r="AR961" s="3">
        <f t="shared" ca="1" si="955"/>
        <v>548856.99069675873</v>
      </c>
      <c r="AS961" s="3">
        <f t="shared" ca="1" si="956"/>
        <v>536547.15623037028</v>
      </c>
      <c r="AT961" s="3">
        <f t="shared" ca="1" si="957"/>
        <v>523530.92159356357</v>
      </c>
      <c r="AU961" s="3">
        <f t="shared" ca="1" si="958"/>
        <v>523151.81203306443</v>
      </c>
      <c r="AV961" s="3">
        <f t="shared" ca="1" si="959"/>
        <v>526739.88890344091</v>
      </c>
      <c r="AW961" s="3">
        <f t="shared" ca="1" si="960"/>
        <v>526833.93729422521</v>
      </c>
      <c r="AX961" s="3">
        <f t="shared" ca="1" si="961"/>
        <v>545223.98356195027</v>
      </c>
      <c r="AY961" s="3">
        <f t="shared" ca="1" si="962"/>
        <v>554500.48140903795</v>
      </c>
      <c r="AZ961" s="3">
        <f t="shared" ca="1" si="963"/>
        <v>526533.25205125392</v>
      </c>
      <c r="BA961" s="3">
        <f t="shared" ca="1" si="964"/>
        <v>537601.46370436356</v>
      </c>
      <c r="BB961" s="3">
        <f t="shared" ca="1" si="965"/>
        <v>523567.59478617716</v>
      </c>
      <c r="BC961" s="3">
        <f t="shared" ca="1" si="966"/>
        <v>522645.5837811603</v>
      </c>
      <c r="BD961" s="3">
        <f t="shared" ca="1" si="967"/>
        <v>524892.92713817244</v>
      </c>
      <c r="BE961" s="3">
        <f t="shared" ca="1" si="968"/>
        <v>510192.91922051611</v>
      </c>
      <c r="BF961" s="3">
        <f t="shared" ca="1" si="969"/>
        <v>524491.14554101904</v>
      </c>
      <c r="BG961" s="3">
        <f t="shared" ca="1" si="970"/>
        <v>516452.43803109217</v>
      </c>
    </row>
    <row r="962" spans="1:59" x14ac:dyDescent="0.3">
      <c r="A962" t="s">
        <v>1041</v>
      </c>
      <c r="B962" s="3">
        <f t="shared" ca="1" si="913"/>
        <v>324866.07878668618</v>
      </c>
      <c r="C962" s="3">
        <f t="shared" ca="1" si="914"/>
        <v>326069.98662259401</v>
      </c>
      <c r="D962" s="3">
        <f t="shared" ca="1" si="915"/>
        <v>363255.90706492669</v>
      </c>
      <c r="E962" s="3">
        <f t="shared" ca="1" si="916"/>
        <v>362928.23944736022</v>
      </c>
      <c r="F962" s="3">
        <f t="shared" ca="1" si="917"/>
        <v>382607.16026855516</v>
      </c>
      <c r="G962" s="3">
        <f t="shared" ca="1" si="918"/>
        <v>402829.84607056313</v>
      </c>
      <c r="H962" s="3">
        <f t="shared" ca="1" si="919"/>
        <v>439913.26189439982</v>
      </c>
      <c r="I962" s="3">
        <f t="shared" ca="1" si="920"/>
        <v>430979.23377900082</v>
      </c>
      <c r="J962" s="3">
        <f t="shared" ca="1" si="921"/>
        <v>483406.49155474018</v>
      </c>
      <c r="K962" s="3">
        <f t="shared" ca="1" si="922"/>
        <v>482406.04296076053</v>
      </c>
      <c r="L962" s="3">
        <f t="shared" ca="1" si="923"/>
        <v>481211.91035671299</v>
      </c>
      <c r="M962" s="3">
        <f t="shared" ca="1" si="924"/>
        <v>507181.94597468257</v>
      </c>
      <c r="N962" s="3">
        <f t="shared" ca="1" si="925"/>
        <v>499734.96624860715</v>
      </c>
      <c r="O962" s="3">
        <f t="shared" ca="1" si="926"/>
        <v>476888.85916441411</v>
      </c>
      <c r="P962" s="3">
        <f t="shared" ca="1" si="927"/>
        <v>526180.15116291947</v>
      </c>
      <c r="Q962" s="3">
        <f t="shared" ca="1" si="928"/>
        <v>516761.49069698184</v>
      </c>
      <c r="R962" s="3">
        <f t="shared" ca="1" si="929"/>
        <v>519925.72520308284</v>
      </c>
      <c r="S962" s="3">
        <f t="shared" ca="1" si="930"/>
        <v>546088.30544665537</v>
      </c>
      <c r="T962" s="3">
        <f t="shared" ca="1" si="931"/>
        <v>562183.27668910939</v>
      </c>
      <c r="U962" s="3">
        <f t="shared" ca="1" si="932"/>
        <v>597333.04696428252</v>
      </c>
      <c r="V962" s="3">
        <f t="shared" ca="1" si="933"/>
        <v>619141.88401573303</v>
      </c>
      <c r="W962" s="3">
        <f t="shared" ca="1" si="934"/>
        <v>596232.18630572327</v>
      </c>
      <c r="X962" s="3">
        <f t="shared" ca="1" si="935"/>
        <v>666853.74053372815</v>
      </c>
      <c r="Y962" s="3">
        <f t="shared" ca="1" si="936"/>
        <v>667467.90435708454</v>
      </c>
      <c r="Z962" s="3">
        <f t="shared" ca="1" si="937"/>
        <v>684463.00115666597</v>
      </c>
      <c r="AA962" s="3">
        <f t="shared" ca="1" si="938"/>
        <v>700480.03737902618</v>
      </c>
      <c r="AB962" s="3">
        <f t="shared" ca="1" si="939"/>
        <v>673044.62607300887</v>
      </c>
      <c r="AC962" s="3">
        <f t="shared" ca="1" si="940"/>
        <v>684207.05520214734</v>
      </c>
      <c r="AD962" s="3">
        <f t="shared" ca="1" si="941"/>
        <v>746465.99049471423</v>
      </c>
      <c r="AE962" s="3">
        <f t="shared" ca="1" si="942"/>
        <v>767874.22975865752</v>
      </c>
      <c r="AF962" s="3">
        <f t="shared" ca="1" si="943"/>
        <v>766150.66184831935</v>
      </c>
      <c r="AG962" s="3">
        <f t="shared" ca="1" si="944"/>
        <v>795815.76457051409</v>
      </c>
      <c r="AH962" s="3">
        <f t="shared" ca="1" si="945"/>
        <v>798092.56966085767</v>
      </c>
      <c r="AI962" s="3">
        <f t="shared" ca="1" si="946"/>
        <v>805119.6891665681</v>
      </c>
      <c r="AJ962" s="3">
        <f t="shared" ca="1" si="947"/>
        <v>827467.42675798654</v>
      </c>
      <c r="AK962" s="3">
        <f t="shared" ca="1" si="948"/>
        <v>846995.13486384356</v>
      </c>
      <c r="AL962" s="3">
        <f t="shared" ca="1" si="949"/>
        <v>900282.33179870993</v>
      </c>
      <c r="AM962" s="3">
        <f t="shared" ca="1" si="950"/>
        <v>869402.58075810643</v>
      </c>
      <c r="AN962" s="3">
        <f t="shared" ca="1" si="951"/>
        <v>878794.86879262223</v>
      </c>
      <c r="AO962" s="3">
        <f t="shared" ca="1" si="952"/>
        <v>807814.25831690792</v>
      </c>
      <c r="AP962" s="3">
        <f t="shared" ca="1" si="953"/>
        <v>774815.19156118308</v>
      </c>
      <c r="AQ962" s="3">
        <f t="shared" ca="1" si="954"/>
        <v>755304.13210013648</v>
      </c>
      <c r="AR962" s="3">
        <f t="shared" ca="1" si="955"/>
        <v>785002.81150512397</v>
      </c>
      <c r="AS962" s="3">
        <f t="shared" ca="1" si="956"/>
        <v>766377.87838216801</v>
      </c>
      <c r="AT962" s="3">
        <f t="shared" ca="1" si="957"/>
        <v>761282.35112558689</v>
      </c>
      <c r="AU962" s="3">
        <f t="shared" ca="1" si="958"/>
        <v>785814.28736996581</v>
      </c>
      <c r="AV962" s="3">
        <f t="shared" ca="1" si="959"/>
        <v>831112.02088512108</v>
      </c>
      <c r="AW962" s="3">
        <f t="shared" ca="1" si="960"/>
        <v>878295.05326701817</v>
      </c>
      <c r="AX962" s="3">
        <f t="shared" ca="1" si="961"/>
        <v>927653.96128849161</v>
      </c>
      <c r="AY962" s="3">
        <f t="shared" ca="1" si="962"/>
        <v>946921.00175063522</v>
      </c>
      <c r="AZ962" s="3">
        <f t="shared" ca="1" si="963"/>
        <v>912789.79911223811</v>
      </c>
      <c r="BA962" s="3">
        <f t="shared" ca="1" si="964"/>
        <v>904203.8517548684</v>
      </c>
      <c r="BB962" s="3">
        <f t="shared" ca="1" si="965"/>
        <v>912113.6864922056</v>
      </c>
      <c r="BC962" s="3">
        <f t="shared" ca="1" si="966"/>
        <v>868921.74124645977</v>
      </c>
      <c r="BD962" s="3">
        <f t="shared" ca="1" si="967"/>
        <v>872551.84495416773</v>
      </c>
      <c r="BE962" s="3">
        <f t="shared" ca="1" si="968"/>
        <v>817748.73838152667</v>
      </c>
      <c r="BF962" s="3">
        <f t="shared" ca="1" si="969"/>
        <v>846953.68042778049</v>
      </c>
      <c r="BG962" s="3">
        <f t="shared" ca="1" si="970"/>
        <v>856880.53365724999</v>
      </c>
    </row>
    <row r="963" spans="1:59" x14ac:dyDescent="0.3">
      <c r="A963" t="s">
        <v>1042</v>
      </c>
      <c r="B963" s="3">
        <f t="shared" ca="1" si="913"/>
        <v>363440.75249772076</v>
      </c>
      <c r="C963" s="3">
        <f t="shared" ca="1" si="914"/>
        <v>386705.94201462885</v>
      </c>
      <c r="D963" s="3">
        <f t="shared" ca="1" si="915"/>
        <v>444638.53250215331</v>
      </c>
      <c r="E963" s="3">
        <f t="shared" ca="1" si="916"/>
        <v>442628.83362034237</v>
      </c>
      <c r="F963" s="3">
        <f t="shared" ca="1" si="917"/>
        <v>459215.52424375201</v>
      </c>
      <c r="G963" s="3">
        <f t="shared" ca="1" si="918"/>
        <v>468092.33013992547</v>
      </c>
      <c r="H963" s="3">
        <f t="shared" ca="1" si="919"/>
        <v>486251.96519684244</v>
      </c>
      <c r="I963" s="3">
        <f t="shared" ca="1" si="920"/>
        <v>501812.70755733096</v>
      </c>
      <c r="J963" s="3">
        <f t="shared" ca="1" si="921"/>
        <v>460729.03652648308</v>
      </c>
      <c r="K963" s="3">
        <f t="shared" ca="1" si="922"/>
        <v>458367.13536134787</v>
      </c>
      <c r="L963" s="3">
        <f t="shared" ca="1" si="923"/>
        <v>479978.89332967409</v>
      </c>
      <c r="M963" s="3">
        <f t="shared" ca="1" si="924"/>
        <v>496827.69579448621</v>
      </c>
      <c r="N963" s="3">
        <f t="shared" ca="1" si="925"/>
        <v>514115.05464097613</v>
      </c>
      <c r="O963" s="3">
        <f t="shared" ca="1" si="926"/>
        <v>494367.55690147349</v>
      </c>
      <c r="P963" s="3">
        <f t="shared" ca="1" si="927"/>
        <v>523627.85896961455</v>
      </c>
      <c r="Q963" s="3">
        <f t="shared" ca="1" si="928"/>
        <v>482453.16174037167</v>
      </c>
      <c r="R963" s="3">
        <f t="shared" ca="1" si="929"/>
        <v>450872.54997881298</v>
      </c>
      <c r="S963" s="3">
        <f t="shared" ca="1" si="930"/>
        <v>484906.91742664104</v>
      </c>
      <c r="T963" s="3">
        <f t="shared" ca="1" si="931"/>
        <v>510696.22690541268</v>
      </c>
      <c r="U963" s="3">
        <f t="shared" ca="1" si="932"/>
        <v>534133.7321013232</v>
      </c>
      <c r="V963" s="3">
        <f t="shared" ca="1" si="933"/>
        <v>559605.12850303203</v>
      </c>
      <c r="W963" s="3">
        <f t="shared" ca="1" si="934"/>
        <v>548642.71687767317</v>
      </c>
      <c r="X963" s="3">
        <f t="shared" ca="1" si="935"/>
        <v>564003.71689456771</v>
      </c>
      <c r="Y963" s="3">
        <f t="shared" ca="1" si="936"/>
        <v>589556.77988641476</v>
      </c>
      <c r="Z963" s="3">
        <f t="shared" ca="1" si="937"/>
        <v>588945.70187141339</v>
      </c>
      <c r="AA963" s="3">
        <f t="shared" ca="1" si="938"/>
        <v>630655.25027471781</v>
      </c>
      <c r="AB963" s="3">
        <f t="shared" ca="1" si="939"/>
        <v>686514.55985898164</v>
      </c>
      <c r="AC963" s="3">
        <f t="shared" ca="1" si="940"/>
        <v>703101.74151910248</v>
      </c>
      <c r="AD963" s="3">
        <f t="shared" ca="1" si="941"/>
        <v>759669.35244416026</v>
      </c>
      <c r="AE963" s="3">
        <f t="shared" ca="1" si="942"/>
        <v>750710.15529152844</v>
      </c>
      <c r="AF963" s="3">
        <f t="shared" ca="1" si="943"/>
        <v>770403.28608556814</v>
      </c>
      <c r="AG963" s="3">
        <f t="shared" ca="1" si="944"/>
        <v>705557.73210237338</v>
      </c>
      <c r="AH963" s="3">
        <f t="shared" ca="1" si="945"/>
        <v>738001.12739464105</v>
      </c>
      <c r="AI963" s="3">
        <f t="shared" ca="1" si="946"/>
        <v>728101.22172683384</v>
      </c>
      <c r="AJ963" s="3">
        <f t="shared" ca="1" si="947"/>
        <v>699252.9810885787</v>
      </c>
      <c r="AK963" s="3">
        <f t="shared" ca="1" si="948"/>
        <v>713871.07062376384</v>
      </c>
      <c r="AL963" s="3">
        <f t="shared" ca="1" si="949"/>
        <v>765134.33142879815</v>
      </c>
      <c r="AM963" s="3">
        <f t="shared" ca="1" si="950"/>
        <v>742153.06055974821</v>
      </c>
      <c r="AN963" s="3">
        <f t="shared" ca="1" si="951"/>
        <v>757553.25019393268</v>
      </c>
      <c r="AO963" s="3">
        <f t="shared" ca="1" si="952"/>
        <v>812281.36718278367</v>
      </c>
      <c r="AP963" s="3">
        <f t="shared" ca="1" si="953"/>
        <v>800213.23869751696</v>
      </c>
      <c r="AQ963" s="3">
        <f t="shared" ca="1" si="954"/>
        <v>844299.18408777413</v>
      </c>
      <c r="AR963" s="3">
        <f t="shared" ca="1" si="955"/>
        <v>843481.91649108368</v>
      </c>
      <c r="AS963" s="3">
        <f t="shared" ca="1" si="956"/>
        <v>894601.52431313111</v>
      </c>
      <c r="AT963" s="3">
        <f t="shared" ca="1" si="957"/>
        <v>896353.51526599447</v>
      </c>
      <c r="AU963" s="3">
        <f t="shared" ca="1" si="958"/>
        <v>886714.64415461605</v>
      </c>
      <c r="AV963" s="3">
        <f t="shared" ca="1" si="959"/>
        <v>970638.24586135859</v>
      </c>
      <c r="AW963" s="3">
        <f t="shared" ca="1" si="960"/>
        <v>964879.29730863636</v>
      </c>
      <c r="AX963" s="3">
        <f t="shared" ca="1" si="961"/>
        <v>922396.91434351669</v>
      </c>
      <c r="AY963" s="3">
        <f t="shared" ca="1" si="962"/>
        <v>930317.96461795818</v>
      </c>
      <c r="AZ963" s="3">
        <f t="shared" ca="1" si="963"/>
        <v>957534.31666526664</v>
      </c>
      <c r="BA963" s="3">
        <f t="shared" ca="1" si="964"/>
        <v>1011947.0407814388</v>
      </c>
      <c r="BB963" s="3">
        <f t="shared" ca="1" si="965"/>
        <v>1041806.7783836153</v>
      </c>
      <c r="BC963" s="3">
        <f t="shared" ca="1" si="966"/>
        <v>1023069.0708808241</v>
      </c>
      <c r="BD963" s="3">
        <f t="shared" ca="1" si="967"/>
        <v>1041257.8676397263</v>
      </c>
      <c r="BE963" s="3">
        <f t="shared" ca="1" si="968"/>
        <v>1100812.9104184939</v>
      </c>
      <c r="BF963" s="3">
        <f t="shared" ca="1" si="969"/>
        <v>1084538.451916581</v>
      </c>
      <c r="BG963" s="3">
        <f t="shared" ca="1" si="970"/>
        <v>1116679.8355615188</v>
      </c>
    </row>
    <row r="964" spans="1:59" x14ac:dyDescent="0.3">
      <c r="A964" t="s">
        <v>1043</v>
      </c>
      <c r="B964" s="3">
        <f t="shared" ca="1" si="913"/>
        <v>335304.23892219987</v>
      </c>
      <c r="C964" s="3">
        <f t="shared" ca="1" si="914"/>
        <v>347339.0955164925</v>
      </c>
      <c r="D964" s="3">
        <f t="shared" ca="1" si="915"/>
        <v>342084.30578598013</v>
      </c>
      <c r="E964" s="3">
        <f t="shared" ca="1" si="916"/>
        <v>363600.57408045576</v>
      </c>
      <c r="F964" s="3">
        <f t="shared" ca="1" si="917"/>
        <v>365142.38859861804</v>
      </c>
      <c r="G964" s="3">
        <f t="shared" ca="1" si="918"/>
        <v>386972.94041598792</v>
      </c>
      <c r="H964" s="3">
        <f t="shared" ca="1" si="919"/>
        <v>413761.39015124319</v>
      </c>
      <c r="I964" s="3">
        <f t="shared" ca="1" si="920"/>
        <v>403841.42850043834</v>
      </c>
      <c r="J964" s="3">
        <f t="shared" ca="1" si="921"/>
        <v>399938.07507063681</v>
      </c>
      <c r="K964" s="3">
        <f t="shared" ca="1" si="922"/>
        <v>403777.42795298679</v>
      </c>
      <c r="L964" s="3">
        <f t="shared" ca="1" si="923"/>
        <v>381081.60400592413</v>
      </c>
      <c r="M964" s="3">
        <f t="shared" ca="1" si="924"/>
        <v>382228.63966000051</v>
      </c>
      <c r="N964" s="3">
        <f t="shared" ca="1" si="925"/>
        <v>388398.73752692837</v>
      </c>
      <c r="O964" s="3">
        <f t="shared" ca="1" si="926"/>
        <v>400195.52438121469</v>
      </c>
      <c r="P964" s="3">
        <f t="shared" ca="1" si="927"/>
        <v>403178.68624889426</v>
      </c>
      <c r="Q964" s="3">
        <f t="shared" ca="1" si="928"/>
        <v>423925.50451400469</v>
      </c>
      <c r="R964" s="3">
        <f t="shared" ca="1" si="929"/>
        <v>436400.33546567126</v>
      </c>
      <c r="S964" s="3">
        <f t="shared" ca="1" si="930"/>
        <v>422917.94894763897</v>
      </c>
      <c r="T964" s="3">
        <f t="shared" ca="1" si="931"/>
        <v>431400.56821816799</v>
      </c>
      <c r="U964" s="3">
        <f t="shared" ca="1" si="932"/>
        <v>431694.8822180992</v>
      </c>
      <c r="V964" s="3">
        <f t="shared" ca="1" si="933"/>
        <v>438357.55571598717</v>
      </c>
      <c r="W964" s="3">
        <f t="shared" ca="1" si="934"/>
        <v>458297.99029728351</v>
      </c>
      <c r="X964" s="3">
        <f t="shared" ca="1" si="935"/>
        <v>473470.04662435647</v>
      </c>
      <c r="Y964" s="3">
        <f t="shared" ca="1" si="936"/>
        <v>458756.59318247536</v>
      </c>
      <c r="Z964" s="3">
        <f t="shared" ca="1" si="937"/>
        <v>463823.81693800999</v>
      </c>
      <c r="AA964" s="3">
        <f t="shared" ca="1" si="938"/>
        <v>448583.59732599626</v>
      </c>
      <c r="AB964" s="3">
        <f t="shared" ca="1" si="939"/>
        <v>471631.62296077271</v>
      </c>
      <c r="AC964" s="3">
        <f t="shared" ca="1" si="940"/>
        <v>464276.00227643538</v>
      </c>
      <c r="AD964" s="3">
        <f t="shared" ca="1" si="941"/>
        <v>500206.67662729655</v>
      </c>
      <c r="AE964" s="3">
        <f t="shared" ca="1" si="942"/>
        <v>494704.38033068832</v>
      </c>
      <c r="AF964" s="3">
        <f t="shared" ca="1" si="943"/>
        <v>499195.50783332455</v>
      </c>
      <c r="AG964" s="3">
        <f t="shared" ca="1" si="944"/>
        <v>458115.71898746764</v>
      </c>
      <c r="AH964" s="3">
        <f t="shared" ca="1" si="945"/>
        <v>445718.50083809783</v>
      </c>
      <c r="AI964" s="3">
        <f t="shared" ca="1" si="946"/>
        <v>442968.65512331069</v>
      </c>
      <c r="AJ964" s="3">
        <f t="shared" ca="1" si="947"/>
        <v>487294.96267611691</v>
      </c>
      <c r="AK964" s="3">
        <f t="shared" ca="1" si="948"/>
        <v>492970.04585049587</v>
      </c>
      <c r="AL964" s="3">
        <f t="shared" ca="1" si="949"/>
        <v>476494.23058882885</v>
      </c>
      <c r="AM964" s="3">
        <f t="shared" ca="1" si="950"/>
        <v>515523.28207591129</v>
      </c>
      <c r="AN964" s="3">
        <f t="shared" ca="1" si="951"/>
        <v>517228.50790780818</v>
      </c>
      <c r="AO964" s="3">
        <f t="shared" ca="1" si="952"/>
        <v>511596.81792836374</v>
      </c>
      <c r="AP964" s="3">
        <f t="shared" ca="1" si="953"/>
        <v>504352.42592271278</v>
      </c>
      <c r="AQ964" s="3">
        <f t="shared" ca="1" si="954"/>
        <v>529130.42652965582</v>
      </c>
      <c r="AR964" s="3">
        <f t="shared" ca="1" si="955"/>
        <v>560358.67486871337</v>
      </c>
      <c r="AS964" s="3">
        <f t="shared" ca="1" si="956"/>
        <v>577973.26929132733</v>
      </c>
      <c r="AT964" s="3">
        <f t="shared" ca="1" si="957"/>
        <v>623070.14296454925</v>
      </c>
      <c r="AU964" s="3">
        <f t="shared" ca="1" si="958"/>
        <v>589114.78450802062</v>
      </c>
      <c r="AV964" s="3">
        <f t="shared" ca="1" si="959"/>
        <v>604866.00833006192</v>
      </c>
      <c r="AW964" s="3">
        <f t="shared" ca="1" si="960"/>
        <v>597296.00463368162</v>
      </c>
      <c r="AX964" s="3">
        <f t="shared" ca="1" si="961"/>
        <v>615812.9822919647</v>
      </c>
      <c r="AY964" s="3">
        <f t="shared" ca="1" si="962"/>
        <v>618671.13827485847</v>
      </c>
      <c r="AZ964" s="3">
        <f t="shared" ca="1" si="963"/>
        <v>671910.37800459994</v>
      </c>
      <c r="BA964" s="3">
        <f t="shared" ca="1" si="964"/>
        <v>651066.57769307354</v>
      </c>
      <c r="BB964" s="3">
        <f t="shared" ca="1" si="965"/>
        <v>674254.39688969764</v>
      </c>
      <c r="BC964" s="3">
        <f t="shared" ca="1" si="966"/>
        <v>610752.63043445058</v>
      </c>
      <c r="BD964" s="3">
        <f t="shared" ca="1" si="967"/>
        <v>614891.85372571531</v>
      </c>
      <c r="BE964" s="3">
        <f t="shared" ca="1" si="968"/>
        <v>627129.38401848951</v>
      </c>
      <c r="BF964" s="3">
        <f t="shared" ca="1" si="969"/>
        <v>556191.79947809316</v>
      </c>
      <c r="BG964" s="3">
        <f t="shared" ca="1" si="970"/>
        <v>561891.24300989113</v>
      </c>
    </row>
    <row r="965" spans="1:59" x14ac:dyDescent="0.3">
      <c r="A965" t="s">
        <v>1044</v>
      </c>
      <c r="B965" s="3">
        <f t="shared" ca="1" si="913"/>
        <v>375733.52611352957</v>
      </c>
      <c r="C965" s="3">
        <f t="shared" ca="1" si="914"/>
        <v>379552.52980869944</v>
      </c>
      <c r="D965" s="3">
        <f t="shared" ca="1" si="915"/>
        <v>401016.635698798</v>
      </c>
      <c r="E965" s="3">
        <f t="shared" ca="1" si="916"/>
        <v>421929.17033695744</v>
      </c>
      <c r="F965" s="3">
        <f t="shared" ca="1" si="917"/>
        <v>424448.24815988797</v>
      </c>
      <c r="G965" s="3">
        <f t="shared" ca="1" si="918"/>
        <v>456191.54288492573</v>
      </c>
      <c r="H965" s="3">
        <f t="shared" ca="1" si="919"/>
        <v>463348.05015992967</v>
      </c>
      <c r="I965" s="3">
        <f t="shared" ca="1" si="920"/>
        <v>462359.56892981881</v>
      </c>
      <c r="J965" s="3">
        <f t="shared" ca="1" si="921"/>
        <v>506082.73646914377</v>
      </c>
      <c r="K965" s="3">
        <f t="shared" ca="1" si="922"/>
        <v>531086.39042262163</v>
      </c>
      <c r="L965" s="3">
        <f t="shared" ca="1" si="923"/>
        <v>514748.12930798676</v>
      </c>
      <c r="M965" s="3">
        <f t="shared" ca="1" si="924"/>
        <v>553871.59905639943</v>
      </c>
      <c r="N965" s="3">
        <f t="shared" ca="1" si="925"/>
        <v>555559.47762554674</v>
      </c>
      <c r="O965" s="3">
        <f t="shared" ca="1" si="926"/>
        <v>577480.48117923888</v>
      </c>
      <c r="P965" s="3">
        <f t="shared" ca="1" si="927"/>
        <v>579923.46553343779</v>
      </c>
      <c r="Q965" s="3">
        <f t="shared" ca="1" si="928"/>
        <v>552944.39638084301</v>
      </c>
      <c r="R965" s="3">
        <f t="shared" ca="1" si="929"/>
        <v>587517.15492798621</v>
      </c>
      <c r="S965" s="3">
        <f t="shared" ca="1" si="930"/>
        <v>613216.80863977154</v>
      </c>
      <c r="T965" s="3">
        <f t="shared" ca="1" si="931"/>
        <v>622066.88088463922</v>
      </c>
      <c r="U965" s="3">
        <f t="shared" ca="1" si="932"/>
        <v>631398.07110386656</v>
      </c>
      <c r="V965" s="3">
        <f t="shared" ca="1" si="933"/>
        <v>585065.7603469413</v>
      </c>
      <c r="W965" s="3">
        <f t="shared" ca="1" si="934"/>
        <v>630019.18848644989</v>
      </c>
      <c r="X965" s="3">
        <f t="shared" ca="1" si="935"/>
        <v>701136.8931924653</v>
      </c>
      <c r="Y965" s="3">
        <f t="shared" ca="1" si="936"/>
        <v>712861.77054128761</v>
      </c>
      <c r="Z965" s="3">
        <f t="shared" ca="1" si="937"/>
        <v>738610.03300119226</v>
      </c>
      <c r="AA965" s="3">
        <f t="shared" ca="1" si="938"/>
        <v>736164.46310803469</v>
      </c>
      <c r="AB965" s="3">
        <f t="shared" ca="1" si="939"/>
        <v>750039.72035917593</v>
      </c>
      <c r="AC965" s="3">
        <f t="shared" ca="1" si="940"/>
        <v>752369.29274772503</v>
      </c>
      <c r="AD965" s="3">
        <f t="shared" ca="1" si="941"/>
        <v>805285.1405032085</v>
      </c>
      <c r="AE965" s="3">
        <f t="shared" ca="1" si="942"/>
        <v>845300.44138474378</v>
      </c>
      <c r="AF965" s="3">
        <f t="shared" ca="1" si="943"/>
        <v>831010.09578750969</v>
      </c>
      <c r="AG965" s="3">
        <f t="shared" ca="1" si="944"/>
        <v>858546.06402375118</v>
      </c>
      <c r="AH965" s="3">
        <f t="shared" ca="1" si="945"/>
        <v>852883.32990965876</v>
      </c>
      <c r="AI965" s="3">
        <f t="shared" ca="1" si="946"/>
        <v>832782.55588287406</v>
      </c>
      <c r="AJ965" s="3">
        <f t="shared" ca="1" si="947"/>
        <v>909535.67834760621</v>
      </c>
      <c r="AK965" s="3">
        <f t="shared" ca="1" si="948"/>
        <v>954316.1017607582</v>
      </c>
      <c r="AL965" s="3">
        <f t="shared" ca="1" si="949"/>
        <v>973803.79780093709</v>
      </c>
      <c r="AM965" s="3">
        <f t="shared" ca="1" si="950"/>
        <v>945915.78859438689</v>
      </c>
      <c r="AN965" s="3">
        <f t="shared" ca="1" si="951"/>
        <v>931262.63558971556</v>
      </c>
      <c r="AO965" s="3">
        <f t="shared" ca="1" si="952"/>
        <v>926927.20692372415</v>
      </c>
      <c r="AP965" s="3">
        <f t="shared" ca="1" si="953"/>
        <v>945321.85815198382</v>
      </c>
      <c r="AQ965" s="3">
        <f t="shared" ca="1" si="954"/>
        <v>992275.97678731917</v>
      </c>
      <c r="AR965" s="3">
        <f t="shared" ca="1" si="955"/>
        <v>963113.93932107498</v>
      </c>
      <c r="AS965" s="3">
        <f t="shared" ca="1" si="956"/>
        <v>953305.46390940715</v>
      </c>
      <c r="AT965" s="3">
        <f t="shared" ca="1" si="957"/>
        <v>966848.69535414746</v>
      </c>
      <c r="AU965" s="3">
        <f t="shared" ca="1" si="958"/>
        <v>938275.49504878547</v>
      </c>
      <c r="AV965" s="3">
        <f t="shared" ca="1" si="959"/>
        <v>958967.16426203283</v>
      </c>
      <c r="AW965" s="3">
        <f t="shared" ca="1" si="960"/>
        <v>998931.70740472968</v>
      </c>
      <c r="AX965" s="3">
        <f t="shared" ca="1" si="961"/>
        <v>1066636.1343619225</v>
      </c>
      <c r="AY965" s="3">
        <f t="shared" ca="1" si="962"/>
        <v>1114823.5512830578</v>
      </c>
      <c r="AZ965" s="3">
        <f t="shared" ca="1" si="963"/>
        <v>1269893.9551482436</v>
      </c>
      <c r="BA965" s="3">
        <f t="shared" ca="1" si="964"/>
        <v>1409326.1090227682</v>
      </c>
      <c r="BB965" s="3">
        <f t="shared" ca="1" si="965"/>
        <v>1379595.9697476921</v>
      </c>
      <c r="BC965" s="3">
        <f t="shared" ca="1" si="966"/>
        <v>1377148.4738216954</v>
      </c>
      <c r="BD965" s="3">
        <f t="shared" ca="1" si="967"/>
        <v>1388745.8076448475</v>
      </c>
      <c r="BE965" s="3">
        <f t="shared" ca="1" si="968"/>
        <v>1469960.7711634834</v>
      </c>
      <c r="BF965" s="3">
        <f t="shared" ca="1" si="969"/>
        <v>1459525.3191669895</v>
      </c>
      <c r="BG965" s="3">
        <f t="shared" ca="1" si="970"/>
        <v>1542556.8457183091</v>
      </c>
    </row>
    <row r="966" spans="1:59" x14ac:dyDescent="0.3">
      <c r="A966" t="s">
        <v>1045</v>
      </c>
      <c r="B966" s="3">
        <f t="shared" ca="1" si="913"/>
        <v>344237.28697126172</v>
      </c>
      <c r="C966" s="3">
        <f t="shared" ca="1" si="914"/>
        <v>355684.16158438666</v>
      </c>
      <c r="D966" s="3">
        <f t="shared" ca="1" si="915"/>
        <v>360430.72775163158</v>
      </c>
      <c r="E966" s="3">
        <f t="shared" ca="1" si="916"/>
        <v>369962.75919571595</v>
      </c>
      <c r="F966" s="3">
        <f t="shared" ca="1" si="917"/>
        <v>364164.75033128861</v>
      </c>
      <c r="G966" s="3">
        <f t="shared" ca="1" si="918"/>
        <v>373495.6136075143</v>
      </c>
      <c r="H966" s="3">
        <f t="shared" ca="1" si="919"/>
        <v>373720.71195706556</v>
      </c>
      <c r="I966" s="3">
        <f t="shared" ca="1" si="920"/>
        <v>368263.60872291215</v>
      </c>
      <c r="J966" s="3">
        <f t="shared" ca="1" si="921"/>
        <v>377454.69716386858</v>
      </c>
      <c r="K966" s="3">
        <f t="shared" ca="1" si="922"/>
        <v>382137.65095401125</v>
      </c>
      <c r="L966" s="3">
        <f t="shared" ca="1" si="923"/>
        <v>411777.19359292166</v>
      </c>
      <c r="M966" s="3">
        <f t="shared" ca="1" si="924"/>
        <v>421095.80133700324</v>
      </c>
      <c r="N966" s="3">
        <f t="shared" ca="1" si="925"/>
        <v>431479.5671194772</v>
      </c>
      <c r="O966" s="3">
        <f t="shared" ca="1" si="926"/>
        <v>425928.19907516631</v>
      </c>
      <c r="P966" s="3">
        <f t="shared" ca="1" si="927"/>
        <v>448555.93773895892</v>
      </c>
      <c r="Q966" s="3">
        <f t="shared" ca="1" si="928"/>
        <v>468816.00142433471</v>
      </c>
      <c r="R966" s="3">
        <f t="shared" ca="1" si="929"/>
        <v>512877.02669550077</v>
      </c>
      <c r="S966" s="3">
        <f t="shared" ca="1" si="930"/>
        <v>544213.36583175021</v>
      </c>
      <c r="T966" s="3">
        <f t="shared" ca="1" si="931"/>
        <v>583724.09937175445</v>
      </c>
      <c r="U966" s="3">
        <f t="shared" ca="1" si="932"/>
        <v>554121.62337262521</v>
      </c>
      <c r="V966" s="3">
        <f t="shared" ca="1" si="933"/>
        <v>553290.45100130106</v>
      </c>
      <c r="W966" s="3">
        <f t="shared" ca="1" si="934"/>
        <v>553740.03093553812</v>
      </c>
      <c r="X966" s="3">
        <f t="shared" ca="1" si="935"/>
        <v>604179.70229623455</v>
      </c>
      <c r="Y966" s="3">
        <f t="shared" ca="1" si="936"/>
        <v>667231.92259131162</v>
      </c>
      <c r="Z966" s="3">
        <f t="shared" ca="1" si="937"/>
        <v>653425.42286679312</v>
      </c>
      <c r="AA966" s="3">
        <f t="shared" ca="1" si="938"/>
        <v>653530.42097969993</v>
      </c>
      <c r="AB966" s="3">
        <f t="shared" ca="1" si="939"/>
        <v>711891.1533939105</v>
      </c>
      <c r="AC966" s="3">
        <f t="shared" ca="1" si="940"/>
        <v>743441.03441790747</v>
      </c>
      <c r="AD966" s="3">
        <f t="shared" ca="1" si="941"/>
        <v>694475.83380165859</v>
      </c>
      <c r="AE966" s="3">
        <f t="shared" ca="1" si="942"/>
        <v>714965.16586695844</v>
      </c>
      <c r="AF966" s="3">
        <f t="shared" ca="1" si="943"/>
        <v>659372.96055546403</v>
      </c>
      <c r="AG966" s="3">
        <f t="shared" ca="1" si="944"/>
        <v>653419.1613986952</v>
      </c>
      <c r="AH966" s="3">
        <f t="shared" ca="1" si="945"/>
        <v>668321.65165898995</v>
      </c>
      <c r="AI966" s="3">
        <f t="shared" ca="1" si="946"/>
        <v>664818.72365840245</v>
      </c>
      <c r="AJ966" s="3">
        <f t="shared" ca="1" si="947"/>
        <v>685364.89225940965</v>
      </c>
      <c r="AK966" s="3">
        <f t="shared" ca="1" si="948"/>
        <v>718722.77535401238</v>
      </c>
      <c r="AL966" s="3">
        <f t="shared" ca="1" si="949"/>
        <v>711017.67064583476</v>
      </c>
      <c r="AM966" s="3">
        <f t="shared" ca="1" si="950"/>
        <v>746715.64316481398</v>
      </c>
      <c r="AN966" s="3">
        <f t="shared" ca="1" si="951"/>
        <v>754591.30986629997</v>
      </c>
      <c r="AO966" s="3">
        <f t="shared" ca="1" si="952"/>
        <v>803434.468415651</v>
      </c>
      <c r="AP966" s="3">
        <f t="shared" ca="1" si="953"/>
        <v>897835.37005603814</v>
      </c>
      <c r="AQ966" s="3">
        <f t="shared" ca="1" si="954"/>
        <v>986199.06117410178</v>
      </c>
      <c r="AR966" s="3">
        <f t="shared" ca="1" si="955"/>
        <v>994034.73959792592</v>
      </c>
      <c r="AS966" s="3">
        <f t="shared" ca="1" si="956"/>
        <v>1073188.7925246251</v>
      </c>
      <c r="AT966" s="3">
        <f t="shared" ca="1" si="957"/>
        <v>1007996.4841450723</v>
      </c>
      <c r="AU966" s="3">
        <f t="shared" ca="1" si="958"/>
        <v>1043602.5950472269</v>
      </c>
      <c r="AV966" s="3">
        <f t="shared" ca="1" si="959"/>
        <v>1079626.0587049674</v>
      </c>
      <c r="AW966" s="3">
        <f t="shared" ca="1" si="960"/>
        <v>1159631.0778644872</v>
      </c>
      <c r="AX966" s="3">
        <f t="shared" ca="1" si="961"/>
        <v>1167002.5068694232</v>
      </c>
      <c r="AY966" s="3">
        <f t="shared" ca="1" si="962"/>
        <v>1206078.8964985642</v>
      </c>
      <c r="AZ966" s="3">
        <f t="shared" ca="1" si="963"/>
        <v>1281216.8636664243</v>
      </c>
      <c r="BA966" s="3">
        <f t="shared" ca="1" si="964"/>
        <v>1180487.9314010548</v>
      </c>
      <c r="BB966" s="3">
        <f t="shared" ca="1" si="965"/>
        <v>1234949.0850339606</v>
      </c>
      <c r="BC966" s="3">
        <f t="shared" ca="1" si="966"/>
        <v>1182151.3185936648</v>
      </c>
      <c r="BD966" s="3">
        <f t="shared" ca="1" si="967"/>
        <v>1195396.4798555737</v>
      </c>
      <c r="BE966" s="3">
        <f t="shared" ca="1" si="968"/>
        <v>1159918.8508921547</v>
      </c>
      <c r="BF966" s="3">
        <f t="shared" ca="1" si="969"/>
        <v>1224096.7404537024</v>
      </c>
      <c r="BG966" s="3">
        <f t="shared" ca="1" si="970"/>
        <v>1163607.3322121562</v>
      </c>
    </row>
    <row r="967" spans="1:59" x14ac:dyDescent="0.3">
      <c r="A967" t="s">
        <v>1046</v>
      </c>
      <c r="B967" s="3">
        <f t="shared" ca="1" si="913"/>
        <v>362677.42045234214</v>
      </c>
      <c r="C967" s="3">
        <f t="shared" ca="1" si="914"/>
        <v>365383.32200826955</v>
      </c>
      <c r="D967" s="3">
        <f t="shared" ca="1" si="915"/>
        <v>377170.04299742018</v>
      </c>
      <c r="E967" s="3">
        <f t="shared" ca="1" si="916"/>
        <v>376610.8627057533</v>
      </c>
      <c r="F967" s="3">
        <f t="shared" ca="1" si="917"/>
        <v>373565.30826202012</v>
      </c>
      <c r="G967" s="3">
        <f t="shared" ca="1" si="918"/>
        <v>362275.4733029026</v>
      </c>
      <c r="H967" s="3">
        <f t="shared" ca="1" si="919"/>
        <v>382685.75527102372</v>
      </c>
      <c r="I967" s="3">
        <f t="shared" ca="1" si="920"/>
        <v>365397.26070779207</v>
      </c>
      <c r="J967" s="3">
        <f t="shared" ca="1" si="921"/>
        <v>389897.3069214297</v>
      </c>
      <c r="K967" s="3">
        <f t="shared" ca="1" si="922"/>
        <v>421024.42924953054</v>
      </c>
      <c r="L967" s="3">
        <f t="shared" ca="1" si="923"/>
        <v>420252.1621219418</v>
      </c>
      <c r="M967" s="3">
        <f t="shared" ca="1" si="924"/>
        <v>436367.87009050132</v>
      </c>
      <c r="N967" s="3">
        <f t="shared" ca="1" si="925"/>
        <v>420609.85421742324</v>
      </c>
      <c r="O967" s="3">
        <f t="shared" ca="1" si="926"/>
        <v>427761.85859887494</v>
      </c>
      <c r="P967" s="3">
        <f t="shared" ca="1" si="927"/>
        <v>438332.13001432735</v>
      </c>
      <c r="Q967" s="3">
        <f t="shared" ca="1" si="928"/>
        <v>472221.91990795999</v>
      </c>
      <c r="R967" s="3">
        <f t="shared" ca="1" si="929"/>
        <v>518513.1709500014</v>
      </c>
      <c r="S967" s="3">
        <f t="shared" ca="1" si="930"/>
        <v>533448.40398136061</v>
      </c>
      <c r="T967" s="3">
        <f t="shared" ca="1" si="931"/>
        <v>553355.31515992607</v>
      </c>
      <c r="U967" s="3">
        <f t="shared" ca="1" si="932"/>
        <v>565323.23400813702</v>
      </c>
      <c r="V967" s="3">
        <f t="shared" ca="1" si="933"/>
        <v>588608.51557034266</v>
      </c>
      <c r="W967" s="3">
        <f t="shared" ca="1" si="934"/>
        <v>595832.97483431431</v>
      </c>
      <c r="X967" s="3">
        <f t="shared" ca="1" si="935"/>
        <v>598714.78656171157</v>
      </c>
      <c r="Y967" s="3">
        <f t="shared" ca="1" si="936"/>
        <v>621260.88476229028</v>
      </c>
      <c r="Z967" s="3">
        <f t="shared" ca="1" si="937"/>
        <v>633953.22452464316</v>
      </c>
      <c r="AA967" s="3">
        <f t="shared" ca="1" si="938"/>
        <v>664324.77136970602</v>
      </c>
      <c r="AB967" s="3">
        <f t="shared" ca="1" si="939"/>
        <v>651824.03179793817</v>
      </c>
      <c r="AC967" s="3">
        <f t="shared" ca="1" si="940"/>
        <v>657545.33430124947</v>
      </c>
      <c r="AD967" s="3">
        <f t="shared" ca="1" si="941"/>
        <v>625449.64238199475</v>
      </c>
      <c r="AE967" s="3">
        <f t="shared" ca="1" si="942"/>
        <v>646342.101312101</v>
      </c>
      <c r="AF967" s="3">
        <f t="shared" ca="1" si="943"/>
        <v>647471.56188979861</v>
      </c>
      <c r="AG967" s="3">
        <f t="shared" ca="1" si="944"/>
        <v>701265.75461075222</v>
      </c>
      <c r="AH967" s="3">
        <f t="shared" ca="1" si="945"/>
        <v>737122.63660212012</v>
      </c>
      <c r="AI967" s="3">
        <f t="shared" ca="1" si="946"/>
        <v>768932.2581008441</v>
      </c>
      <c r="AJ967" s="3">
        <f t="shared" ca="1" si="947"/>
        <v>742625.86707643978</v>
      </c>
      <c r="AK967" s="3">
        <f t="shared" ca="1" si="948"/>
        <v>725003.22316743073</v>
      </c>
      <c r="AL967" s="3">
        <f t="shared" ca="1" si="949"/>
        <v>748453.64238212153</v>
      </c>
      <c r="AM967" s="3">
        <f t="shared" ca="1" si="950"/>
        <v>766801.63479475863</v>
      </c>
      <c r="AN967" s="3">
        <f t="shared" ca="1" si="951"/>
        <v>737582.04706432519</v>
      </c>
      <c r="AO967" s="3">
        <f t="shared" ca="1" si="952"/>
        <v>753954.34470181714</v>
      </c>
      <c r="AP967" s="3">
        <f t="shared" ca="1" si="953"/>
        <v>721768.95902795391</v>
      </c>
      <c r="AQ967" s="3">
        <f t="shared" ca="1" si="954"/>
        <v>720492.13117263175</v>
      </c>
      <c r="AR967" s="3">
        <f t="shared" ca="1" si="955"/>
        <v>755985.69737717649</v>
      </c>
      <c r="AS967" s="3">
        <f t="shared" ca="1" si="956"/>
        <v>814026.5156420744</v>
      </c>
      <c r="AT967" s="3">
        <f t="shared" ca="1" si="957"/>
        <v>864156.81018528936</v>
      </c>
      <c r="AU967" s="3">
        <f t="shared" ca="1" si="958"/>
        <v>827707.3151773531</v>
      </c>
      <c r="AV967" s="3">
        <f t="shared" ca="1" si="959"/>
        <v>798153.95521408028</v>
      </c>
      <c r="AW967" s="3">
        <f t="shared" ca="1" si="960"/>
        <v>737486.25032319559</v>
      </c>
      <c r="AX967" s="3">
        <f t="shared" ca="1" si="961"/>
        <v>765608.76219590555</v>
      </c>
      <c r="AY967" s="3">
        <f t="shared" ca="1" si="962"/>
        <v>714608.89428691904</v>
      </c>
      <c r="AZ967" s="3">
        <f t="shared" ca="1" si="963"/>
        <v>726005.53863437707</v>
      </c>
      <c r="BA967" s="3">
        <f t="shared" ca="1" si="964"/>
        <v>797796.96531447733</v>
      </c>
      <c r="BB967" s="3">
        <f t="shared" ca="1" si="965"/>
        <v>821149.30340137903</v>
      </c>
      <c r="BC967" s="3">
        <f t="shared" ca="1" si="966"/>
        <v>848015.631298939</v>
      </c>
      <c r="BD967" s="3">
        <f t="shared" ca="1" si="967"/>
        <v>808262.72262262157</v>
      </c>
      <c r="BE967" s="3">
        <f t="shared" ca="1" si="968"/>
        <v>867006.19903666095</v>
      </c>
      <c r="BF967" s="3">
        <f t="shared" ca="1" si="969"/>
        <v>811788.24771123682</v>
      </c>
      <c r="BG967" s="3">
        <f t="shared" ca="1" si="970"/>
        <v>797108.88997073576</v>
      </c>
    </row>
    <row r="968" spans="1:59" x14ac:dyDescent="0.3">
      <c r="A968" t="s">
        <v>1047</v>
      </c>
      <c r="B968" s="3">
        <f t="shared" ca="1" si="913"/>
        <v>353528.69412682386</v>
      </c>
      <c r="C968" s="3">
        <f t="shared" ca="1" si="914"/>
        <v>366360.85040907114</v>
      </c>
      <c r="D968" s="3">
        <f t="shared" ca="1" si="915"/>
        <v>382771.82887786423</v>
      </c>
      <c r="E968" s="3">
        <f t="shared" ca="1" si="916"/>
        <v>400372.96756704012</v>
      </c>
      <c r="F968" s="3">
        <f t="shared" ca="1" si="917"/>
        <v>422096.58524038241</v>
      </c>
      <c r="G968" s="3">
        <f t="shared" ca="1" si="918"/>
        <v>433035.2795733026</v>
      </c>
      <c r="H968" s="3">
        <f t="shared" ca="1" si="919"/>
        <v>415687.97654557781</v>
      </c>
      <c r="I968" s="3">
        <f t="shared" ca="1" si="920"/>
        <v>460998.10717020137</v>
      </c>
      <c r="J968" s="3">
        <f t="shared" ca="1" si="921"/>
        <v>481043.47114343144</v>
      </c>
      <c r="K968" s="3">
        <f t="shared" ca="1" si="922"/>
        <v>467974.23422083806</v>
      </c>
      <c r="L968" s="3">
        <f t="shared" ca="1" si="923"/>
        <v>449035.78136072052</v>
      </c>
      <c r="M968" s="3">
        <f t="shared" ca="1" si="924"/>
        <v>446989.87444316415</v>
      </c>
      <c r="N968" s="3">
        <f t="shared" ca="1" si="925"/>
        <v>441865.03973504191</v>
      </c>
      <c r="O968" s="3">
        <f t="shared" ca="1" si="926"/>
        <v>456685.15254958236</v>
      </c>
      <c r="P968" s="3">
        <f t="shared" ca="1" si="927"/>
        <v>456944.84935129201</v>
      </c>
      <c r="Q968" s="3">
        <f t="shared" ca="1" si="928"/>
        <v>445754.2463796949</v>
      </c>
      <c r="R968" s="3">
        <f t="shared" ca="1" si="929"/>
        <v>445037.72974774457</v>
      </c>
      <c r="S968" s="3">
        <f t="shared" ca="1" si="930"/>
        <v>497177.27191237686</v>
      </c>
      <c r="T968" s="3">
        <f t="shared" ca="1" si="931"/>
        <v>502679.11717103812</v>
      </c>
      <c r="U968" s="3">
        <f t="shared" ca="1" si="932"/>
        <v>525172.98651627055</v>
      </c>
      <c r="V968" s="3">
        <f t="shared" ca="1" si="933"/>
        <v>576094.34975477331</v>
      </c>
      <c r="W968" s="3">
        <f t="shared" ca="1" si="934"/>
        <v>614872.62160081253</v>
      </c>
      <c r="X968" s="3">
        <f t="shared" ca="1" si="935"/>
        <v>628298.29080955393</v>
      </c>
      <c r="Y968" s="3">
        <f t="shared" ca="1" si="936"/>
        <v>637341.28532327688</v>
      </c>
      <c r="Z968" s="3">
        <f t="shared" ca="1" si="937"/>
        <v>638346.05413899582</v>
      </c>
      <c r="AA968" s="3">
        <f t="shared" ca="1" si="938"/>
        <v>585923.55997793435</v>
      </c>
      <c r="AB968" s="3">
        <f t="shared" ca="1" si="939"/>
        <v>583330.88632965938</v>
      </c>
      <c r="AC968" s="3">
        <f t="shared" ca="1" si="940"/>
        <v>617639.82228087925</v>
      </c>
      <c r="AD968" s="3">
        <f t="shared" ca="1" si="941"/>
        <v>629387.15434977878</v>
      </c>
      <c r="AE968" s="3">
        <f t="shared" ca="1" si="942"/>
        <v>635282.99637409416</v>
      </c>
      <c r="AF968" s="3">
        <f t="shared" ca="1" si="943"/>
        <v>611657.78444338473</v>
      </c>
      <c r="AG968" s="3">
        <f t="shared" ca="1" si="944"/>
        <v>650724.43167861097</v>
      </c>
      <c r="AH968" s="3">
        <f t="shared" ca="1" si="945"/>
        <v>672138.18245875696</v>
      </c>
      <c r="AI968" s="3">
        <f t="shared" ca="1" si="946"/>
        <v>625375.73758008878</v>
      </c>
      <c r="AJ968" s="3">
        <f t="shared" ca="1" si="947"/>
        <v>616709.47535198787</v>
      </c>
      <c r="AK968" s="3">
        <f t="shared" ca="1" si="948"/>
        <v>616798.31898830575</v>
      </c>
      <c r="AL968" s="3">
        <f t="shared" ca="1" si="949"/>
        <v>601485.06407558732</v>
      </c>
      <c r="AM968" s="3">
        <f t="shared" ca="1" si="950"/>
        <v>627668.17274790199</v>
      </c>
      <c r="AN968" s="3">
        <f t="shared" ca="1" si="951"/>
        <v>641694.70388835529</v>
      </c>
      <c r="AO968" s="3">
        <f t="shared" ca="1" si="952"/>
        <v>646261.7268090148</v>
      </c>
      <c r="AP968" s="3">
        <f t="shared" ca="1" si="953"/>
        <v>682511.80996632145</v>
      </c>
      <c r="AQ968" s="3">
        <f t="shared" ca="1" si="954"/>
        <v>702864.52683454391</v>
      </c>
      <c r="AR968" s="3">
        <f t="shared" ca="1" si="955"/>
        <v>769594.31357241457</v>
      </c>
      <c r="AS968" s="3">
        <f t="shared" ca="1" si="956"/>
        <v>818864.66560523538</v>
      </c>
      <c r="AT968" s="3">
        <f t="shared" ca="1" si="957"/>
        <v>831213.71743344457</v>
      </c>
      <c r="AU968" s="3">
        <f t="shared" ca="1" si="958"/>
        <v>791352.6760471937</v>
      </c>
      <c r="AV968" s="3">
        <f t="shared" ca="1" si="959"/>
        <v>822502.37000155624</v>
      </c>
      <c r="AW968" s="3">
        <f t="shared" ca="1" si="960"/>
        <v>827368.81482449267</v>
      </c>
      <c r="AX968" s="3">
        <f t="shared" ca="1" si="961"/>
        <v>874029.28192247031</v>
      </c>
      <c r="AY968" s="3">
        <f t="shared" ca="1" si="962"/>
        <v>823179.30867022625</v>
      </c>
      <c r="AZ968" s="3">
        <f t="shared" ca="1" si="963"/>
        <v>803361.49697845883</v>
      </c>
      <c r="BA968" s="3">
        <f t="shared" ca="1" si="964"/>
        <v>712525.35790874262</v>
      </c>
      <c r="BB968" s="3">
        <f t="shared" ca="1" si="965"/>
        <v>678127.3944055126</v>
      </c>
      <c r="BC968" s="3">
        <f t="shared" ca="1" si="966"/>
        <v>691370.89805299044</v>
      </c>
      <c r="BD968" s="3">
        <f t="shared" ca="1" si="967"/>
        <v>660515.23662438896</v>
      </c>
      <c r="BE968" s="3">
        <f t="shared" ca="1" si="968"/>
        <v>627749.20183000807</v>
      </c>
      <c r="BF968" s="3">
        <f t="shared" ca="1" si="969"/>
        <v>668780.46910477709</v>
      </c>
      <c r="BG968" s="3">
        <f t="shared" ca="1" si="970"/>
        <v>690595.84110833227</v>
      </c>
    </row>
    <row r="969" spans="1:59" x14ac:dyDescent="0.3">
      <c r="A969" t="s">
        <v>1048</v>
      </c>
      <c r="B969" s="3">
        <f t="shared" ca="1" si="913"/>
        <v>361780.36137195205</v>
      </c>
      <c r="C969" s="3">
        <f t="shared" ca="1" si="914"/>
        <v>355845.39023729193</v>
      </c>
      <c r="D969" s="3">
        <f t="shared" ca="1" si="915"/>
        <v>359891.05393661052</v>
      </c>
      <c r="E969" s="3">
        <f t="shared" ca="1" si="916"/>
        <v>360450.14425096841</v>
      </c>
      <c r="F969" s="3">
        <f t="shared" ca="1" si="917"/>
        <v>350177.6515326043</v>
      </c>
      <c r="G969" s="3">
        <f t="shared" ca="1" si="918"/>
        <v>351884.87641290395</v>
      </c>
      <c r="H969" s="3">
        <f t="shared" ca="1" si="919"/>
        <v>375950.63912471151</v>
      </c>
      <c r="I969" s="3">
        <f t="shared" ca="1" si="920"/>
        <v>374719.24094353017</v>
      </c>
      <c r="J969" s="3">
        <f t="shared" ca="1" si="921"/>
        <v>362875.99554227974</v>
      </c>
      <c r="K969" s="3">
        <f t="shared" ca="1" si="922"/>
        <v>340630.00547927286</v>
      </c>
      <c r="L969" s="3">
        <f t="shared" ca="1" si="923"/>
        <v>364672.41003231215</v>
      </c>
      <c r="M969" s="3">
        <f t="shared" ca="1" si="924"/>
        <v>360585.53731549345</v>
      </c>
      <c r="N969" s="3">
        <f t="shared" ca="1" si="925"/>
        <v>390019.77189697232</v>
      </c>
      <c r="O969" s="3">
        <f t="shared" ca="1" si="926"/>
        <v>372689.20812121325</v>
      </c>
      <c r="P969" s="3">
        <f t="shared" ca="1" si="927"/>
        <v>408063.42327897524</v>
      </c>
      <c r="Q969" s="3">
        <f t="shared" ca="1" si="928"/>
        <v>417622.3074770571</v>
      </c>
      <c r="R969" s="3">
        <f t="shared" ca="1" si="929"/>
        <v>420408.64540575736</v>
      </c>
      <c r="S969" s="3">
        <f t="shared" ca="1" si="930"/>
        <v>410175.14110889786</v>
      </c>
      <c r="T969" s="3">
        <f t="shared" ca="1" si="931"/>
        <v>417831.39600778301</v>
      </c>
      <c r="U969" s="3">
        <f t="shared" ca="1" si="932"/>
        <v>444887.22757119854</v>
      </c>
      <c r="V969" s="3">
        <f t="shared" ca="1" si="933"/>
        <v>480144.9344207329</v>
      </c>
      <c r="W969" s="3">
        <f t="shared" ca="1" si="934"/>
        <v>488386.79943653237</v>
      </c>
      <c r="X969" s="3">
        <f t="shared" ca="1" si="935"/>
        <v>479642.59944346757</v>
      </c>
      <c r="Y969" s="3">
        <f t="shared" ca="1" si="936"/>
        <v>514522.29480492452</v>
      </c>
      <c r="Z969" s="3">
        <f t="shared" ca="1" si="937"/>
        <v>547291.44127078296</v>
      </c>
      <c r="AA969" s="3">
        <f t="shared" ca="1" si="938"/>
        <v>558079.80115650804</v>
      </c>
      <c r="AB969" s="3">
        <f t="shared" ca="1" si="939"/>
        <v>565826.09026930365</v>
      </c>
      <c r="AC969" s="3">
        <f t="shared" ca="1" si="940"/>
        <v>608079.16331334924</v>
      </c>
      <c r="AD969" s="3">
        <f t="shared" ca="1" si="941"/>
        <v>601917.53301932698</v>
      </c>
      <c r="AE969" s="3">
        <f t="shared" ca="1" si="942"/>
        <v>649477.19985545543</v>
      </c>
      <c r="AF969" s="3">
        <f t="shared" ca="1" si="943"/>
        <v>645177.60304842715</v>
      </c>
      <c r="AG969" s="3">
        <f t="shared" ca="1" si="944"/>
        <v>666476.34642982623</v>
      </c>
      <c r="AH969" s="3">
        <f t="shared" ca="1" si="945"/>
        <v>712461.13683539769</v>
      </c>
      <c r="AI969" s="3">
        <f t="shared" ca="1" si="946"/>
        <v>725070.51069788833</v>
      </c>
      <c r="AJ969" s="3">
        <f t="shared" ca="1" si="947"/>
        <v>829653.27165429131</v>
      </c>
      <c r="AK969" s="3">
        <f t="shared" ca="1" si="948"/>
        <v>829301.60034351167</v>
      </c>
      <c r="AL969" s="3">
        <f t="shared" ca="1" si="949"/>
        <v>812638.77731320402</v>
      </c>
      <c r="AM969" s="3">
        <f t="shared" ca="1" si="950"/>
        <v>913113.70552272559</v>
      </c>
      <c r="AN969" s="3">
        <f t="shared" ca="1" si="951"/>
        <v>914790.62236705993</v>
      </c>
      <c r="AO969" s="3">
        <f t="shared" ca="1" si="952"/>
        <v>945042.85331683327</v>
      </c>
      <c r="AP969" s="3">
        <f t="shared" ca="1" si="953"/>
        <v>940719.68771488976</v>
      </c>
      <c r="AQ969" s="3">
        <f t="shared" ca="1" si="954"/>
        <v>966440.86791787145</v>
      </c>
      <c r="AR969" s="3">
        <f t="shared" ca="1" si="955"/>
        <v>943431.847084651</v>
      </c>
      <c r="AS969" s="3">
        <f t="shared" ca="1" si="956"/>
        <v>985220.70388408529</v>
      </c>
      <c r="AT969" s="3">
        <f t="shared" ca="1" si="957"/>
        <v>989453.18465824507</v>
      </c>
      <c r="AU969" s="3">
        <f t="shared" ca="1" si="958"/>
        <v>988128.13874839502</v>
      </c>
      <c r="AV969" s="3">
        <f t="shared" ca="1" si="959"/>
        <v>930133.42279708304</v>
      </c>
      <c r="AW969" s="3">
        <f t="shared" ca="1" si="960"/>
        <v>991012.45404037205</v>
      </c>
      <c r="AX969" s="3">
        <f t="shared" ca="1" si="961"/>
        <v>1029041.6698895965</v>
      </c>
      <c r="AY969" s="3">
        <f t="shared" ca="1" si="962"/>
        <v>1053718.2012602186</v>
      </c>
      <c r="AZ969" s="3">
        <f t="shared" ca="1" si="963"/>
        <v>986067.31279698317</v>
      </c>
      <c r="BA969" s="3">
        <f t="shared" ca="1" si="964"/>
        <v>1033838.1266460838</v>
      </c>
      <c r="BB969" s="3">
        <f t="shared" ca="1" si="965"/>
        <v>1010804.482740066</v>
      </c>
      <c r="BC969" s="3">
        <f t="shared" ca="1" si="966"/>
        <v>1027563.1838865869</v>
      </c>
      <c r="BD969" s="3">
        <f t="shared" ca="1" si="967"/>
        <v>1090713.1836156314</v>
      </c>
      <c r="BE969" s="3">
        <f t="shared" ca="1" si="968"/>
        <v>1027840.797543846</v>
      </c>
      <c r="BF969" s="3">
        <f t="shared" ca="1" si="969"/>
        <v>1105365.7754967746</v>
      </c>
      <c r="BG969" s="3">
        <f t="shared" ca="1" si="970"/>
        <v>1143450.4924497036</v>
      </c>
    </row>
    <row r="970" spans="1:59" x14ac:dyDescent="0.3">
      <c r="A970" t="s">
        <v>1049</v>
      </c>
      <c r="B970" s="3">
        <f t="shared" ref="B970:B1008" ca="1" si="971">$B$2 * (1 + _xlfn.NORM.INV(RAND(), $B$3, $B$4))</f>
        <v>332141.34806788899</v>
      </c>
      <c r="C970" s="3">
        <f t="shared" ca="1" si="914"/>
        <v>353950.37986194127</v>
      </c>
      <c r="D970" s="3">
        <f t="shared" ca="1" si="915"/>
        <v>379009.91453098325</v>
      </c>
      <c r="E970" s="3">
        <f t="shared" ca="1" si="916"/>
        <v>405986.0849877646</v>
      </c>
      <c r="F970" s="3">
        <f t="shared" ca="1" si="917"/>
        <v>398886.03514086379</v>
      </c>
      <c r="G970" s="3">
        <f t="shared" ca="1" si="918"/>
        <v>430659.25025642588</v>
      </c>
      <c r="H970" s="3">
        <f t="shared" ca="1" si="919"/>
        <v>458225.53443669289</v>
      </c>
      <c r="I970" s="3">
        <f t="shared" ca="1" si="920"/>
        <v>438617.52670431742</v>
      </c>
      <c r="J970" s="3">
        <f t="shared" ca="1" si="921"/>
        <v>470841.79273796285</v>
      </c>
      <c r="K970" s="3">
        <f t="shared" ca="1" si="922"/>
        <v>484785.30661830568</v>
      </c>
      <c r="L970" s="3">
        <f t="shared" ca="1" si="923"/>
        <v>502747.16865966719</v>
      </c>
      <c r="M970" s="3">
        <f t="shared" ca="1" si="924"/>
        <v>489790.44937589194</v>
      </c>
      <c r="N970" s="3">
        <f t="shared" ca="1" si="925"/>
        <v>485946.13346317521</v>
      </c>
      <c r="O970" s="3">
        <f t="shared" ca="1" si="926"/>
        <v>488601.10353296838</v>
      </c>
      <c r="P970" s="3">
        <f t="shared" ca="1" si="927"/>
        <v>511162.92011577595</v>
      </c>
      <c r="Q970" s="3">
        <f t="shared" ca="1" si="928"/>
        <v>525175.58291481924</v>
      </c>
      <c r="R970" s="3">
        <f t="shared" ca="1" si="929"/>
        <v>536457.77428390109</v>
      </c>
      <c r="S970" s="3">
        <f t="shared" ca="1" si="930"/>
        <v>560431.04851637338</v>
      </c>
      <c r="T970" s="3">
        <f t="shared" ca="1" si="931"/>
        <v>559145.01636153902</v>
      </c>
      <c r="U970" s="3">
        <f t="shared" ca="1" si="932"/>
        <v>583187.44441769028</v>
      </c>
      <c r="V970" s="3">
        <f t="shared" ca="1" si="933"/>
        <v>550839.44250770041</v>
      </c>
      <c r="W970" s="3">
        <f t="shared" ca="1" si="934"/>
        <v>561836.80072558497</v>
      </c>
      <c r="X970" s="3">
        <f t="shared" ca="1" si="935"/>
        <v>620015.19025767827</v>
      </c>
      <c r="Y970" s="3">
        <f t="shared" ca="1" si="936"/>
        <v>676375.06567273627</v>
      </c>
      <c r="Z970" s="3">
        <f t="shared" ca="1" si="937"/>
        <v>700648.27390582603</v>
      </c>
      <c r="AA970" s="3">
        <f t="shared" ca="1" si="938"/>
        <v>670818.88788701699</v>
      </c>
      <c r="AB970" s="3">
        <f t="shared" ca="1" si="939"/>
        <v>748196.17025706265</v>
      </c>
      <c r="AC970" s="3">
        <f t="shared" ca="1" si="940"/>
        <v>806568.78873049305</v>
      </c>
      <c r="AD970" s="3">
        <f t="shared" ca="1" si="941"/>
        <v>795532.70347722888</v>
      </c>
      <c r="AE970" s="3">
        <f t="shared" ca="1" si="942"/>
        <v>786792.1000206318</v>
      </c>
      <c r="AF970" s="3">
        <f t="shared" ca="1" si="943"/>
        <v>845011.66916326119</v>
      </c>
      <c r="AG970" s="3">
        <f t="shared" ca="1" si="944"/>
        <v>826081.16575237305</v>
      </c>
      <c r="AH970" s="3">
        <f t="shared" ca="1" si="945"/>
        <v>831185.01020575035</v>
      </c>
      <c r="AI970" s="3">
        <f t="shared" ca="1" si="946"/>
        <v>861442.77050467301</v>
      </c>
      <c r="AJ970" s="3">
        <f t="shared" ca="1" si="947"/>
        <v>841669.10713063518</v>
      </c>
      <c r="AK970" s="3">
        <f t="shared" ca="1" si="948"/>
        <v>894485.1154533911</v>
      </c>
      <c r="AL970" s="3">
        <f t="shared" ca="1" si="949"/>
        <v>949620.04751321662</v>
      </c>
      <c r="AM970" s="3">
        <f t="shared" ca="1" si="950"/>
        <v>1007611.7192807534</v>
      </c>
      <c r="AN970" s="3">
        <f t="shared" ca="1" si="951"/>
        <v>1056994.3730172049</v>
      </c>
      <c r="AO970" s="3">
        <f t="shared" ca="1" si="952"/>
        <v>1155879.9284367007</v>
      </c>
      <c r="AP970" s="3">
        <f t="shared" ca="1" si="953"/>
        <v>1173207.7910562765</v>
      </c>
      <c r="AQ970" s="3">
        <f t="shared" ca="1" si="954"/>
        <v>1116332.9320469901</v>
      </c>
      <c r="AR970" s="3">
        <f t="shared" ca="1" si="955"/>
        <v>1052333.0858700399</v>
      </c>
      <c r="AS970" s="3">
        <f t="shared" ca="1" si="956"/>
        <v>1128479.5527145893</v>
      </c>
      <c r="AT970" s="3">
        <f t="shared" ca="1" si="957"/>
        <v>1127893.9343676264</v>
      </c>
      <c r="AU970" s="3">
        <f t="shared" ca="1" si="958"/>
        <v>1129340.7316594096</v>
      </c>
      <c r="AV970" s="3">
        <f t="shared" ca="1" si="959"/>
        <v>1103671.7879010176</v>
      </c>
      <c r="AW970" s="3">
        <f t="shared" ca="1" si="960"/>
        <v>1121295.1997155296</v>
      </c>
      <c r="AX970" s="3">
        <f t="shared" ca="1" si="961"/>
        <v>1141901.3929245642</v>
      </c>
      <c r="AY970" s="3">
        <f t="shared" ca="1" si="962"/>
        <v>1232338.2027081202</v>
      </c>
      <c r="AZ970" s="3">
        <f t="shared" ca="1" si="963"/>
        <v>1166020.8977495783</v>
      </c>
      <c r="BA970" s="3">
        <f t="shared" ca="1" si="964"/>
        <v>1187427.4906773292</v>
      </c>
      <c r="BB970" s="3">
        <f t="shared" ca="1" si="965"/>
        <v>1069009.0011693146</v>
      </c>
      <c r="BC970" s="3">
        <f t="shared" ca="1" si="966"/>
        <v>1057802.7586400248</v>
      </c>
      <c r="BD970" s="3">
        <f t="shared" ca="1" si="967"/>
        <v>1080321.0220630548</v>
      </c>
      <c r="BE970" s="3">
        <f t="shared" ca="1" si="968"/>
        <v>1096575.0594812322</v>
      </c>
      <c r="BF970" s="3">
        <f t="shared" ca="1" si="969"/>
        <v>1157760.1807263517</v>
      </c>
      <c r="BG970" s="3">
        <f t="shared" ca="1" si="970"/>
        <v>1140258.7749321808</v>
      </c>
    </row>
    <row r="971" spans="1:59" x14ac:dyDescent="0.3">
      <c r="A971" t="s">
        <v>1050</v>
      </c>
      <c r="B971" s="3">
        <f t="shared" ca="1" si="971"/>
        <v>369570.29242465657</v>
      </c>
      <c r="C971" s="3">
        <f t="shared" ca="1" si="914"/>
        <v>344174.75712887925</v>
      </c>
      <c r="D971" s="3">
        <f t="shared" ca="1" si="915"/>
        <v>342184.92859923234</v>
      </c>
      <c r="E971" s="3">
        <f t="shared" ca="1" si="916"/>
        <v>364643.00027182774</v>
      </c>
      <c r="F971" s="3">
        <f t="shared" ca="1" si="917"/>
        <v>376430.53129340796</v>
      </c>
      <c r="G971" s="3">
        <f t="shared" ca="1" si="918"/>
        <v>408666.43414414878</v>
      </c>
      <c r="H971" s="3">
        <f t="shared" ca="1" si="919"/>
        <v>443547.76564470475</v>
      </c>
      <c r="I971" s="3">
        <f t="shared" ca="1" si="920"/>
        <v>450676.14652890858</v>
      </c>
      <c r="J971" s="3">
        <f t="shared" ca="1" si="921"/>
        <v>484574.56569080963</v>
      </c>
      <c r="K971" s="3">
        <f t="shared" ca="1" si="922"/>
        <v>481032.72697842377</v>
      </c>
      <c r="L971" s="3">
        <f t="shared" ca="1" si="923"/>
        <v>493931.94319399766</v>
      </c>
      <c r="M971" s="3">
        <f t="shared" ca="1" si="924"/>
        <v>463004.27498162934</v>
      </c>
      <c r="N971" s="3">
        <f t="shared" ca="1" si="925"/>
        <v>482426.64704109583</v>
      </c>
      <c r="O971" s="3">
        <f t="shared" ca="1" si="926"/>
        <v>505042.50438804814</v>
      </c>
      <c r="P971" s="3">
        <f t="shared" ca="1" si="927"/>
        <v>526080.36889879638</v>
      </c>
      <c r="Q971" s="3">
        <f t="shared" ca="1" si="928"/>
        <v>576387.74018947512</v>
      </c>
      <c r="R971" s="3">
        <f t="shared" ca="1" si="929"/>
        <v>610942.62486975198</v>
      </c>
      <c r="S971" s="3">
        <f t="shared" ca="1" si="930"/>
        <v>584346.13921757077</v>
      </c>
      <c r="T971" s="3">
        <f t="shared" ca="1" si="931"/>
        <v>499717.38885584561</v>
      </c>
      <c r="U971" s="3">
        <f t="shared" ca="1" si="932"/>
        <v>536225.61496643024</v>
      </c>
      <c r="V971" s="3">
        <f t="shared" ca="1" si="933"/>
        <v>575476.11005595105</v>
      </c>
      <c r="W971" s="3">
        <f t="shared" ca="1" si="934"/>
        <v>571862.65624807507</v>
      </c>
      <c r="X971" s="3">
        <f t="shared" ca="1" si="935"/>
        <v>579600.83679795195</v>
      </c>
      <c r="Y971" s="3">
        <f t="shared" ca="1" si="936"/>
        <v>547355.99973874749</v>
      </c>
      <c r="Z971" s="3">
        <f t="shared" ca="1" si="937"/>
        <v>564344.1336596238</v>
      </c>
      <c r="AA971" s="3">
        <f t="shared" ca="1" si="938"/>
        <v>593688.2036980798</v>
      </c>
      <c r="AB971" s="3">
        <f t="shared" ca="1" si="939"/>
        <v>604948.96645336878</v>
      </c>
      <c r="AC971" s="3">
        <f t="shared" ca="1" si="940"/>
        <v>576833.930511015</v>
      </c>
      <c r="AD971" s="3">
        <f t="shared" ca="1" si="941"/>
        <v>629249.13427241659</v>
      </c>
      <c r="AE971" s="3">
        <f t="shared" ca="1" si="942"/>
        <v>605932.40449396474</v>
      </c>
      <c r="AF971" s="3">
        <f t="shared" ca="1" si="943"/>
        <v>614141.97792196216</v>
      </c>
      <c r="AG971" s="3">
        <f t="shared" ca="1" si="944"/>
        <v>618122.11278238881</v>
      </c>
      <c r="AH971" s="3">
        <f t="shared" ca="1" si="945"/>
        <v>599745.42146154714</v>
      </c>
      <c r="AI971" s="3">
        <f t="shared" ca="1" si="946"/>
        <v>617634.31485565123</v>
      </c>
      <c r="AJ971" s="3">
        <f t="shared" ca="1" si="947"/>
        <v>636516.11386072531</v>
      </c>
      <c r="AK971" s="3">
        <f t="shared" ca="1" si="948"/>
        <v>591105.83007419854</v>
      </c>
      <c r="AL971" s="3">
        <f t="shared" ca="1" si="949"/>
        <v>586340.84572766011</v>
      </c>
      <c r="AM971" s="3">
        <f t="shared" ca="1" si="950"/>
        <v>613300.68361765321</v>
      </c>
      <c r="AN971" s="3">
        <f t="shared" ca="1" si="951"/>
        <v>617100.87585590035</v>
      </c>
      <c r="AO971" s="3">
        <f t="shared" ca="1" si="952"/>
        <v>570175.63097985194</v>
      </c>
      <c r="AP971" s="3">
        <f t="shared" ca="1" si="953"/>
        <v>533190.25954824267</v>
      </c>
      <c r="AQ971" s="3">
        <f t="shared" ca="1" si="954"/>
        <v>513585.75089823199</v>
      </c>
      <c r="AR971" s="3">
        <f t="shared" ca="1" si="955"/>
        <v>533108.67579269991</v>
      </c>
      <c r="AS971" s="3">
        <f t="shared" ca="1" si="956"/>
        <v>529034.11870740773</v>
      </c>
      <c r="AT971" s="3">
        <f t="shared" ca="1" si="957"/>
        <v>517459.5536844185</v>
      </c>
      <c r="AU971" s="3">
        <f t="shared" ca="1" si="958"/>
        <v>579475.60716964805</v>
      </c>
      <c r="AV971" s="3">
        <f t="shared" ca="1" si="959"/>
        <v>622065.34573118459</v>
      </c>
      <c r="AW971" s="3">
        <f t="shared" ca="1" si="960"/>
        <v>679645.34727820766</v>
      </c>
      <c r="AX971" s="3">
        <f t="shared" ca="1" si="961"/>
        <v>687287.34174383141</v>
      </c>
      <c r="AY971" s="3">
        <f t="shared" ca="1" si="962"/>
        <v>723035.06846499792</v>
      </c>
      <c r="AZ971" s="3">
        <f t="shared" ca="1" si="963"/>
        <v>768030.17846806964</v>
      </c>
      <c r="BA971" s="3">
        <f t="shared" ca="1" si="964"/>
        <v>776275.94024072704</v>
      </c>
      <c r="BB971" s="3">
        <f t="shared" ca="1" si="965"/>
        <v>827385.42688614363</v>
      </c>
      <c r="BC971" s="3">
        <f t="shared" ca="1" si="966"/>
        <v>780604.77708013554</v>
      </c>
      <c r="BD971" s="3">
        <f t="shared" ca="1" si="967"/>
        <v>800812.20014703053</v>
      </c>
      <c r="BE971" s="3">
        <f t="shared" ca="1" si="968"/>
        <v>816840.72970599879</v>
      </c>
      <c r="BF971" s="3">
        <f t="shared" ca="1" si="969"/>
        <v>859957.36838585977</v>
      </c>
      <c r="BG971" s="3">
        <f t="shared" ca="1" si="970"/>
        <v>919782.66083980061</v>
      </c>
    </row>
    <row r="972" spans="1:59" x14ac:dyDescent="0.3">
      <c r="A972" t="s">
        <v>1051</v>
      </c>
      <c r="B972" s="3">
        <f t="shared" ca="1" si="971"/>
        <v>355174.50699423999</v>
      </c>
      <c r="C972" s="3">
        <f t="shared" ca="1" si="914"/>
        <v>369426.44110859034</v>
      </c>
      <c r="D972" s="3">
        <f t="shared" ca="1" si="915"/>
        <v>419624.79921347304</v>
      </c>
      <c r="E972" s="3">
        <f t="shared" ca="1" si="916"/>
        <v>430041.83372436522</v>
      </c>
      <c r="F972" s="3">
        <f t="shared" ca="1" si="917"/>
        <v>453423.60033555882</v>
      </c>
      <c r="G972" s="3">
        <f t="shared" ca="1" si="918"/>
        <v>472220.08764072711</v>
      </c>
      <c r="H972" s="3">
        <f t="shared" ca="1" si="919"/>
        <v>482709.98195975216</v>
      </c>
      <c r="I972" s="3">
        <f t="shared" ca="1" si="920"/>
        <v>495477.24586327514</v>
      </c>
      <c r="J972" s="3">
        <f t="shared" ca="1" si="921"/>
        <v>532983.32750344242</v>
      </c>
      <c r="K972" s="3">
        <f t="shared" ca="1" si="922"/>
        <v>533099.37606989022</v>
      </c>
      <c r="L972" s="3">
        <f t="shared" ca="1" si="923"/>
        <v>603327.39613687841</v>
      </c>
      <c r="M972" s="3">
        <f t="shared" ca="1" si="924"/>
        <v>617213.94298600627</v>
      </c>
      <c r="N972" s="3">
        <f t="shared" ca="1" si="925"/>
        <v>644621.54471357691</v>
      </c>
      <c r="O972" s="3">
        <f t="shared" ca="1" si="926"/>
        <v>634727.71706756041</v>
      </c>
      <c r="P972" s="3">
        <f t="shared" ca="1" si="927"/>
        <v>668026.70197127596</v>
      </c>
      <c r="Q972" s="3">
        <f t="shared" ca="1" si="928"/>
        <v>686650.36789901915</v>
      </c>
      <c r="R972" s="3">
        <f t="shared" ca="1" si="929"/>
        <v>676243.41506114567</v>
      </c>
      <c r="S972" s="3">
        <f t="shared" ca="1" si="930"/>
        <v>683556.70875168708</v>
      </c>
      <c r="T972" s="3">
        <f t="shared" ca="1" si="931"/>
        <v>696434.7372791114</v>
      </c>
      <c r="U972" s="3">
        <f t="shared" ca="1" si="932"/>
        <v>731886.88021577464</v>
      </c>
      <c r="V972" s="3">
        <f t="shared" ca="1" si="933"/>
        <v>742829.74605528347</v>
      </c>
      <c r="W972" s="3">
        <f t="shared" ca="1" si="934"/>
        <v>766580.84123427223</v>
      </c>
      <c r="X972" s="3">
        <f t="shared" ca="1" si="935"/>
        <v>814700.80608646059</v>
      </c>
      <c r="Y972" s="3">
        <f t="shared" ca="1" si="936"/>
        <v>823909.0705560596</v>
      </c>
      <c r="Z972" s="3">
        <f t="shared" ca="1" si="937"/>
        <v>889332.58815131558</v>
      </c>
      <c r="AA972" s="3">
        <f t="shared" ca="1" si="938"/>
        <v>918560.32442298054</v>
      </c>
      <c r="AB972" s="3">
        <f t="shared" ca="1" si="939"/>
        <v>870654.92685383512</v>
      </c>
      <c r="AC972" s="3">
        <f t="shared" ca="1" si="940"/>
        <v>933233.59173234191</v>
      </c>
      <c r="AD972" s="3">
        <f t="shared" ca="1" si="941"/>
        <v>958328.73878751148</v>
      </c>
      <c r="AE972" s="3">
        <f t="shared" ca="1" si="942"/>
        <v>982678.09686342732</v>
      </c>
      <c r="AF972" s="3">
        <f t="shared" ca="1" si="943"/>
        <v>998920.73003683391</v>
      </c>
      <c r="AG972" s="3">
        <f t="shared" ca="1" si="944"/>
        <v>1076482.6819365618</v>
      </c>
      <c r="AH972" s="3">
        <f t="shared" ca="1" si="945"/>
        <v>1038283.5044434438</v>
      </c>
      <c r="AI972" s="3">
        <f t="shared" ca="1" si="946"/>
        <v>1068565.8327421024</v>
      </c>
      <c r="AJ972" s="3">
        <f t="shared" ca="1" si="947"/>
        <v>1122402.9854521037</v>
      </c>
      <c r="AK972" s="3">
        <f t="shared" ca="1" si="948"/>
        <v>1046207.8816925823</v>
      </c>
      <c r="AL972" s="3">
        <f t="shared" ca="1" si="949"/>
        <v>1014838.3232504472</v>
      </c>
      <c r="AM972" s="3">
        <f t="shared" ca="1" si="950"/>
        <v>973534.46465295099</v>
      </c>
      <c r="AN972" s="3">
        <f t="shared" ca="1" si="951"/>
        <v>899437.38452474389</v>
      </c>
      <c r="AO972" s="3">
        <f t="shared" ca="1" si="952"/>
        <v>917971.10049802298</v>
      </c>
      <c r="AP972" s="3">
        <f t="shared" ca="1" si="953"/>
        <v>914618.74399839877</v>
      </c>
      <c r="AQ972" s="3">
        <f t="shared" ca="1" si="954"/>
        <v>959534.73083420098</v>
      </c>
      <c r="AR972" s="3">
        <f t="shared" ca="1" si="955"/>
        <v>908232.25102453749</v>
      </c>
      <c r="AS972" s="3">
        <f t="shared" ca="1" si="956"/>
        <v>867391.46229060786</v>
      </c>
      <c r="AT972" s="3">
        <f t="shared" ca="1" si="957"/>
        <v>916806.72069577978</v>
      </c>
      <c r="AU972" s="3">
        <f t="shared" ca="1" si="958"/>
        <v>868763.06589614192</v>
      </c>
      <c r="AV972" s="3">
        <f t="shared" ca="1" si="959"/>
        <v>913157.34765695268</v>
      </c>
      <c r="AW972" s="3">
        <f t="shared" ca="1" si="960"/>
        <v>886797.50103334337</v>
      </c>
      <c r="AX972" s="3">
        <f t="shared" ca="1" si="961"/>
        <v>904642.59399734228</v>
      </c>
      <c r="AY972" s="3">
        <f t="shared" ca="1" si="962"/>
        <v>885749.57171895553</v>
      </c>
      <c r="AZ972" s="3">
        <f t="shared" ca="1" si="963"/>
        <v>881551.74940565391</v>
      </c>
      <c r="BA972" s="3">
        <f t="shared" ca="1" si="964"/>
        <v>853370.08377021679</v>
      </c>
      <c r="BB972" s="3">
        <f t="shared" ca="1" si="965"/>
        <v>844697.55586422165</v>
      </c>
      <c r="BC972" s="3">
        <f t="shared" ca="1" si="966"/>
        <v>818876.88285429776</v>
      </c>
      <c r="BD972" s="3">
        <f t="shared" ca="1" si="967"/>
        <v>827594.66271117923</v>
      </c>
      <c r="BE972" s="3">
        <f t="shared" ca="1" si="968"/>
        <v>871638.0821477822</v>
      </c>
      <c r="BF972" s="3">
        <f t="shared" ca="1" si="969"/>
        <v>894591.25008342764</v>
      </c>
      <c r="BG972" s="3">
        <f t="shared" ca="1" si="970"/>
        <v>903667.93254499009</v>
      </c>
    </row>
    <row r="973" spans="1:59" x14ac:dyDescent="0.3">
      <c r="A973" t="s">
        <v>1052</v>
      </c>
      <c r="B973" s="3">
        <f t="shared" ca="1" si="971"/>
        <v>364522.33265537984</v>
      </c>
      <c r="C973" s="3">
        <f t="shared" ca="1" si="914"/>
        <v>384615.25858790422</v>
      </c>
      <c r="D973" s="3">
        <f t="shared" ca="1" si="915"/>
        <v>353370.23274652928</v>
      </c>
      <c r="E973" s="3">
        <f t="shared" ca="1" si="916"/>
        <v>346969.93696287018</v>
      </c>
      <c r="F973" s="3">
        <f t="shared" ca="1" si="917"/>
        <v>357000.41060122394</v>
      </c>
      <c r="G973" s="3">
        <f t="shared" ca="1" si="918"/>
        <v>380851.49997632368</v>
      </c>
      <c r="H973" s="3">
        <f t="shared" ca="1" si="919"/>
        <v>389848.13110672514</v>
      </c>
      <c r="I973" s="3">
        <f t="shared" ca="1" si="920"/>
        <v>387626.31027290784</v>
      </c>
      <c r="J973" s="3">
        <f t="shared" ca="1" si="921"/>
        <v>383794.34131439752</v>
      </c>
      <c r="K973" s="3">
        <f t="shared" ca="1" si="922"/>
        <v>379684.68248422036</v>
      </c>
      <c r="L973" s="3">
        <f t="shared" ca="1" si="923"/>
        <v>394872.28064121539</v>
      </c>
      <c r="M973" s="3">
        <f t="shared" ca="1" si="924"/>
        <v>429451.6090570449</v>
      </c>
      <c r="N973" s="3">
        <f t="shared" ca="1" si="925"/>
        <v>449016.397683791</v>
      </c>
      <c r="O973" s="3">
        <f t="shared" ca="1" si="926"/>
        <v>479257.11790673662</v>
      </c>
      <c r="P973" s="3">
        <f t="shared" ca="1" si="927"/>
        <v>487652.36593140208</v>
      </c>
      <c r="Q973" s="3">
        <f t="shared" ca="1" si="928"/>
        <v>464177.61139948328</v>
      </c>
      <c r="R973" s="3">
        <f t="shared" ca="1" si="929"/>
        <v>475823.66274859046</v>
      </c>
      <c r="S973" s="3">
        <f t="shared" ca="1" si="930"/>
        <v>494846.16808688967</v>
      </c>
      <c r="T973" s="3">
        <f t="shared" ca="1" si="931"/>
        <v>504402.18612248613</v>
      </c>
      <c r="U973" s="3">
        <f t="shared" ca="1" si="932"/>
        <v>510115.31777316128</v>
      </c>
      <c r="V973" s="3">
        <f t="shared" ca="1" si="933"/>
        <v>519077.54493503796</v>
      </c>
      <c r="W973" s="3">
        <f t="shared" ca="1" si="934"/>
        <v>532935.90265735216</v>
      </c>
      <c r="X973" s="3">
        <f t="shared" ca="1" si="935"/>
        <v>551228.77785489021</v>
      </c>
      <c r="Y973" s="3">
        <f t="shared" ca="1" si="936"/>
        <v>542495.04776620201</v>
      </c>
      <c r="Z973" s="3">
        <f t="shared" ca="1" si="937"/>
        <v>516139.11877899035</v>
      </c>
      <c r="AA973" s="3">
        <f t="shared" ca="1" si="938"/>
        <v>527648.96677560615</v>
      </c>
      <c r="AB973" s="3">
        <f t="shared" ca="1" si="939"/>
        <v>521059.65722897666</v>
      </c>
      <c r="AC973" s="3">
        <f t="shared" ca="1" si="940"/>
        <v>553738.07643913059</v>
      </c>
      <c r="AD973" s="3">
        <f t="shared" ca="1" si="941"/>
        <v>587858.44890135748</v>
      </c>
      <c r="AE973" s="3">
        <f t="shared" ca="1" si="942"/>
        <v>599250.25459337432</v>
      </c>
      <c r="AF973" s="3">
        <f t="shared" ca="1" si="943"/>
        <v>590905.47775921575</v>
      </c>
      <c r="AG973" s="3">
        <f t="shared" ca="1" si="944"/>
        <v>604465.46821316925</v>
      </c>
      <c r="AH973" s="3">
        <f t="shared" ca="1" si="945"/>
        <v>604857.82029602572</v>
      </c>
      <c r="AI973" s="3">
        <f t="shared" ca="1" si="946"/>
        <v>609758.69192247675</v>
      </c>
      <c r="AJ973" s="3">
        <f t="shared" ca="1" si="947"/>
        <v>642882.01923597732</v>
      </c>
      <c r="AK973" s="3">
        <f t="shared" ca="1" si="948"/>
        <v>658387.86791863048</v>
      </c>
      <c r="AL973" s="3">
        <f t="shared" ca="1" si="949"/>
        <v>661987.34810268541</v>
      </c>
      <c r="AM973" s="3">
        <f t="shared" ca="1" si="950"/>
        <v>704239.16509421519</v>
      </c>
      <c r="AN973" s="3">
        <f t="shared" ca="1" si="951"/>
        <v>741758.11985250376</v>
      </c>
      <c r="AO973" s="3">
        <f t="shared" ca="1" si="952"/>
        <v>746745.04145968717</v>
      </c>
      <c r="AP973" s="3">
        <f t="shared" ca="1" si="953"/>
        <v>742182.38181310438</v>
      </c>
      <c r="AQ973" s="3">
        <f t="shared" ca="1" si="954"/>
        <v>683728.07877591415</v>
      </c>
      <c r="AR973" s="3">
        <f t="shared" ca="1" si="955"/>
        <v>691365.86312603776</v>
      </c>
      <c r="AS973" s="3">
        <f t="shared" ca="1" si="956"/>
        <v>701608.49033939058</v>
      </c>
      <c r="AT973" s="3">
        <f t="shared" ca="1" si="957"/>
        <v>684147.10051217268</v>
      </c>
      <c r="AU973" s="3">
        <f t="shared" ca="1" si="958"/>
        <v>730888.71803193435</v>
      </c>
      <c r="AV973" s="3">
        <f t="shared" ca="1" si="959"/>
        <v>742537.27771023882</v>
      </c>
      <c r="AW973" s="3">
        <f t="shared" ca="1" si="960"/>
        <v>732532.46111229539</v>
      </c>
      <c r="AX973" s="3">
        <f t="shared" ca="1" si="961"/>
        <v>695596.90260908776</v>
      </c>
      <c r="AY973" s="3">
        <f t="shared" ca="1" si="962"/>
        <v>705750.98084781331</v>
      </c>
      <c r="AZ973" s="3">
        <f t="shared" ca="1" si="963"/>
        <v>711953.9522665668</v>
      </c>
      <c r="BA973" s="3">
        <f t="shared" ca="1" si="964"/>
        <v>783947.24691844976</v>
      </c>
      <c r="BB973" s="3">
        <f t="shared" ca="1" si="965"/>
        <v>800587.8077014857</v>
      </c>
      <c r="BC973" s="3">
        <f t="shared" ca="1" si="966"/>
        <v>818828.91176694888</v>
      </c>
      <c r="BD973" s="3">
        <f t="shared" ca="1" si="967"/>
        <v>854060.32891714748</v>
      </c>
      <c r="BE973" s="3">
        <f t="shared" ca="1" si="968"/>
        <v>860177.92182656704</v>
      </c>
      <c r="BF973" s="3">
        <f t="shared" ca="1" si="969"/>
        <v>915035.04518906388</v>
      </c>
      <c r="BG973" s="3">
        <f t="shared" ca="1" si="970"/>
        <v>935911.73656211793</v>
      </c>
    </row>
    <row r="974" spans="1:59" x14ac:dyDescent="0.3">
      <c r="A974" t="s">
        <v>1053</v>
      </c>
      <c r="B974" s="3">
        <f t="shared" ca="1" si="971"/>
        <v>362938.02568072063</v>
      </c>
      <c r="C974" s="3">
        <f t="shared" ca="1" si="914"/>
        <v>375403.8798025375</v>
      </c>
      <c r="D974" s="3">
        <f t="shared" ca="1" si="915"/>
        <v>354648.02120918786</v>
      </c>
      <c r="E974" s="3">
        <f t="shared" ca="1" si="916"/>
        <v>343361.95510875364</v>
      </c>
      <c r="F974" s="3">
        <f t="shared" ca="1" si="917"/>
        <v>336929.14003029669</v>
      </c>
      <c r="G974" s="3">
        <f t="shared" ca="1" si="918"/>
        <v>349259.52741116233</v>
      </c>
      <c r="H974" s="3">
        <f t="shared" ca="1" si="919"/>
        <v>351071.2808752993</v>
      </c>
      <c r="I974" s="3">
        <f t="shared" ca="1" si="920"/>
        <v>320214.360512132</v>
      </c>
      <c r="J974" s="3">
        <f t="shared" ca="1" si="921"/>
        <v>326335.44459088717</v>
      </c>
      <c r="K974" s="3">
        <f t="shared" ca="1" si="922"/>
        <v>336747.24412915373</v>
      </c>
      <c r="L974" s="3">
        <f t="shared" ca="1" si="923"/>
        <v>350491.72953941528</v>
      </c>
      <c r="M974" s="3">
        <f t="shared" ca="1" si="924"/>
        <v>323081.66742673976</v>
      </c>
      <c r="N974" s="3">
        <f t="shared" ca="1" si="925"/>
        <v>304148.34080581792</v>
      </c>
      <c r="O974" s="3">
        <f t="shared" ca="1" si="926"/>
        <v>310044.12580291287</v>
      </c>
      <c r="P974" s="3">
        <f t="shared" ca="1" si="927"/>
        <v>313421.56232056854</v>
      </c>
      <c r="Q974" s="3">
        <f t="shared" ca="1" si="928"/>
        <v>335527.44212785165</v>
      </c>
      <c r="R974" s="3">
        <f t="shared" ca="1" si="929"/>
        <v>331773.68377335527</v>
      </c>
      <c r="S974" s="3">
        <f t="shared" ca="1" si="930"/>
        <v>337218.83702353819</v>
      </c>
      <c r="T974" s="3">
        <f t="shared" ca="1" si="931"/>
        <v>344508.86437593965</v>
      </c>
      <c r="U974" s="3">
        <f t="shared" ca="1" si="932"/>
        <v>345757.1427607612</v>
      </c>
      <c r="V974" s="3">
        <f t="shared" ca="1" si="933"/>
        <v>346306.63661974814</v>
      </c>
      <c r="W974" s="3">
        <f t="shared" ca="1" si="934"/>
        <v>315882.60548175493</v>
      </c>
      <c r="X974" s="3">
        <f t="shared" ca="1" si="935"/>
        <v>331749.55227100907</v>
      </c>
      <c r="Y974" s="3">
        <f t="shared" ca="1" si="936"/>
        <v>337356.37521954608</v>
      </c>
      <c r="Z974" s="3">
        <f t="shared" ca="1" si="937"/>
        <v>354664.32737296802</v>
      </c>
      <c r="AA974" s="3">
        <f t="shared" ca="1" si="938"/>
        <v>345852.1316739046</v>
      </c>
      <c r="AB974" s="3">
        <f t="shared" ca="1" si="939"/>
        <v>347587.20733658731</v>
      </c>
      <c r="AC974" s="3">
        <f t="shared" ca="1" si="940"/>
        <v>375417.3034757718</v>
      </c>
      <c r="AD974" s="3">
        <f t="shared" ca="1" si="941"/>
        <v>389207.2568798649</v>
      </c>
      <c r="AE974" s="3">
        <f t="shared" ca="1" si="942"/>
        <v>396630.38312258373</v>
      </c>
      <c r="AF974" s="3">
        <f t="shared" ca="1" si="943"/>
        <v>413559.55167914374</v>
      </c>
      <c r="AG974" s="3">
        <f t="shared" ca="1" si="944"/>
        <v>407116.75879852771</v>
      </c>
      <c r="AH974" s="3">
        <f t="shared" ca="1" si="945"/>
        <v>419105.92839798721</v>
      </c>
      <c r="AI974" s="3">
        <f t="shared" ca="1" si="946"/>
        <v>411003.9098364684</v>
      </c>
      <c r="AJ974" s="3">
        <f t="shared" ca="1" si="947"/>
        <v>417157.96515979496</v>
      </c>
      <c r="AK974" s="3">
        <f t="shared" ca="1" si="948"/>
        <v>439178.82979579642</v>
      </c>
      <c r="AL974" s="3">
        <f t="shared" ca="1" si="949"/>
        <v>465680.58925762761</v>
      </c>
      <c r="AM974" s="3">
        <f t="shared" ca="1" si="950"/>
        <v>456259.07715241128</v>
      </c>
      <c r="AN974" s="3">
        <f t="shared" ca="1" si="951"/>
        <v>460870.66485573811</v>
      </c>
      <c r="AO974" s="3">
        <f t="shared" ca="1" si="952"/>
        <v>478831.37005781458</v>
      </c>
      <c r="AP974" s="3">
        <f t="shared" ca="1" si="953"/>
        <v>498580.88362770394</v>
      </c>
      <c r="AQ974" s="3">
        <f t="shared" ca="1" si="954"/>
        <v>502635.29973023297</v>
      </c>
      <c r="AR974" s="3">
        <f t="shared" ca="1" si="955"/>
        <v>530920.39846934669</v>
      </c>
      <c r="AS974" s="3">
        <f t="shared" ca="1" si="956"/>
        <v>544763.34853375901</v>
      </c>
      <c r="AT974" s="3">
        <f t="shared" ca="1" si="957"/>
        <v>564501.13534706843</v>
      </c>
      <c r="AU974" s="3">
        <f t="shared" ca="1" si="958"/>
        <v>612024.22706687101</v>
      </c>
      <c r="AV974" s="3">
        <f t="shared" ca="1" si="959"/>
        <v>591242.47035753215</v>
      </c>
      <c r="AW974" s="3">
        <f t="shared" ca="1" si="960"/>
        <v>599156.31554512423</v>
      </c>
      <c r="AX974" s="3">
        <f t="shared" ca="1" si="961"/>
        <v>599593.54625674756</v>
      </c>
      <c r="AY974" s="3">
        <f t="shared" ca="1" si="962"/>
        <v>640634.93147048855</v>
      </c>
      <c r="AZ974" s="3">
        <f t="shared" ca="1" si="963"/>
        <v>694760.53365712916</v>
      </c>
      <c r="BA974" s="3">
        <f t="shared" ca="1" si="964"/>
        <v>743302.45914024522</v>
      </c>
      <c r="BB974" s="3">
        <f t="shared" ca="1" si="965"/>
        <v>765043.09027623245</v>
      </c>
      <c r="BC974" s="3">
        <f t="shared" ca="1" si="966"/>
        <v>800273.03935432108</v>
      </c>
      <c r="BD974" s="3">
        <f t="shared" ca="1" si="967"/>
        <v>836859.32833844027</v>
      </c>
      <c r="BE974" s="3">
        <f t="shared" ca="1" si="968"/>
        <v>820775.74131621106</v>
      </c>
      <c r="BF974" s="3">
        <f t="shared" ca="1" si="969"/>
        <v>880749.17553313321</v>
      </c>
      <c r="BG974" s="3">
        <f t="shared" ca="1" si="970"/>
        <v>941939.56374803477</v>
      </c>
    </row>
    <row r="975" spans="1:59" x14ac:dyDescent="0.3">
      <c r="A975" t="s">
        <v>1054</v>
      </c>
      <c r="B975" s="3">
        <f t="shared" ca="1" si="971"/>
        <v>347005.10217212752</v>
      </c>
      <c r="C975" s="3">
        <f t="shared" ca="1" si="914"/>
        <v>342125.7395843463</v>
      </c>
      <c r="D975" s="3">
        <f t="shared" ca="1" si="915"/>
        <v>353339.29665239988</v>
      </c>
      <c r="E975" s="3">
        <f t="shared" ca="1" si="916"/>
        <v>365389.77317765588</v>
      </c>
      <c r="F975" s="3">
        <f t="shared" ca="1" si="917"/>
        <v>376327.85122138128</v>
      </c>
      <c r="G975" s="3">
        <f t="shared" ca="1" si="918"/>
        <v>383863.93747552641</v>
      </c>
      <c r="H975" s="3">
        <f t="shared" ca="1" si="919"/>
        <v>371472.1053765121</v>
      </c>
      <c r="I975" s="3">
        <f t="shared" ca="1" si="920"/>
        <v>386436.29829557083</v>
      </c>
      <c r="J975" s="3">
        <f t="shared" ca="1" si="921"/>
        <v>399139.19285956671</v>
      </c>
      <c r="K975" s="3">
        <f t="shared" ca="1" si="922"/>
        <v>409414.48894878349</v>
      </c>
      <c r="L975" s="3">
        <f t="shared" ca="1" si="923"/>
        <v>427088.15589601628</v>
      </c>
      <c r="M975" s="3">
        <f t="shared" ca="1" si="924"/>
        <v>437324.98591150221</v>
      </c>
      <c r="N975" s="3">
        <f t="shared" ca="1" si="925"/>
        <v>447465.32165879739</v>
      </c>
      <c r="O975" s="3">
        <f t="shared" ca="1" si="926"/>
        <v>413260.46435226093</v>
      </c>
      <c r="P975" s="3">
        <f t="shared" ca="1" si="927"/>
        <v>414736.73362464888</v>
      </c>
      <c r="Q975" s="3">
        <f t="shared" ca="1" si="928"/>
        <v>429871.61559914186</v>
      </c>
      <c r="R975" s="3">
        <f t="shared" ca="1" si="929"/>
        <v>454422.41141459049</v>
      </c>
      <c r="S975" s="3">
        <f t="shared" ca="1" si="930"/>
        <v>450357.22892852663</v>
      </c>
      <c r="T975" s="3">
        <f t="shared" ca="1" si="931"/>
        <v>460368.5686635109</v>
      </c>
      <c r="U975" s="3">
        <f t="shared" ca="1" si="932"/>
        <v>463076.58409403864</v>
      </c>
      <c r="V975" s="3">
        <f t="shared" ca="1" si="933"/>
        <v>508704.82285342901</v>
      </c>
      <c r="W975" s="3">
        <f t="shared" ca="1" si="934"/>
        <v>557069.80226546573</v>
      </c>
      <c r="X975" s="3">
        <f t="shared" ca="1" si="935"/>
        <v>571498.31640488259</v>
      </c>
      <c r="Y975" s="3">
        <f t="shared" ca="1" si="936"/>
        <v>576323.08221568016</v>
      </c>
      <c r="Z975" s="3">
        <f t="shared" ca="1" si="937"/>
        <v>542839.64835424244</v>
      </c>
      <c r="AA975" s="3">
        <f t="shared" ca="1" si="938"/>
        <v>587830.5124729888</v>
      </c>
      <c r="AB975" s="3">
        <f t="shared" ca="1" si="939"/>
        <v>657881.28129885462</v>
      </c>
      <c r="AC975" s="3">
        <f t="shared" ca="1" si="940"/>
        <v>675470.37495584099</v>
      </c>
      <c r="AD975" s="3">
        <f t="shared" ca="1" si="941"/>
        <v>713700.08477052837</v>
      </c>
      <c r="AE975" s="3">
        <f t="shared" ca="1" si="942"/>
        <v>793922.72530555993</v>
      </c>
      <c r="AF975" s="3">
        <f t="shared" ca="1" si="943"/>
        <v>763380.7494580294</v>
      </c>
      <c r="AG975" s="3">
        <f t="shared" ca="1" si="944"/>
        <v>794881.44001560309</v>
      </c>
      <c r="AH975" s="3">
        <f t="shared" ca="1" si="945"/>
        <v>769831.11118545686</v>
      </c>
      <c r="AI975" s="3">
        <f t="shared" ca="1" si="946"/>
        <v>744486.05004567036</v>
      </c>
      <c r="AJ975" s="3">
        <f t="shared" ca="1" si="947"/>
        <v>719101.64427491592</v>
      </c>
      <c r="AK975" s="3">
        <f t="shared" ca="1" si="948"/>
        <v>676939.90398131218</v>
      </c>
      <c r="AL975" s="3">
        <f t="shared" ca="1" si="949"/>
        <v>641231.66327466443</v>
      </c>
      <c r="AM975" s="3">
        <f t="shared" ca="1" si="950"/>
        <v>655230.80218843243</v>
      </c>
      <c r="AN975" s="3">
        <f t="shared" ca="1" si="951"/>
        <v>675454.9340589355</v>
      </c>
      <c r="AO975" s="3">
        <f t="shared" ca="1" si="952"/>
        <v>684938.9222392739</v>
      </c>
      <c r="AP975" s="3">
        <f t="shared" ca="1" si="953"/>
        <v>657206.17965260043</v>
      </c>
      <c r="AQ975" s="3">
        <f t="shared" ca="1" si="954"/>
        <v>684284.07356966974</v>
      </c>
      <c r="AR975" s="3">
        <f t="shared" ca="1" si="955"/>
        <v>788707.1475441606</v>
      </c>
      <c r="AS975" s="3">
        <f t="shared" ca="1" si="956"/>
        <v>825396.11611101846</v>
      </c>
      <c r="AT975" s="3">
        <f t="shared" ca="1" si="957"/>
        <v>863381.89661157143</v>
      </c>
      <c r="AU975" s="3">
        <f t="shared" ca="1" si="958"/>
        <v>869836.45798740897</v>
      </c>
      <c r="AV975" s="3">
        <f t="shared" ca="1" si="959"/>
        <v>897110.79123597615</v>
      </c>
      <c r="AW975" s="3">
        <f t="shared" ca="1" si="960"/>
        <v>930892.67967382877</v>
      </c>
      <c r="AX975" s="3">
        <f t="shared" ca="1" si="961"/>
        <v>839654.3500291144</v>
      </c>
      <c r="AY975" s="3">
        <f t="shared" ca="1" si="962"/>
        <v>892597.79909207218</v>
      </c>
      <c r="AZ975" s="3">
        <f t="shared" ca="1" si="963"/>
        <v>910077.09863062704</v>
      </c>
      <c r="BA975" s="3">
        <f t="shared" ca="1" si="964"/>
        <v>912413.77265385946</v>
      </c>
      <c r="BB975" s="3">
        <f t="shared" ca="1" si="965"/>
        <v>875237.66235121933</v>
      </c>
      <c r="BC975" s="3">
        <f t="shared" ca="1" si="966"/>
        <v>838346.34170328907</v>
      </c>
      <c r="BD975" s="3">
        <f t="shared" ca="1" si="967"/>
        <v>818876.51228439191</v>
      </c>
      <c r="BE975" s="3">
        <f t="shared" ca="1" si="968"/>
        <v>867036.35320356756</v>
      </c>
      <c r="BF975" s="3">
        <f t="shared" ca="1" si="969"/>
        <v>904783.16714464407</v>
      </c>
      <c r="BG975" s="3">
        <f t="shared" ca="1" si="970"/>
        <v>891577.65436980512</v>
      </c>
    </row>
    <row r="976" spans="1:59" x14ac:dyDescent="0.3">
      <c r="A976" t="s">
        <v>1055</v>
      </c>
      <c r="B976" s="3">
        <f t="shared" ca="1" si="971"/>
        <v>347136.31567619566</v>
      </c>
      <c r="C976" s="3">
        <f t="shared" ca="1" si="914"/>
        <v>331210.60197158268</v>
      </c>
      <c r="D976" s="3">
        <f t="shared" ca="1" si="915"/>
        <v>338376.56172174914</v>
      </c>
      <c r="E976" s="3">
        <f t="shared" ca="1" si="916"/>
        <v>351142.68746353558</v>
      </c>
      <c r="F976" s="3">
        <f t="shared" ca="1" si="917"/>
        <v>379524.6649897602</v>
      </c>
      <c r="G976" s="3">
        <f t="shared" ca="1" si="918"/>
        <v>382628.3372872335</v>
      </c>
      <c r="H976" s="3">
        <f t="shared" ca="1" si="919"/>
        <v>397384.87196601264</v>
      </c>
      <c r="I976" s="3">
        <f t="shared" ca="1" si="920"/>
        <v>417064.87953403569</v>
      </c>
      <c r="J976" s="3">
        <f t="shared" ca="1" si="921"/>
        <v>404496.89864596532</v>
      </c>
      <c r="K976" s="3">
        <f t="shared" ca="1" si="922"/>
        <v>389815.46291066374</v>
      </c>
      <c r="L976" s="3">
        <f t="shared" ca="1" si="923"/>
        <v>380616.51567349129</v>
      </c>
      <c r="M976" s="3">
        <f t="shared" ca="1" si="924"/>
        <v>388048.72882905527</v>
      </c>
      <c r="N976" s="3">
        <f t="shared" ca="1" si="925"/>
        <v>403149.98102974298</v>
      </c>
      <c r="O976" s="3">
        <f t="shared" ca="1" si="926"/>
        <v>398745.7904127019</v>
      </c>
      <c r="P976" s="3">
        <f t="shared" ca="1" si="927"/>
        <v>403759.33294742729</v>
      </c>
      <c r="Q976" s="3">
        <f t="shared" ca="1" si="928"/>
        <v>402775.25759587873</v>
      </c>
      <c r="R976" s="3">
        <f t="shared" ca="1" si="929"/>
        <v>409193.2332507497</v>
      </c>
      <c r="S976" s="3">
        <f t="shared" ca="1" si="930"/>
        <v>452993.38797406387</v>
      </c>
      <c r="T976" s="3">
        <f t="shared" ca="1" si="931"/>
        <v>458141.06766044954</v>
      </c>
      <c r="U976" s="3">
        <f t="shared" ca="1" si="932"/>
        <v>451237.15843915608</v>
      </c>
      <c r="V976" s="3">
        <f t="shared" ca="1" si="933"/>
        <v>480226.96524674201</v>
      </c>
      <c r="W976" s="3">
        <f t="shared" ca="1" si="934"/>
        <v>491227.65471588605</v>
      </c>
      <c r="X976" s="3">
        <f t="shared" ca="1" si="935"/>
        <v>513959.12136176776</v>
      </c>
      <c r="Y976" s="3">
        <f t="shared" ca="1" si="936"/>
        <v>530951.20921034424</v>
      </c>
      <c r="Z976" s="3">
        <f t="shared" ca="1" si="937"/>
        <v>549818.61078125297</v>
      </c>
      <c r="AA976" s="3">
        <f t="shared" ca="1" si="938"/>
        <v>544394.07239011605</v>
      </c>
      <c r="AB976" s="3">
        <f t="shared" ca="1" si="939"/>
        <v>581730.65809408738</v>
      </c>
      <c r="AC976" s="3">
        <f t="shared" ca="1" si="940"/>
        <v>592402.68995569972</v>
      </c>
      <c r="AD976" s="3">
        <f t="shared" ca="1" si="941"/>
        <v>572221.01206887176</v>
      </c>
      <c r="AE976" s="3">
        <f t="shared" ca="1" si="942"/>
        <v>535974.46631940943</v>
      </c>
      <c r="AF976" s="3">
        <f t="shared" ca="1" si="943"/>
        <v>599470.4527724277</v>
      </c>
      <c r="AG976" s="3">
        <f t="shared" ca="1" si="944"/>
        <v>580435.25783484988</v>
      </c>
      <c r="AH976" s="3">
        <f t="shared" ca="1" si="945"/>
        <v>567624.00282451685</v>
      </c>
      <c r="AI976" s="3">
        <f t="shared" ca="1" si="946"/>
        <v>614825.87822737754</v>
      </c>
      <c r="AJ976" s="3">
        <f t="shared" ca="1" si="947"/>
        <v>623890.49541187461</v>
      </c>
      <c r="AK976" s="3">
        <f t="shared" ca="1" si="948"/>
        <v>591671.03013811004</v>
      </c>
      <c r="AL976" s="3">
        <f t="shared" ca="1" si="949"/>
        <v>614029.06407454284</v>
      </c>
      <c r="AM976" s="3">
        <f t="shared" ca="1" si="950"/>
        <v>630819.31862048991</v>
      </c>
      <c r="AN976" s="3">
        <f t="shared" ca="1" si="951"/>
        <v>618325.21914070426</v>
      </c>
      <c r="AO976" s="3">
        <f t="shared" ca="1" si="952"/>
        <v>612184.94493298477</v>
      </c>
      <c r="AP976" s="3">
        <f t="shared" ca="1" si="953"/>
        <v>595398.82048463495</v>
      </c>
      <c r="AQ976" s="3">
        <f t="shared" ca="1" si="954"/>
        <v>588834.04335508042</v>
      </c>
      <c r="AR976" s="3">
        <f t="shared" ca="1" si="955"/>
        <v>609775.88232536206</v>
      </c>
      <c r="AS976" s="3">
        <f t="shared" ca="1" si="956"/>
        <v>625686.95778056374</v>
      </c>
      <c r="AT976" s="3">
        <f t="shared" ca="1" si="957"/>
        <v>579636.33805062622</v>
      </c>
      <c r="AU976" s="3">
        <f t="shared" ca="1" si="958"/>
        <v>599792.46159906429</v>
      </c>
      <c r="AV976" s="3">
        <f t="shared" ca="1" si="959"/>
        <v>610332.12717235484</v>
      </c>
      <c r="AW976" s="3">
        <f t="shared" ca="1" si="960"/>
        <v>593204.03724203724</v>
      </c>
      <c r="AX976" s="3">
        <f t="shared" ca="1" si="961"/>
        <v>581828.23053299438</v>
      </c>
      <c r="AY976" s="3">
        <f t="shared" ca="1" si="962"/>
        <v>599787.9991736688</v>
      </c>
      <c r="AZ976" s="3">
        <f t="shared" ca="1" si="963"/>
        <v>621854.48605993064</v>
      </c>
      <c r="BA976" s="3">
        <f t="shared" ca="1" si="964"/>
        <v>579773.38381103217</v>
      </c>
      <c r="BB976" s="3">
        <f t="shared" ca="1" si="965"/>
        <v>556099.01579559874</v>
      </c>
      <c r="BC976" s="3">
        <f t="shared" ca="1" si="966"/>
        <v>558841.57205609395</v>
      </c>
      <c r="BD976" s="3">
        <f t="shared" ca="1" si="967"/>
        <v>615645.05644301022</v>
      </c>
      <c r="BE976" s="3">
        <f t="shared" ca="1" si="968"/>
        <v>603270.5014073177</v>
      </c>
      <c r="BF976" s="3">
        <f t="shared" ca="1" si="969"/>
        <v>600437.25582196831</v>
      </c>
      <c r="BG976" s="3">
        <f t="shared" ca="1" si="970"/>
        <v>608432.36126828322</v>
      </c>
    </row>
    <row r="977" spans="1:59" x14ac:dyDescent="0.3">
      <c r="A977" t="s">
        <v>1056</v>
      </c>
      <c r="B977" s="3">
        <f t="shared" ca="1" si="971"/>
        <v>355384.15118607454</v>
      </c>
      <c r="C977" s="3">
        <f t="shared" ca="1" si="914"/>
        <v>360431.37371313322</v>
      </c>
      <c r="D977" s="3">
        <f t="shared" ca="1" si="915"/>
        <v>342209.22739001695</v>
      </c>
      <c r="E977" s="3">
        <f t="shared" ca="1" si="916"/>
        <v>342100.45601381653</v>
      </c>
      <c r="F977" s="3">
        <f t="shared" ca="1" si="917"/>
        <v>348367.25138468429</v>
      </c>
      <c r="G977" s="3">
        <f t="shared" ca="1" si="918"/>
        <v>352410.23721464892</v>
      </c>
      <c r="H977" s="3">
        <f t="shared" ca="1" si="919"/>
        <v>353798.91005350865</v>
      </c>
      <c r="I977" s="3">
        <f t="shared" ca="1" si="920"/>
        <v>363466.2271336196</v>
      </c>
      <c r="J977" s="3">
        <f t="shared" ca="1" si="921"/>
        <v>359493.96244633652</v>
      </c>
      <c r="K977" s="3">
        <f t="shared" ca="1" si="922"/>
        <v>380994.77494422719</v>
      </c>
      <c r="L977" s="3">
        <f t="shared" ca="1" si="923"/>
        <v>422636.90394656395</v>
      </c>
      <c r="M977" s="3">
        <f t="shared" ca="1" si="924"/>
        <v>438275.30091084191</v>
      </c>
      <c r="N977" s="3">
        <f t="shared" ca="1" si="925"/>
        <v>455653.60414143454</v>
      </c>
      <c r="O977" s="3">
        <f t="shared" ca="1" si="926"/>
        <v>464729.47800791531</v>
      </c>
      <c r="P977" s="3">
        <f t="shared" ca="1" si="927"/>
        <v>461258.37109118723</v>
      </c>
      <c r="Q977" s="3">
        <f t="shared" ca="1" si="928"/>
        <v>453574.63746306597</v>
      </c>
      <c r="R977" s="3">
        <f t="shared" ca="1" si="929"/>
        <v>490085.48598913749</v>
      </c>
      <c r="S977" s="3">
        <f t="shared" ca="1" si="930"/>
        <v>537092.09826301597</v>
      </c>
      <c r="T977" s="3">
        <f t="shared" ca="1" si="931"/>
        <v>543200.01651098346</v>
      </c>
      <c r="U977" s="3">
        <f t="shared" ca="1" si="932"/>
        <v>620658.12891798967</v>
      </c>
      <c r="V977" s="3">
        <f t="shared" ca="1" si="933"/>
        <v>616178.7228854131</v>
      </c>
      <c r="W977" s="3">
        <f t="shared" ca="1" si="934"/>
        <v>597413.34453776409</v>
      </c>
      <c r="X977" s="3">
        <f t="shared" ca="1" si="935"/>
        <v>631198.14582637243</v>
      </c>
      <c r="Y977" s="3">
        <f t="shared" ca="1" si="936"/>
        <v>629852.52064875839</v>
      </c>
      <c r="Z977" s="3">
        <f t="shared" ca="1" si="937"/>
        <v>629834.28523695306</v>
      </c>
      <c r="AA977" s="3">
        <f t="shared" ca="1" si="938"/>
        <v>625742.8384540074</v>
      </c>
      <c r="AB977" s="3">
        <f t="shared" ca="1" si="939"/>
        <v>631806.13926797418</v>
      </c>
      <c r="AC977" s="3">
        <f t="shared" ca="1" si="940"/>
        <v>626259.70166644419</v>
      </c>
      <c r="AD977" s="3">
        <f t="shared" ca="1" si="941"/>
        <v>666957.39001468418</v>
      </c>
      <c r="AE977" s="3">
        <f t="shared" ca="1" si="942"/>
        <v>665188.04594362329</v>
      </c>
      <c r="AF977" s="3">
        <f t="shared" ca="1" si="943"/>
        <v>673101.07703549298</v>
      </c>
      <c r="AG977" s="3">
        <f t="shared" ca="1" si="944"/>
        <v>723597.88910104742</v>
      </c>
      <c r="AH977" s="3">
        <f t="shared" ca="1" si="945"/>
        <v>801104.89298025332</v>
      </c>
      <c r="AI977" s="3">
        <f t="shared" ca="1" si="946"/>
        <v>756355.19706646097</v>
      </c>
      <c r="AJ977" s="3">
        <f t="shared" ca="1" si="947"/>
        <v>720060.6582951122</v>
      </c>
      <c r="AK977" s="3">
        <f t="shared" ca="1" si="948"/>
        <v>748936.53915589349</v>
      </c>
      <c r="AL977" s="3">
        <f t="shared" ca="1" si="949"/>
        <v>790499.34894208971</v>
      </c>
      <c r="AM977" s="3">
        <f t="shared" ca="1" si="950"/>
        <v>795699.76870443334</v>
      </c>
      <c r="AN977" s="3">
        <f t="shared" ca="1" si="951"/>
        <v>831522.15149919735</v>
      </c>
      <c r="AO977" s="3">
        <f t="shared" ca="1" si="952"/>
        <v>814250.44262425019</v>
      </c>
      <c r="AP977" s="3">
        <f t="shared" ca="1" si="953"/>
        <v>940934.46646410774</v>
      </c>
      <c r="AQ977" s="3">
        <f t="shared" ca="1" si="954"/>
        <v>974045.03676021646</v>
      </c>
      <c r="AR977" s="3">
        <f t="shared" ca="1" si="955"/>
        <v>937145.13680253935</v>
      </c>
      <c r="AS977" s="3">
        <f t="shared" ca="1" si="956"/>
        <v>905994.52687605924</v>
      </c>
      <c r="AT977" s="3">
        <f t="shared" ca="1" si="957"/>
        <v>918660.42993024096</v>
      </c>
      <c r="AU977" s="3">
        <f t="shared" ca="1" si="958"/>
        <v>924742.08219684882</v>
      </c>
      <c r="AV977" s="3">
        <f t="shared" ca="1" si="959"/>
        <v>944799.213008138</v>
      </c>
      <c r="AW977" s="3">
        <f t="shared" ca="1" si="960"/>
        <v>974364.24512642319</v>
      </c>
      <c r="AX977" s="3">
        <f t="shared" ca="1" si="961"/>
        <v>993275.65401669615</v>
      </c>
      <c r="AY977" s="3">
        <f t="shared" ca="1" si="962"/>
        <v>1014638.6592621941</v>
      </c>
      <c r="AZ977" s="3">
        <f t="shared" ca="1" si="963"/>
        <v>961532.77177043667</v>
      </c>
      <c r="BA977" s="3">
        <f t="shared" ca="1" si="964"/>
        <v>936043.5375175426</v>
      </c>
      <c r="BB977" s="3">
        <f t="shared" ca="1" si="965"/>
        <v>931621.53624897788</v>
      </c>
      <c r="BC977" s="3">
        <f t="shared" ca="1" si="966"/>
        <v>999535.73810061219</v>
      </c>
      <c r="BD977" s="3">
        <f t="shared" ca="1" si="967"/>
        <v>1027155.8141199721</v>
      </c>
      <c r="BE977" s="3">
        <f t="shared" ca="1" si="968"/>
        <v>1089889.0382828468</v>
      </c>
      <c r="BF977" s="3">
        <f t="shared" ca="1" si="969"/>
        <v>1060873.9061673761</v>
      </c>
      <c r="BG977" s="3">
        <f t="shared" ca="1" si="970"/>
        <v>1083946.1116816418</v>
      </c>
    </row>
    <row r="978" spans="1:59" x14ac:dyDescent="0.3">
      <c r="A978" t="s">
        <v>1057</v>
      </c>
      <c r="B978" s="3">
        <f t="shared" ca="1" si="971"/>
        <v>358463.48783328611</v>
      </c>
      <c r="C978" s="3">
        <f t="shared" ca="1" si="914"/>
        <v>363876.08604091516</v>
      </c>
      <c r="D978" s="3">
        <f t="shared" ca="1" si="915"/>
        <v>389572.72750274348</v>
      </c>
      <c r="E978" s="3">
        <f t="shared" ca="1" si="916"/>
        <v>424352.58492314839</v>
      </c>
      <c r="F978" s="3">
        <f t="shared" ca="1" si="917"/>
        <v>422999.78043417155</v>
      </c>
      <c r="G978" s="3">
        <f t="shared" ca="1" si="918"/>
        <v>412160.88233617664</v>
      </c>
      <c r="H978" s="3">
        <f t="shared" ca="1" si="919"/>
        <v>405171.00979284814</v>
      </c>
      <c r="I978" s="3">
        <f t="shared" ca="1" si="920"/>
        <v>413471.05387495051</v>
      </c>
      <c r="J978" s="3">
        <f t="shared" ca="1" si="921"/>
        <v>381582.5574809229</v>
      </c>
      <c r="K978" s="3">
        <f t="shared" ca="1" si="922"/>
        <v>411755.48622795811</v>
      </c>
      <c r="L978" s="3">
        <f t="shared" ca="1" si="923"/>
        <v>414488.36109571875</v>
      </c>
      <c r="M978" s="3">
        <f t="shared" ca="1" si="924"/>
        <v>397290.0692958833</v>
      </c>
      <c r="N978" s="3">
        <f t="shared" ca="1" si="925"/>
        <v>377504.51414515951</v>
      </c>
      <c r="O978" s="3">
        <f t="shared" ca="1" si="926"/>
        <v>371532.41912267962</v>
      </c>
      <c r="P978" s="3">
        <f t="shared" ca="1" si="927"/>
        <v>375041.76064158703</v>
      </c>
      <c r="Q978" s="3">
        <f t="shared" ca="1" si="928"/>
        <v>417575.08491867676</v>
      </c>
      <c r="R978" s="3">
        <f t="shared" ca="1" si="929"/>
        <v>417484.58532708167</v>
      </c>
      <c r="S978" s="3">
        <f t="shared" ca="1" si="930"/>
        <v>451872.42120312777</v>
      </c>
      <c r="T978" s="3">
        <f t="shared" ca="1" si="931"/>
        <v>470608.44629766449</v>
      </c>
      <c r="U978" s="3">
        <f t="shared" ca="1" si="932"/>
        <v>458411.90573262202</v>
      </c>
      <c r="V978" s="3">
        <f t="shared" ca="1" si="933"/>
        <v>455836.40612773149</v>
      </c>
      <c r="W978" s="3">
        <f t="shared" ca="1" si="934"/>
        <v>457386.61970466853</v>
      </c>
      <c r="X978" s="3">
        <f t="shared" ca="1" si="935"/>
        <v>414651.30698853999</v>
      </c>
      <c r="Y978" s="3">
        <f t="shared" ca="1" si="936"/>
        <v>419581.52458285872</v>
      </c>
      <c r="Z978" s="3">
        <f t="shared" ca="1" si="937"/>
        <v>454933.81798533874</v>
      </c>
      <c r="AA978" s="3">
        <f t="shared" ca="1" si="938"/>
        <v>478274.61645604746</v>
      </c>
      <c r="AB978" s="3">
        <f t="shared" ca="1" si="939"/>
        <v>499915.70857104461</v>
      </c>
      <c r="AC978" s="3">
        <f t="shared" ca="1" si="940"/>
        <v>543700.14499588124</v>
      </c>
      <c r="AD978" s="3">
        <f t="shared" ca="1" si="941"/>
        <v>529919.05881872878</v>
      </c>
      <c r="AE978" s="3">
        <f t="shared" ca="1" si="942"/>
        <v>518694.09386654315</v>
      </c>
      <c r="AF978" s="3">
        <f t="shared" ca="1" si="943"/>
        <v>507576.3342237873</v>
      </c>
      <c r="AG978" s="3">
        <f t="shared" ca="1" si="944"/>
        <v>512073.0650055724</v>
      </c>
      <c r="AH978" s="3">
        <f t="shared" ca="1" si="945"/>
        <v>544243.61516975891</v>
      </c>
      <c r="AI978" s="3">
        <f t="shared" ca="1" si="946"/>
        <v>572127.74387956876</v>
      </c>
      <c r="AJ978" s="3">
        <f t="shared" ca="1" si="947"/>
        <v>544038.32395353657</v>
      </c>
      <c r="AK978" s="3">
        <f t="shared" ca="1" si="948"/>
        <v>524352.58241760102</v>
      </c>
      <c r="AL978" s="3">
        <f t="shared" ca="1" si="949"/>
        <v>529952.24440067995</v>
      </c>
      <c r="AM978" s="3">
        <f t="shared" ca="1" si="950"/>
        <v>560167.58759239037</v>
      </c>
      <c r="AN978" s="3">
        <f t="shared" ca="1" si="951"/>
        <v>587531.88781219267</v>
      </c>
      <c r="AO978" s="3">
        <f t="shared" ca="1" si="952"/>
        <v>584754.55172450806</v>
      </c>
      <c r="AP978" s="3">
        <f t="shared" ca="1" si="953"/>
        <v>564423.17742355762</v>
      </c>
      <c r="AQ978" s="3">
        <f t="shared" ca="1" si="954"/>
        <v>575370.61010728206</v>
      </c>
      <c r="AR978" s="3">
        <f t="shared" ca="1" si="955"/>
        <v>616163.87719403428</v>
      </c>
      <c r="AS978" s="3">
        <f t="shared" ca="1" si="956"/>
        <v>610050.04609033326</v>
      </c>
      <c r="AT978" s="3">
        <f t="shared" ca="1" si="957"/>
        <v>611893.00456148002</v>
      </c>
      <c r="AU978" s="3">
        <f t="shared" ca="1" si="958"/>
        <v>659093.81793883338</v>
      </c>
      <c r="AV978" s="3">
        <f t="shared" ca="1" si="959"/>
        <v>690558.6522185629</v>
      </c>
      <c r="AW978" s="3">
        <f t="shared" ca="1" si="960"/>
        <v>671610.52981741168</v>
      </c>
      <c r="AX978" s="3">
        <f t="shared" ca="1" si="961"/>
        <v>687961.25829716027</v>
      </c>
      <c r="AY978" s="3">
        <f t="shared" ca="1" si="962"/>
        <v>695984.90378532372</v>
      </c>
      <c r="AZ978" s="3">
        <f t="shared" ca="1" si="963"/>
        <v>684403.12688241224</v>
      </c>
      <c r="BA978" s="3">
        <f t="shared" ca="1" si="964"/>
        <v>622467.25192185631</v>
      </c>
      <c r="BB978" s="3">
        <f t="shared" ca="1" si="965"/>
        <v>654557.25687910721</v>
      </c>
      <c r="BC978" s="3">
        <f t="shared" ca="1" si="966"/>
        <v>606577.43505175598</v>
      </c>
      <c r="BD978" s="3">
        <f t="shared" ca="1" si="967"/>
        <v>620014.60646051716</v>
      </c>
      <c r="BE978" s="3">
        <f t="shared" ca="1" si="968"/>
        <v>625099.05904946255</v>
      </c>
      <c r="BF978" s="3">
        <f t="shared" ca="1" si="969"/>
        <v>600180.21573242685</v>
      </c>
      <c r="BG978" s="3">
        <f t="shared" ca="1" si="970"/>
        <v>653742.98797082854</v>
      </c>
    </row>
    <row r="979" spans="1:59" x14ac:dyDescent="0.3">
      <c r="A979" t="s">
        <v>1058</v>
      </c>
      <c r="B979" s="3">
        <f t="shared" ca="1" si="971"/>
        <v>348676.82979253214</v>
      </c>
      <c r="C979" s="3">
        <f t="shared" ca="1" si="914"/>
        <v>341032.4749501773</v>
      </c>
      <c r="D979" s="3">
        <f t="shared" ca="1" si="915"/>
        <v>332891.05770970008</v>
      </c>
      <c r="E979" s="3">
        <f t="shared" ca="1" si="916"/>
        <v>342916.57475246565</v>
      </c>
      <c r="F979" s="3">
        <f t="shared" ca="1" si="917"/>
        <v>362638.99004560168</v>
      </c>
      <c r="G979" s="3">
        <f t="shared" ca="1" si="918"/>
        <v>387362.75836014131</v>
      </c>
      <c r="H979" s="3">
        <f t="shared" ca="1" si="919"/>
        <v>398061.99029895471</v>
      </c>
      <c r="I979" s="3">
        <f t="shared" ca="1" si="920"/>
        <v>447772.54473253118</v>
      </c>
      <c r="J979" s="3">
        <f t="shared" ca="1" si="921"/>
        <v>457318.63359530078</v>
      </c>
      <c r="K979" s="3">
        <f t="shared" ca="1" si="922"/>
        <v>495343.00489853119</v>
      </c>
      <c r="L979" s="3">
        <f t="shared" ca="1" si="923"/>
        <v>505449.68365700403</v>
      </c>
      <c r="M979" s="3">
        <f t="shared" ca="1" si="924"/>
        <v>488376.83087133581</v>
      </c>
      <c r="N979" s="3">
        <f t="shared" ca="1" si="925"/>
        <v>485178.27937769366</v>
      </c>
      <c r="O979" s="3">
        <f t="shared" ca="1" si="926"/>
        <v>492230.41663671762</v>
      </c>
      <c r="P979" s="3">
        <f t="shared" ca="1" si="927"/>
        <v>514899.34634354792</v>
      </c>
      <c r="Q979" s="3">
        <f t="shared" ca="1" si="928"/>
        <v>578644.96098964219</v>
      </c>
      <c r="R979" s="3">
        <f t="shared" ca="1" si="929"/>
        <v>552670.75762952678</v>
      </c>
      <c r="S979" s="3">
        <f t="shared" ca="1" si="930"/>
        <v>579940.00459531939</v>
      </c>
      <c r="T979" s="3">
        <f t="shared" ca="1" si="931"/>
        <v>594515.50313834171</v>
      </c>
      <c r="U979" s="3">
        <f t="shared" ca="1" si="932"/>
        <v>594936.41845876595</v>
      </c>
      <c r="V979" s="3">
        <f t="shared" ca="1" si="933"/>
        <v>546465.37902709912</v>
      </c>
      <c r="W979" s="3">
        <f t="shared" ca="1" si="934"/>
        <v>574522.56766953645</v>
      </c>
      <c r="X979" s="3">
        <f t="shared" ca="1" si="935"/>
        <v>606250.3783233721</v>
      </c>
      <c r="Y979" s="3">
        <f t="shared" ca="1" si="936"/>
        <v>589285.8112043814</v>
      </c>
      <c r="Z979" s="3">
        <f t="shared" ca="1" si="937"/>
        <v>579841.32573666703</v>
      </c>
      <c r="AA979" s="3">
        <f t="shared" ca="1" si="938"/>
        <v>601271.49013939663</v>
      </c>
      <c r="AB979" s="3">
        <f t="shared" ca="1" si="939"/>
        <v>559791.0650357618</v>
      </c>
      <c r="AC979" s="3">
        <f t="shared" ca="1" si="940"/>
        <v>569238.49328543548</v>
      </c>
      <c r="AD979" s="3">
        <f t="shared" ca="1" si="941"/>
        <v>561672.54929317138</v>
      </c>
      <c r="AE979" s="3">
        <f t="shared" ca="1" si="942"/>
        <v>536710.28455366893</v>
      </c>
      <c r="AF979" s="3">
        <f t="shared" ca="1" si="943"/>
        <v>489155.08158003521</v>
      </c>
      <c r="AG979" s="3">
        <f t="shared" ca="1" si="944"/>
        <v>480858.65937815595</v>
      </c>
      <c r="AH979" s="3">
        <f t="shared" ca="1" si="945"/>
        <v>458892.1376927509</v>
      </c>
      <c r="AI979" s="3">
        <f t="shared" ca="1" si="946"/>
        <v>454915.86061936937</v>
      </c>
      <c r="AJ979" s="3">
        <f t="shared" ca="1" si="947"/>
        <v>480793.50613051147</v>
      </c>
      <c r="AK979" s="3">
        <f t="shared" ca="1" si="948"/>
        <v>497966.08382597857</v>
      </c>
      <c r="AL979" s="3">
        <f t="shared" ca="1" si="949"/>
        <v>519131.37736549188</v>
      </c>
      <c r="AM979" s="3">
        <f t="shared" ca="1" si="950"/>
        <v>544937.27050713636</v>
      </c>
      <c r="AN979" s="3">
        <f t="shared" ca="1" si="951"/>
        <v>567102.23148777662</v>
      </c>
      <c r="AO979" s="3">
        <f t="shared" ca="1" si="952"/>
        <v>542897.47571345768</v>
      </c>
      <c r="AP979" s="3">
        <f t="shared" ca="1" si="953"/>
        <v>557412.2512987887</v>
      </c>
      <c r="AQ979" s="3">
        <f t="shared" ca="1" si="954"/>
        <v>590307.61433307338</v>
      </c>
      <c r="AR979" s="3">
        <f t="shared" ca="1" si="955"/>
        <v>593727.17665732943</v>
      </c>
      <c r="AS979" s="3">
        <f t="shared" ca="1" si="956"/>
        <v>597633.26698265935</v>
      </c>
      <c r="AT979" s="3">
        <f t="shared" ca="1" si="957"/>
        <v>599670.01047532714</v>
      </c>
      <c r="AU979" s="3">
        <f t="shared" ca="1" si="958"/>
        <v>570467.39536126482</v>
      </c>
      <c r="AV979" s="3">
        <f t="shared" ca="1" si="959"/>
        <v>622588.51894992893</v>
      </c>
      <c r="AW979" s="3">
        <f t="shared" ca="1" si="960"/>
        <v>674000.80102911638</v>
      </c>
      <c r="AX979" s="3">
        <f t="shared" ca="1" si="961"/>
        <v>713944.62179599947</v>
      </c>
      <c r="AY979" s="3">
        <f t="shared" ca="1" si="962"/>
        <v>684832.8416977193</v>
      </c>
      <c r="AZ979" s="3">
        <f t="shared" ca="1" si="963"/>
        <v>723035.67978627549</v>
      </c>
      <c r="BA979" s="3">
        <f t="shared" ca="1" si="964"/>
        <v>739280.38835981512</v>
      </c>
      <c r="BB979" s="3">
        <f t="shared" ca="1" si="965"/>
        <v>794128.90777024569</v>
      </c>
      <c r="BC979" s="3">
        <f t="shared" ca="1" si="966"/>
        <v>807222.07014534622</v>
      </c>
      <c r="BD979" s="3">
        <f t="shared" ca="1" si="967"/>
        <v>793005.18391876365</v>
      </c>
      <c r="BE979" s="3">
        <f t="shared" ca="1" si="968"/>
        <v>751081.18023959571</v>
      </c>
      <c r="BF979" s="3">
        <f t="shared" ca="1" si="969"/>
        <v>775300.43966076162</v>
      </c>
      <c r="BG979" s="3">
        <f t="shared" ca="1" si="970"/>
        <v>759975.62427837076</v>
      </c>
    </row>
    <row r="980" spans="1:59" x14ac:dyDescent="0.3">
      <c r="A980" t="s">
        <v>1059</v>
      </c>
      <c r="B980" s="3">
        <f t="shared" ca="1" si="971"/>
        <v>316241.99977117951</v>
      </c>
      <c r="C980" s="3">
        <f t="shared" ca="1" si="914"/>
        <v>317762.38564478169</v>
      </c>
      <c r="D980" s="3">
        <f t="shared" ca="1" si="915"/>
        <v>304680.94902287662</v>
      </c>
      <c r="E980" s="3">
        <f t="shared" ca="1" si="916"/>
        <v>312771.08215354558</v>
      </c>
      <c r="F980" s="3">
        <f t="shared" ca="1" si="917"/>
        <v>299167.35430438531</v>
      </c>
      <c r="G980" s="3">
        <f t="shared" ca="1" si="918"/>
        <v>325515.80003358301</v>
      </c>
      <c r="H980" s="3">
        <f t="shared" ca="1" si="919"/>
        <v>333578.62841506023</v>
      </c>
      <c r="I980" s="3">
        <f t="shared" ca="1" si="920"/>
        <v>365634.7671222717</v>
      </c>
      <c r="J980" s="3">
        <f t="shared" ca="1" si="921"/>
        <v>389290.67438961461</v>
      </c>
      <c r="K980" s="3">
        <f t="shared" ca="1" si="922"/>
        <v>390398.16679781117</v>
      </c>
      <c r="L980" s="3">
        <f t="shared" ca="1" si="923"/>
        <v>407068.99535695434</v>
      </c>
      <c r="M980" s="3">
        <f t="shared" ca="1" si="924"/>
        <v>434704.6509868732</v>
      </c>
      <c r="N980" s="3">
        <f t="shared" ca="1" si="925"/>
        <v>414153.35924396617</v>
      </c>
      <c r="O980" s="3">
        <f t="shared" ca="1" si="926"/>
        <v>496021.68192570453</v>
      </c>
      <c r="P980" s="3">
        <f t="shared" ca="1" si="927"/>
        <v>530266.90571028227</v>
      </c>
      <c r="Q980" s="3">
        <f t="shared" ca="1" si="928"/>
        <v>526308.34221994597</v>
      </c>
      <c r="R980" s="3">
        <f t="shared" ca="1" si="929"/>
        <v>537498.86665124632</v>
      </c>
      <c r="S980" s="3">
        <f t="shared" ca="1" si="930"/>
        <v>514025.90908962692</v>
      </c>
      <c r="T980" s="3">
        <f t="shared" ca="1" si="931"/>
        <v>498606.95315572282</v>
      </c>
      <c r="U980" s="3">
        <f t="shared" ca="1" si="932"/>
        <v>534340.80858297553</v>
      </c>
      <c r="V980" s="3">
        <f t="shared" ca="1" si="933"/>
        <v>553748.78802160779</v>
      </c>
      <c r="W980" s="3">
        <f t="shared" ca="1" si="934"/>
        <v>541661.69978533965</v>
      </c>
      <c r="X980" s="3">
        <f t="shared" ca="1" si="935"/>
        <v>543488.1039912618</v>
      </c>
      <c r="Y980" s="3">
        <f t="shared" ca="1" si="936"/>
        <v>536857.58631385281</v>
      </c>
      <c r="Z980" s="3">
        <f t="shared" ca="1" si="937"/>
        <v>530446.85124277032</v>
      </c>
      <c r="AA980" s="3">
        <f t="shared" ca="1" si="938"/>
        <v>538801.97723146447</v>
      </c>
      <c r="AB980" s="3">
        <f t="shared" ca="1" si="939"/>
        <v>567374.05630688719</v>
      </c>
      <c r="AC980" s="3">
        <f t="shared" ca="1" si="940"/>
        <v>604351.19617540867</v>
      </c>
      <c r="AD980" s="3">
        <f t="shared" ca="1" si="941"/>
        <v>605006.03548210347</v>
      </c>
      <c r="AE980" s="3">
        <f t="shared" ca="1" si="942"/>
        <v>669472.89409033069</v>
      </c>
      <c r="AF980" s="3">
        <f t="shared" ca="1" si="943"/>
        <v>754584.72614609625</v>
      </c>
      <c r="AG980" s="3">
        <f t="shared" ca="1" si="944"/>
        <v>786220.71496724337</v>
      </c>
      <c r="AH980" s="3">
        <f t="shared" ca="1" si="945"/>
        <v>786836.24152748915</v>
      </c>
      <c r="AI980" s="3">
        <f t="shared" ca="1" si="946"/>
        <v>745276.23679455777</v>
      </c>
      <c r="AJ980" s="3">
        <f t="shared" ca="1" si="947"/>
        <v>707660.55401727476</v>
      </c>
      <c r="AK980" s="3">
        <f t="shared" ca="1" si="948"/>
        <v>763794.03424286621</v>
      </c>
      <c r="AL980" s="3">
        <f t="shared" ca="1" si="949"/>
        <v>739897.81935713359</v>
      </c>
      <c r="AM980" s="3">
        <f t="shared" ca="1" si="950"/>
        <v>783603.65956229356</v>
      </c>
      <c r="AN980" s="3">
        <f t="shared" ca="1" si="951"/>
        <v>752447.58259643905</v>
      </c>
      <c r="AO980" s="3">
        <f t="shared" ca="1" si="952"/>
        <v>788007.09660415002</v>
      </c>
      <c r="AP980" s="3">
        <f t="shared" ca="1" si="953"/>
        <v>824749.62863038504</v>
      </c>
      <c r="AQ980" s="3">
        <f t="shared" ca="1" si="954"/>
        <v>864518.4388997918</v>
      </c>
      <c r="AR980" s="3">
        <f t="shared" ca="1" si="955"/>
        <v>881207.13075260923</v>
      </c>
      <c r="AS980" s="3">
        <f t="shared" ca="1" si="956"/>
        <v>864265.15815553279</v>
      </c>
      <c r="AT980" s="3">
        <f t="shared" ca="1" si="957"/>
        <v>955009.44014207635</v>
      </c>
      <c r="AU980" s="3">
        <f t="shared" ca="1" si="958"/>
        <v>1005815.11778399</v>
      </c>
      <c r="AV980" s="3">
        <f t="shared" ca="1" si="959"/>
        <v>1057000.8106923229</v>
      </c>
      <c r="AW980" s="3">
        <f t="shared" ca="1" si="960"/>
        <v>1102080.0695520812</v>
      </c>
      <c r="AX980" s="3">
        <f t="shared" ca="1" si="961"/>
        <v>1102913.3120980978</v>
      </c>
      <c r="AY980" s="3">
        <f t="shared" ca="1" si="962"/>
        <v>1116581.3033265369</v>
      </c>
      <c r="AZ980" s="3">
        <f t="shared" ca="1" si="963"/>
        <v>1185438.763912918</v>
      </c>
      <c r="BA980" s="3">
        <f t="shared" ca="1" si="964"/>
        <v>1205653.6084947668</v>
      </c>
      <c r="BB980" s="3">
        <f t="shared" ca="1" si="965"/>
        <v>1218083.0846961979</v>
      </c>
      <c r="BC980" s="3">
        <f t="shared" ca="1" si="966"/>
        <v>1192487.8517652259</v>
      </c>
      <c r="BD980" s="3">
        <f t="shared" ca="1" si="967"/>
        <v>1223416.4440055995</v>
      </c>
      <c r="BE980" s="3">
        <f t="shared" ca="1" si="968"/>
        <v>1246326.5698078661</v>
      </c>
      <c r="BF980" s="3">
        <f t="shared" ca="1" si="969"/>
        <v>1291805.8112483984</v>
      </c>
      <c r="BG980" s="3">
        <f t="shared" ca="1" si="970"/>
        <v>1185576.87286355</v>
      </c>
    </row>
    <row r="981" spans="1:59" x14ac:dyDescent="0.3">
      <c r="A981" t="s">
        <v>1060</v>
      </c>
      <c r="B981" s="3">
        <f t="shared" ca="1" si="971"/>
        <v>359815.56789123226</v>
      </c>
      <c r="C981" s="3">
        <f t="shared" ca="1" si="914"/>
        <v>380156.98668985622</v>
      </c>
      <c r="D981" s="3">
        <f t="shared" ca="1" si="915"/>
        <v>379770.24166804855</v>
      </c>
      <c r="E981" s="3">
        <f t="shared" ca="1" si="916"/>
        <v>385660.74098731315</v>
      </c>
      <c r="F981" s="3">
        <f t="shared" ca="1" si="917"/>
        <v>413986.28901385015</v>
      </c>
      <c r="G981" s="3">
        <f t="shared" ca="1" si="918"/>
        <v>413743.09811510536</v>
      </c>
      <c r="H981" s="3">
        <f t="shared" ca="1" si="919"/>
        <v>392686.50734927377</v>
      </c>
      <c r="I981" s="3">
        <f t="shared" ca="1" si="920"/>
        <v>400777.67651769263</v>
      </c>
      <c r="J981" s="3">
        <f t="shared" ca="1" si="921"/>
        <v>406765.28403486824</v>
      </c>
      <c r="K981" s="3">
        <f t="shared" ca="1" si="922"/>
        <v>416379.67281546601</v>
      </c>
      <c r="L981" s="3">
        <f t="shared" ca="1" si="923"/>
        <v>427510.5604442358</v>
      </c>
      <c r="M981" s="3">
        <f t="shared" ca="1" si="924"/>
        <v>414447.0029891936</v>
      </c>
      <c r="N981" s="3">
        <f t="shared" ca="1" si="925"/>
        <v>385274.21551044902</v>
      </c>
      <c r="O981" s="3">
        <f t="shared" ca="1" si="926"/>
        <v>391063.24525773199</v>
      </c>
      <c r="P981" s="3">
        <f t="shared" ca="1" si="927"/>
        <v>405835.18755478231</v>
      </c>
      <c r="Q981" s="3">
        <f t="shared" ca="1" si="928"/>
        <v>417435.6801237163</v>
      </c>
      <c r="R981" s="3">
        <f t="shared" ca="1" si="929"/>
        <v>428482.87444151758</v>
      </c>
      <c r="S981" s="3">
        <f t="shared" ca="1" si="930"/>
        <v>449565.66850026848</v>
      </c>
      <c r="T981" s="3">
        <f t="shared" ca="1" si="931"/>
        <v>445098.83755360555</v>
      </c>
      <c r="U981" s="3">
        <f t="shared" ca="1" si="932"/>
        <v>461420.94047698274</v>
      </c>
      <c r="V981" s="3">
        <f t="shared" ca="1" si="933"/>
        <v>482377.39467755135</v>
      </c>
      <c r="W981" s="3">
        <f t="shared" ca="1" si="934"/>
        <v>482755.58325222536</v>
      </c>
      <c r="X981" s="3">
        <f t="shared" ca="1" si="935"/>
        <v>491836.35644664196</v>
      </c>
      <c r="Y981" s="3">
        <f t="shared" ca="1" si="936"/>
        <v>498617.89491389319</v>
      </c>
      <c r="Z981" s="3">
        <f t="shared" ca="1" si="937"/>
        <v>499193.75138389296</v>
      </c>
      <c r="AA981" s="3">
        <f t="shared" ca="1" si="938"/>
        <v>483183.70700675476</v>
      </c>
      <c r="AB981" s="3">
        <f t="shared" ca="1" si="939"/>
        <v>506666.14187332906</v>
      </c>
      <c r="AC981" s="3">
        <f t="shared" ca="1" si="940"/>
        <v>518368.45993616153</v>
      </c>
      <c r="AD981" s="3">
        <f t="shared" ca="1" si="941"/>
        <v>572164.09140338888</v>
      </c>
      <c r="AE981" s="3">
        <f t="shared" ca="1" si="942"/>
        <v>588103.24977100699</v>
      </c>
      <c r="AF981" s="3">
        <f t="shared" ca="1" si="943"/>
        <v>619113.71634286724</v>
      </c>
      <c r="AG981" s="3">
        <f t="shared" ca="1" si="944"/>
        <v>607116.86546886584</v>
      </c>
      <c r="AH981" s="3">
        <f t="shared" ca="1" si="945"/>
        <v>664760.3945638322</v>
      </c>
      <c r="AI981" s="3">
        <f t="shared" ca="1" si="946"/>
        <v>718056.03126142023</v>
      </c>
      <c r="AJ981" s="3">
        <f t="shared" ca="1" si="947"/>
        <v>756134.70216148021</v>
      </c>
      <c r="AK981" s="3">
        <f t="shared" ca="1" si="948"/>
        <v>801323.87495683087</v>
      </c>
      <c r="AL981" s="3">
        <f t="shared" ca="1" si="949"/>
        <v>790827.47233334102</v>
      </c>
      <c r="AM981" s="3">
        <f t="shared" ca="1" si="950"/>
        <v>805129.86437613622</v>
      </c>
      <c r="AN981" s="3">
        <f t="shared" ca="1" si="951"/>
        <v>834868.30641132104</v>
      </c>
      <c r="AO981" s="3">
        <f t="shared" ca="1" si="952"/>
        <v>877696.56799803628</v>
      </c>
      <c r="AP981" s="3">
        <f t="shared" ca="1" si="953"/>
        <v>914826.49810299347</v>
      </c>
      <c r="AQ981" s="3">
        <f t="shared" ca="1" si="954"/>
        <v>907435.25373759679</v>
      </c>
      <c r="AR981" s="3">
        <f t="shared" ca="1" si="955"/>
        <v>852434.71901783068</v>
      </c>
      <c r="AS981" s="3">
        <f t="shared" ca="1" si="956"/>
        <v>860021.65804493485</v>
      </c>
      <c r="AT981" s="3">
        <f t="shared" ca="1" si="957"/>
        <v>877898.82320568431</v>
      </c>
      <c r="AU981" s="3">
        <f t="shared" ca="1" si="958"/>
        <v>877033.54213926196</v>
      </c>
      <c r="AV981" s="3">
        <f t="shared" ca="1" si="959"/>
        <v>857224.40528270754</v>
      </c>
      <c r="AW981" s="3">
        <f t="shared" ca="1" si="960"/>
        <v>806054.22034776688</v>
      </c>
      <c r="AX981" s="3">
        <f t="shared" ca="1" si="961"/>
        <v>868808.77415116015</v>
      </c>
      <c r="AY981" s="3">
        <f t="shared" ca="1" si="962"/>
        <v>848308.88135513</v>
      </c>
      <c r="AZ981" s="3">
        <f t="shared" ca="1" si="963"/>
        <v>909592.69019879715</v>
      </c>
      <c r="BA981" s="3">
        <f t="shared" ca="1" si="964"/>
        <v>955283.21131134185</v>
      </c>
      <c r="BB981" s="3">
        <f t="shared" ca="1" si="965"/>
        <v>952971.03593717341</v>
      </c>
      <c r="BC981" s="3">
        <f t="shared" ca="1" si="966"/>
        <v>952800.51102372666</v>
      </c>
      <c r="BD981" s="3">
        <f t="shared" ca="1" si="967"/>
        <v>927966.60897564865</v>
      </c>
      <c r="BE981" s="3">
        <f t="shared" ca="1" si="968"/>
        <v>946595.80263370986</v>
      </c>
      <c r="BF981" s="3">
        <f t="shared" ca="1" si="969"/>
        <v>968158.23092495219</v>
      </c>
      <c r="BG981" s="3">
        <f t="shared" ca="1" si="970"/>
        <v>1030810.3943497774</v>
      </c>
    </row>
    <row r="982" spans="1:59" x14ac:dyDescent="0.3">
      <c r="A982" t="s">
        <v>1061</v>
      </c>
      <c r="B982" s="3">
        <f t="shared" ca="1" si="971"/>
        <v>363184.99001781113</v>
      </c>
      <c r="C982" s="3">
        <f t="shared" ca="1" si="914"/>
        <v>356833.60549036943</v>
      </c>
      <c r="D982" s="3">
        <f t="shared" ca="1" si="915"/>
        <v>396008.47311210068</v>
      </c>
      <c r="E982" s="3">
        <f t="shared" ca="1" si="916"/>
        <v>402552.23564161512</v>
      </c>
      <c r="F982" s="3">
        <f t="shared" ca="1" si="917"/>
        <v>389087.65584628267</v>
      </c>
      <c r="G982" s="3">
        <f t="shared" ca="1" si="918"/>
        <v>422089.00341116748</v>
      </c>
      <c r="H982" s="3">
        <f t="shared" ca="1" si="919"/>
        <v>419561.66413556621</v>
      </c>
      <c r="I982" s="3">
        <f t="shared" ca="1" si="920"/>
        <v>435646.70295194088</v>
      </c>
      <c r="J982" s="3">
        <f t="shared" ca="1" si="921"/>
        <v>427415.60922581912</v>
      </c>
      <c r="K982" s="3">
        <f t="shared" ca="1" si="922"/>
        <v>415383.49134809506</v>
      </c>
      <c r="L982" s="3">
        <f t="shared" ca="1" si="923"/>
        <v>409908.21977712389</v>
      </c>
      <c r="M982" s="3">
        <f t="shared" ca="1" si="924"/>
        <v>406509.80446776404</v>
      </c>
      <c r="N982" s="3">
        <f t="shared" ca="1" si="925"/>
        <v>428329.00652734825</v>
      </c>
      <c r="O982" s="3">
        <f t="shared" ca="1" si="926"/>
        <v>477363.90056782332</v>
      </c>
      <c r="P982" s="3">
        <f t="shared" ca="1" si="927"/>
        <v>474388.93013082934</v>
      </c>
      <c r="Q982" s="3">
        <f t="shared" ca="1" si="928"/>
        <v>487799.57720099285</v>
      </c>
      <c r="R982" s="3">
        <f t="shared" ca="1" si="929"/>
        <v>499259.96870351129</v>
      </c>
      <c r="S982" s="3">
        <f t="shared" ca="1" si="930"/>
        <v>505473.32227164187</v>
      </c>
      <c r="T982" s="3">
        <f t="shared" ca="1" si="931"/>
        <v>525103.3512562674</v>
      </c>
      <c r="U982" s="3">
        <f t="shared" ca="1" si="932"/>
        <v>557681.13274181273</v>
      </c>
      <c r="V982" s="3">
        <f t="shared" ca="1" si="933"/>
        <v>513754.14540142065</v>
      </c>
      <c r="W982" s="3">
        <f t="shared" ca="1" si="934"/>
        <v>512823.60354843561</v>
      </c>
      <c r="X982" s="3">
        <f t="shared" ca="1" si="935"/>
        <v>493501.34949761548</v>
      </c>
      <c r="Y982" s="3">
        <f t="shared" ca="1" si="936"/>
        <v>503773.21640184167</v>
      </c>
      <c r="Z982" s="3">
        <f t="shared" ca="1" si="937"/>
        <v>535339.7671957342</v>
      </c>
      <c r="AA982" s="3">
        <f t="shared" ca="1" si="938"/>
        <v>500989.36399918067</v>
      </c>
      <c r="AB982" s="3">
        <f t="shared" ca="1" si="939"/>
        <v>508390.76754155254</v>
      </c>
      <c r="AC982" s="3">
        <f t="shared" ca="1" si="940"/>
        <v>543810.28968768567</v>
      </c>
      <c r="AD982" s="3">
        <f t="shared" ca="1" si="941"/>
        <v>529213.03273398755</v>
      </c>
      <c r="AE982" s="3">
        <f t="shared" ca="1" si="942"/>
        <v>525250.41275920812</v>
      </c>
      <c r="AF982" s="3">
        <f t="shared" ca="1" si="943"/>
        <v>545444.88967051823</v>
      </c>
      <c r="AG982" s="3">
        <f t="shared" ca="1" si="944"/>
        <v>583017.58102354209</v>
      </c>
      <c r="AH982" s="3">
        <f t="shared" ca="1" si="945"/>
        <v>582076.87260008778</v>
      </c>
      <c r="AI982" s="3">
        <f t="shared" ca="1" si="946"/>
        <v>621290.2369257781</v>
      </c>
      <c r="AJ982" s="3">
        <f t="shared" ca="1" si="947"/>
        <v>643555.83240258018</v>
      </c>
      <c r="AK982" s="3">
        <f t="shared" ca="1" si="948"/>
        <v>688107.02702719427</v>
      </c>
      <c r="AL982" s="3">
        <f t="shared" ca="1" si="949"/>
        <v>658008.32657438191</v>
      </c>
      <c r="AM982" s="3">
        <f t="shared" ca="1" si="950"/>
        <v>637324.01912094001</v>
      </c>
      <c r="AN982" s="3">
        <f t="shared" ca="1" si="951"/>
        <v>658541.90635132231</v>
      </c>
      <c r="AO982" s="3">
        <f t="shared" ca="1" si="952"/>
        <v>664243.92182041786</v>
      </c>
      <c r="AP982" s="3">
        <f t="shared" ca="1" si="953"/>
        <v>690837.19309958653</v>
      </c>
      <c r="AQ982" s="3">
        <f t="shared" ca="1" si="954"/>
        <v>712074.91587742395</v>
      </c>
      <c r="AR982" s="3">
        <f t="shared" ca="1" si="955"/>
        <v>744219.53927915473</v>
      </c>
      <c r="AS982" s="3">
        <f t="shared" ca="1" si="956"/>
        <v>732307.79101543524</v>
      </c>
      <c r="AT982" s="3">
        <f t="shared" ca="1" si="957"/>
        <v>726504.21187919762</v>
      </c>
      <c r="AU982" s="3">
        <f t="shared" ca="1" si="958"/>
        <v>714540.94948222418</v>
      </c>
      <c r="AV982" s="3">
        <f t="shared" ca="1" si="959"/>
        <v>755507.74964678264</v>
      </c>
      <c r="AW982" s="3">
        <f t="shared" ca="1" si="960"/>
        <v>809241.27540200762</v>
      </c>
      <c r="AX982" s="3">
        <f t="shared" ca="1" si="961"/>
        <v>782925.46538894053</v>
      </c>
      <c r="AY982" s="3">
        <f t="shared" ca="1" si="962"/>
        <v>860206.4931221311</v>
      </c>
      <c r="AZ982" s="3">
        <f t="shared" ca="1" si="963"/>
        <v>907783.03847258328</v>
      </c>
      <c r="BA982" s="3">
        <f t="shared" ca="1" si="964"/>
        <v>891706.6697102004</v>
      </c>
      <c r="BB982" s="3">
        <f t="shared" ca="1" si="965"/>
        <v>906952.37835542054</v>
      </c>
      <c r="BC982" s="3">
        <f t="shared" ca="1" si="966"/>
        <v>884888.96283289371</v>
      </c>
      <c r="BD982" s="3">
        <f t="shared" ca="1" si="967"/>
        <v>928555.16590359248</v>
      </c>
      <c r="BE982" s="3">
        <f t="shared" ca="1" si="968"/>
        <v>938250.94482769934</v>
      </c>
      <c r="BF982" s="3">
        <f t="shared" ca="1" si="969"/>
        <v>924441.62953149376</v>
      </c>
      <c r="BG982" s="3">
        <f t="shared" ca="1" si="970"/>
        <v>939375.04524601263</v>
      </c>
    </row>
    <row r="983" spans="1:59" x14ac:dyDescent="0.3">
      <c r="A983" t="s">
        <v>1062</v>
      </c>
      <c r="B983" s="3">
        <f t="shared" ca="1" si="971"/>
        <v>351773.81520875444</v>
      </c>
      <c r="C983" s="3">
        <f t="shared" ca="1" si="914"/>
        <v>367092.65854245936</v>
      </c>
      <c r="D983" s="3">
        <f t="shared" ca="1" si="915"/>
        <v>387811.89338366868</v>
      </c>
      <c r="E983" s="3">
        <f t="shared" ca="1" si="916"/>
        <v>399371.82385109016</v>
      </c>
      <c r="F983" s="3">
        <f t="shared" ca="1" si="917"/>
        <v>410463.18743101094</v>
      </c>
      <c r="G983" s="3">
        <f t="shared" ca="1" si="918"/>
        <v>427168.80758728145</v>
      </c>
      <c r="H983" s="3">
        <f t="shared" ca="1" si="919"/>
        <v>394399.34784972883</v>
      </c>
      <c r="I983" s="3">
        <f t="shared" ca="1" si="920"/>
        <v>415932.19786386873</v>
      </c>
      <c r="J983" s="3">
        <f t="shared" ca="1" si="921"/>
        <v>439367.00873835181</v>
      </c>
      <c r="K983" s="3">
        <f t="shared" ca="1" si="922"/>
        <v>446305.42968066543</v>
      </c>
      <c r="L983" s="3">
        <f t="shared" ca="1" si="923"/>
        <v>464299.66773746652</v>
      </c>
      <c r="M983" s="3">
        <f t="shared" ca="1" si="924"/>
        <v>450808.67270627292</v>
      </c>
      <c r="N983" s="3">
        <f t="shared" ca="1" si="925"/>
        <v>441080.57467312692</v>
      </c>
      <c r="O983" s="3">
        <f t="shared" ca="1" si="926"/>
        <v>444144.16917800781</v>
      </c>
      <c r="P983" s="3">
        <f t="shared" ca="1" si="927"/>
        <v>489663.98013161262</v>
      </c>
      <c r="Q983" s="3">
        <f t="shared" ca="1" si="928"/>
        <v>530514.17204340082</v>
      </c>
      <c r="R983" s="3">
        <f t="shared" ca="1" si="929"/>
        <v>537828.82671279041</v>
      </c>
      <c r="S983" s="3">
        <f t="shared" ca="1" si="930"/>
        <v>551688.70396966476</v>
      </c>
      <c r="T983" s="3">
        <f t="shared" ca="1" si="931"/>
        <v>558667.04964283505</v>
      </c>
      <c r="U983" s="3">
        <f t="shared" ca="1" si="932"/>
        <v>584742.71070228179</v>
      </c>
      <c r="V983" s="3">
        <f t="shared" ca="1" si="933"/>
        <v>617551.14921243978</v>
      </c>
      <c r="W983" s="3">
        <f t="shared" ca="1" si="934"/>
        <v>669966.48595250968</v>
      </c>
      <c r="X983" s="3">
        <f t="shared" ca="1" si="935"/>
        <v>662926.98544775334</v>
      </c>
      <c r="Y983" s="3">
        <f t="shared" ca="1" si="936"/>
        <v>663315.26689926127</v>
      </c>
      <c r="Z983" s="3">
        <f t="shared" ca="1" si="937"/>
        <v>707342.3425276489</v>
      </c>
      <c r="AA983" s="3">
        <f t="shared" ca="1" si="938"/>
        <v>668652.19554200617</v>
      </c>
      <c r="AB983" s="3">
        <f t="shared" ca="1" si="939"/>
        <v>695725.15365265787</v>
      </c>
      <c r="AC983" s="3">
        <f t="shared" ca="1" si="940"/>
        <v>692022.95117117953</v>
      </c>
      <c r="AD983" s="3">
        <f t="shared" ca="1" si="941"/>
        <v>757257.94504647038</v>
      </c>
      <c r="AE983" s="3">
        <f t="shared" ca="1" si="942"/>
        <v>805441.34202313493</v>
      </c>
      <c r="AF983" s="3">
        <f t="shared" ca="1" si="943"/>
        <v>816624.80233312212</v>
      </c>
      <c r="AG983" s="3">
        <f t="shared" ca="1" si="944"/>
        <v>864171.75545284676</v>
      </c>
      <c r="AH983" s="3">
        <f t="shared" ca="1" si="945"/>
        <v>879136.31031380885</v>
      </c>
      <c r="AI983" s="3">
        <f t="shared" ca="1" si="946"/>
        <v>967608.14489743172</v>
      </c>
      <c r="AJ983" s="3">
        <f t="shared" ca="1" si="947"/>
        <v>926863.43123344285</v>
      </c>
      <c r="AK983" s="3">
        <f t="shared" ca="1" si="948"/>
        <v>935406.58414373221</v>
      </c>
      <c r="AL983" s="3">
        <f t="shared" ca="1" si="949"/>
        <v>924978.79306827509</v>
      </c>
      <c r="AM983" s="3">
        <f t="shared" ca="1" si="950"/>
        <v>991926.17645935039</v>
      </c>
      <c r="AN983" s="3">
        <f t="shared" ca="1" si="951"/>
        <v>1059024.923824928</v>
      </c>
      <c r="AO983" s="3">
        <f t="shared" ca="1" si="952"/>
        <v>1072556.2745101652</v>
      </c>
      <c r="AP983" s="3">
        <f t="shared" ca="1" si="953"/>
        <v>1089667.3187478133</v>
      </c>
      <c r="AQ983" s="3">
        <f t="shared" ca="1" si="954"/>
        <v>1100352.7177510988</v>
      </c>
      <c r="AR983" s="3">
        <f t="shared" ca="1" si="955"/>
        <v>1134646.4211499726</v>
      </c>
      <c r="AS983" s="3">
        <f t="shared" ca="1" si="956"/>
        <v>1156542.005772304</v>
      </c>
      <c r="AT983" s="3">
        <f t="shared" ca="1" si="957"/>
        <v>1237830.8926008218</v>
      </c>
      <c r="AU983" s="3">
        <f t="shared" ca="1" si="958"/>
        <v>1316489.3532307355</v>
      </c>
      <c r="AV983" s="3">
        <f t="shared" ca="1" si="959"/>
        <v>1245917.8150849</v>
      </c>
      <c r="AW983" s="3">
        <f t="shared" ca="1" si="960"/>
        <v>1229089.6054159314</v>
      </c>
      <c r="AX983" s="3">
        <f t="shared" ca="1" si="961"/>
        <v>1180613.0305008139</v>
      </c>
      <c r="AY983" s="3">
        <f t="shared" ca="1" si="962"/>
        <v>1205014.0008396297</v>
      </c>
      <c r="AZ983" s="3">
        <f t="shared" ca="1" si="963"/>
        <v>1151576.4264346254</v>
      </c>
      <c r="BA983" s="3">
        <f t="shared" ca="1" si="964"/>
        <v>1160559.7301429443</v>
      </c>
      <c r="BB983" s="3">
        <f t="shared" ca="1" si="965"/>
        <v>1111415.1280188402</v>
      </c>
      <c r="BC983" s="3">
        <f t="shared" ca="1" si="966"/>
        <v>1107101.5905075518</v>
      </c>
      <c r="BD983" s="3">
        <f t="shared" ca="1" si="967"/>
        <v>1133760.1206721743</v>
      </c>
      <c r="BE983" s="3">
        <f t="shared" ca="1" si="968"/>
        <v>1138408.3428236074</v>
      </c>
      <c r="BF983" s="3">
        <f t="shared" ca="1" si="969"/>
        <v>1205773.9989514258</v>
      </c>
      <c r="BG983" s="3">
        <f t="shared" ca="1" si="970"/>
        <v>1280167.4474142913</v>
      </c>
    </row>
    <row r="984" spans="1:59" x14ac:dyDescent="0.3">
      <c r="A984" t="s">
        <v>1063</v>
      </c>
      <c r="B984" s="3">
        <f t="shared" ca="1" si="971"/>
        <v>349565.23546857655</v>
      </c>
      <c r="C984" s="3">
        <f t="shared" ca="1" si="914"/>
        <v>365117.42303944007</v>
      </c>
      <c r="D984" s="3">
        <f t="shared" ca="1" si="915"/>
        <v>356309.2819806044</v>
      </c>
      <c r="E984" s="3">
        <f t="shared" ca="1" si="916"/>
        <v>363126.79270493553</v>
      </c>
      <c r="F984" s="3">
        <f t="shared" ca="1" si="917"/>
        <v>398224.94980595849</v>
      </c>
      <c r="G984" s="3">
        <f t="shared" ca="1" si="918"/>
        <v>401456.73515793146</v>
      </c>
      <c r="H984" s="3">
        <f t="shared" ca="1" si="919"/>
        <v>395109.76465514238</v>
      </c>
      <c r="I984" s="3">
        <f t="shared" ca="1" si="920"/>
        <v>418118.53598582203</v>
      </c>
      <c r="J984" s="3">
        <f t="shared" ca="1" si="921"/>
        <v>420845.02340629447</v>
      </c>
      <c r="K984" s="3">
        <f t="shared" ca="1" si="922"/>
        <v>417750.14338687982</v>
      </c>
      <c r="L984" s="3">
        <f t="shared" ca="1" si="923"/>
        <v>404916.43652872113</v>
      </c>
      <c r="M984" s="3">
        <f t="shared" ca="1" si="924"/>
        <v>416838.56505503203</v>
      </c>
      <c r="N984" s="3">
        <f t="shared" ca="1" si="925"/>
        <v>404497.16713024251</v>
      </c>
      <c r="O984" s="3">
        <f t="shared" ca="1" si="926"/>
        <v>389067.28348014428</v>
      </c>
      <c r="P984" s="3">
        <f t="shared" ca="1" si="927"/>
        <v>374721.65372850461</v>
      </c>
      <c r="Q984" s="3">
        <f t="shared" ca="1" si="928"/>
        <v>410727.06197700382</v>
      </c>
      <c r="R984" s="3">
        <f t="shared" ca="1" si="929"/>
        <v>406796.59475866565</v>
      </c>
      <c r="S984" s="3">
        <f t="shared" ca="1" si="930"/>
        <v>427210.66379475576</v>
      </c>
      <c r="T984" s="3">
        <f t="shared" ca="1" si="931"/>
        <v>402146.13197063736</v>
      </c>
      <c r="U984" s="3">
        <f t="shared" ca="1" si="932"/>
        <v>403252.14170959889</v>
      </c>
      <c r="V984" s="3">
        <f t="shared" ca="1" si="933"/>
        <v>400736.22509198159</v>
      </c>
      <c r="W984" s="3">
        <f t="shared" ca="1" si="934"/>
        <v>397643.7465876388</v>
      </c>
      <c r="X984" s="3">
        <f t="shared" ca="1" si="935"/>
        <v>431500.30103947571</v>
      </c>
      <c r="Y984" s="3">
        <f t="shared" ca="1" si="936"/>
        <v>409872.76373737567</v>
      </c>
      <c r="Z984" s="3">
        <f t="shared" ca="1" si="937"/>
        <v>379661.18019016064</v>
      </c>
      <c r="AA984" s="3">
        <f t="shared" ca="1" si="938"/>
        <v>387831.34844323812</v>
      </c>
      <c r="AB984" s="3">
        <f t="shared" ca="1" si="939"/>
        <v>447367.691563842</v>
      </c>
      <c r="AC984" s="3">
        <f t="shared" ca="1" si="940"/>
        <v>451951.51558991434</v>
      </c>
      <c r="AD984" s="3">
        <f t="shared" ca="1" si="941"/>
        <v>482800.47816872055</v>
      </c>
      <c r="AE984" s="3">
        <f t="shared" ca="1" si="942"/>
        <v>502168.74158649874</v>
      </c>
      <c r="AF984" s="3">
        <f t="shared" ca="1" si="943"/>
        <v>540844.47941464279</v>
      </c>
      <c r="AG984" s="3">
        <f t="shared" ca="1" si="944"/>
        <v>563337.48649669415</v>
      </c>
      <c r="AH984" s="3">
        <f t="shared" ca="1" si="945"/>
        <v>523834.74287428637</v>
      </c>
      <c r="AI984" s="3">
        <f t="shared" ca="1" si="946"/>
        <v>517699.75774589629</v>
      </c>
      <c r="AJ984" s="3">
        <f t="shared" ca="1" si="947"/>
        <v>548710.00184791442</v>
      </c>
      <c r="AK984" s="3">
        <f t="shared" ca="1" si="948"/>
        <v>584551.115498828</v>
      </c>
      <c r="AL984" s="3">
        <f t="shared" ca="1" si="949"/>
        <v>624649.40476543258</v>
      </c>
      <c r="AM984" s="3">
        <f t="shared" ca="1" si="950"/>
        <v>672967.4577698959</v>
      </c>
      <c r="AN984" s="3">
        <f t="shared" ca="1" si="951"/>
        <v>712602.56657082099</v>
      </c>
      <c r="AO984" s="3">
        <f t="shared" ca="1" si="952"/>
        <v>751820.99526869203</v>
      </c>
      <c r="AP984" s="3">
        <f t="shared" ca="1" si="953"/>
        <v>739911.0879958627</v>
      </c>
      <c r="AQ984" s="3">
        <f t="shared" ca="1" si="954"/>
        <v>808490.42996030371</v>
      </c>
      <c r="AR984" s="3">
        <f t="shared" ca="1" si="955"/>
        <v>819337.256658584</v>
      </c>
      <c r="AS984" s="3">
        <f t="shared" ca="1" si="956"/>
        <v>825512.43548405124</v>
      </c>
      <c r="AT984" s="3">
        <f t="shared" ca="1" si="957"/>
        <v>813522.65735894709</v>
      </c>
      <c r="AU984" s="3">
        <f t="shared" ca="1" si="958"/>
        <v>902868.48981830594</v>
      </c>
      <c r="AV984" s="3">
        <f t="shared" ca="1" si="959"/>
        <v>949537.92991040158</v>
      </c>
      <c r="AW984" s="3">
        <f t="shared" ca="1" si="960"/>
        <v>881152.52321830892</v>
      </c>
      <c r="AX984" s="3">
        <f t="shared" ca="1" si="961"/>
        <v>848621.89469191467</v>
      </c>
      <c r="AY984" s="3">
        <f t="shared" ca="1" si="962"/>
        <v>897181.72779472335</v>
      </c>
      <c r="AZ984" s="3">
        <f t="shared" ca="1" si="963"/>
        <v>1014414.895470741</v>
      </c>
      <c r="BA984" s="3">
        <f t="shared" ca="1" si="964"/>
        <v>996676.66179662733</v>
      </c>
      <c r="BB984" s="3">
        <f t="shared" ca="1" si="965"/>
        <v>958350.87701786554</v>
      </c>
      <c r="BC984" s="3">
        <f t="shared" ca="1" si="966"/>
        <v>966895.74598493637</v>
      </c>
      <c r="BD984" s="3">
        <f t="shared" ca="1" si="967"/>
        <v>1036486.4532201254</v>
      </c>
      <c r="BE984" s="3">
        <f t="shared" ca="1" si="968"/>
        <v>1089471.9017227727</v>
      </c>
      <c r="BF984" s="3">
        <f t="shared" ca="1" si="969"/>
        <v>1206231.3817219127</v>
      </c>
      <c r="BG984" s="3">
        <f t="shared" ca="1" si="970"/>
        <v>1196678.3987159401</v>
      </c>
    </row>
    <row r="985" spans="1:59" x14ac:dyDescent="0.3">
      <c r="A985" t="s">
        <v>1064</v>
      </c>
      <c r="B985" s="3">
        <f t="shared" ca="1" si="971"/>
        <v>353078.44731468742</v>
      </c>
      <c r="C985" s="3">
        <f t="shared" ca="1" si="914"/>
        <v>337658.39303637564</v>
      </c>
      <c r="D985" s="3">
        <f t="shared" ca="1" si="915"/>
        <v>342198.18124021398</v>
      </c>
      <c r="E985" s="3">
        <f t="shared" ca="1" si="916"/>
        <v>373050.0724296103</v>
      </c>
      <c r="F985" s="3">
        <f t="shared" ca="1" si="917"/>
        <v>373454.99390221143</v>
      </c>
      <c r="G985" s="3">
        <f t="shared" ca="1" si="918"/>
        <v>374702.46691673342</v>
      </c>
      <c r="H985" s="3">
        <f t="shared" ca="1" si="919"/>
        <v>393629.71670629893</v>
      </c>
      <c r="I985" s="3">
        <f t="shared" ca="1" si="920"/>
        <v>392835.98005676817</v>
      </c>
      <c r="J985" s="3">
        <f t="shared" ca="1" si="921"/>
        <v>404415.84920519526</v>
      </c>
      <c r="K985" s="3">
        <f t="shared" ca="1" si="922"/>
        <v>407074.4053868652</v>
      </c>
      <c r="L985" s="3">
        <f t="shared" ca="1" si="923"/>
        <v>416758.51751848351</v>
      </c>
      <c r="M985" s="3">
        <f t="shared" ca="1" si="924"/>
        <v>435196.79534248676</v>
      </c>
      <c r="N985" s="3">
        <f t="shared" ca="1" si="925"/>
        <v>459389.67294652091</v>
      </c>
      <c r="O985" s="3">
        <f t="shared" ca="1" si="926"/>
        <v>472903.01460553665</v>
      </c>
      <c r="P985" s="3">
        <f t="shared" ca="1" si="927"/>
        <v>474833.11406457418</v>
      </c>
      <c r="Q985" s="3">
        <f t="shared" ca="1" si="928"/>
        <v>478522.03920461616</v>
      </c>
      <c r="R985" s="3">
        <f t="shared" ca="1" si="929"/>
        <v>443850.06969397439</v>
      </c>
      <c r="S985" s="3">
        <f t="shared" ca="1" si="930"/>
        <v>469309.14705225901</v>
      </c>
      <c r="T985" s="3">
        <f t="shared" ca="1" si="931"/>
        <v>472540.0994797913</v>
      </c>
      <c r="U985" s="3">
        <f t="shared" ca="1" si="932"/>
        <v>478332.90442383871</v>
      </c>
      <c r="V985" s="3">
        <f t="shared" ca="1" si="933"/>
        <v>472224.49088723102</v>
      </c>
      <c r="W985" s="3">
        <f t="shared" ca="1" si="934"/>
        <v>474599.71661143849</v>
      </c>
      <c r="X985" s="3">
        <f t="shared" ca="1" si="935"/>
        <v>489609.9595143497</v>
      </c>
      <c r="Y985" s="3">
        <f t="shared" ca="1" si="936"/>
        <v>539059.24791538552</v>
      </c>
      <c r="Z985" s="3">
        <f t="shared" ca="1" si="937"/>
        <v>532299.9990112232</v>
      </c>
      <c r="AA985" s="3">
        <f t="shared" ca="1" si="938"/>
        <v>516009.76632032427</v>
      </c>
      <c r="AB985" s="3">
        <f t="shared" ca="1" si="939"/>
        <v>544628.48125856451</v>
      </c>
      <c r="AC985" s="3">
        <f t="shared" ca="1" si="940"/>
        <v>573966.16654549993</v>
      </c>
      <c r="AD985" s="3">
        <f t="shared" ca="1" si="941"/>
        <v>556186.84437939059</v>
      </c>
      <c r="AE985" s="3">
        <f t="shared" ca="1" si="942"/>
        <v>600188.87500173273</v>
      </c>
      <c r="AF985" s="3">
        <f t="shared" ca="1" si="943"/>
        <v>594300.48244901618</v>
      </c>
      <c r="AG985" s="3">
        <f t="shared" ca="1" si="944"/>
        <v>627727.49083382601</v>
      </c>
      <c r="AH985" s="3">
        <f t="shared" ca="1" si="945"/>
        <v>627843.81738505221</v>
      </c>
      <c r="AI985" s="3">
        <f t="shared" ca="1" si="946"/>
        <v>639862.41491120821</v>
      </c>
      <c r="AJ985" s="3">
        <f t="shared" ca="1" si="947"/>
        <v>654328.05324915121</v>
      </c>
      <c r="AK985" s="3">
        <f t="shared" ca="1" si="948"/>
        <v>664406.01731759682</v>
      </c>
      <c r="AL985" s="3">
        <f t="shared" ca="1" si="949"/>
        <v>696412.75816730142</v>
      </c>
      <c r="AM985" s="3">
        <f t="shared" ca="1" si="950"/>
        <v>678446.11758777685</v>
      </c>
      <c r="AN985" s="3">
        <f t="shared" ca="1" si="951"/>
        <v>695010.11697624531</v>
      </c>
      <c r="AO985" s="3">
        <f t="shared" ca="1" si="952"/>
        <v>712765.56808949227</v>
      </c>
      <c r="AP985" s="3">
        <f t="shared" ca="1" si="953"/>
        <v>693811.53115482058</v>
      </c>
      <c r="AQ985" s="3">
        <f t="shared" ca="1" si="954"/>
        <v>692272.59244018886</v>
      </c>
      <c r="AR985" s="3">
        <f t="shared" ca="1" si="955"/>
        <v>719270.25897482771</v>
      </c>
      <c r="AS985" s="3">
        <f t="shared" ca="1" si="956"/>
        <v>698032.81827537541</v>
      </c>
      <c r="AT985" s="3">
        <f t="shared" ca="1" si="957"/>
        <v>693774.46883727633</v>
      </c>
      <c r="AU985" s="3">
        <f t="shared" ca="1" si="958"/>
        <v>695080.37584907084</v>
      </c>
      <c r="AV985" s="3">
        <f t="shared" ca="1" si="959"/>
        <v>720936.73482488084</v>
      </c>
      <c r="AW985" s="3">
        <f t="shared" ca="1" si="960"/>
        <v>743368.82959354762</v>
      </c>
      <c r="AX985" s="3">
        <f t="shared" ca="1" si="961"/>
        <v>687055.56196315249</v>
      </c>
      <c r="AY985" s="3">
        <f t="shared" ca="1" si="962"/>
        <v>706351.4550810986</v>
      </c>
      <c r="AZ985" s="3">
        <f t="shared" ca="1" si="963"/>
        <v>675793.15132270916</v>
      </c>
      <c r="BA985" s="3">
        <f t="shared" ca="1" si="964"/>
        <v>701861.60860261437</v>
      </c>
      <c r="BB985" s="3">
        <f t="shared" ca="1" si="965"/>
        <v>716545.71419662784</v>
      </c>
      <c r="BC985" s="3">
        <f t="shared" ca="1" si="966"/>
        <v>735672.07261046278</v>
      </c>
      <c r="BD985" s="3">
        <f t="shared" ca="1" si="967"/>
        <v>785761.94644094899</v>
      </c>
      <c r="BE985" s="3">
        <f t="shared" ca="1" si="968"/>
        <v>786492.08600642381</v>
      </c>
      <c r="BF985" s="3">
        <f t="shared" ca="1" si="969"/>
        <v>751542.80308426393</v>
      </c>
      <c r="BG985" s="3">
        <f t="shared" ca="1" si="970"/>
        <v>762758.27041840123</v>
      </c>
    </row>
    <row r="986" spans="1:59" x14ac:dyDescent="0.3">
      <c r="A986" t="s">
        <v>1065</v>
      </c>
      <c r="B986" s="3">
        <f t="shared" ca="1" si="971"/>
        <v>346851.89489349071</v>
      </c>
      <c r="C986" s="3">
        <f t="shared" ca="1" si="914"/>
        <v>372389.74915977707</v>
      </c>
      <c r="D986" s="3">
        <f t="shared" ca="1" si="915"/>
        <v>377716.49070226122</v>
      </c>
      <c r="E986" s="3">
        <f t="shared" ca="1" si="916"/>
        <v>368369.45541686192</v>
      </c>
      <c r="F986" s="3">
        <f t="shared" ca="1" si="917"/>
        <v>388276.896370498</v>
      </c>
      <c r="G986" s="3">
        <f t="shared" ca="1" si="918"/>
        <v>406939.05345505435</v>
      </c>
      <c r="H986" s="3">
        <f t="shared" ca="1" si="919"/>
        <v>403281.79742638528</v>
      </c>
      <c r="I986" s="3">
        <f t="shared" ca="1" si="920"/>
        <v>420077.79179823649</v>
      </c>
      <c r="J986" s="3">
        <f t="shared" ca="1" si="921"/>
        <v>451368.30748334253</v>
      </c>
      <c r="K986" s="3">
        <f t="shared" ca="1" si="922"/>
        <v>465975.38545556931</v>
      </c>
      <c r="L986" s="3">
        <f t="shared" ca="1" si="923"/>
        <v>504889.48291241971</v>
      </c>
      <c r="M986" s="3">
        <f t="shared" ca="1" si="924"/>
        <v>452726.09486211312</v>
      </c>
      <c r="N986" s="3">
        <f t="shared" ca="1" si="925"/>
        <v>449229.5048391379</v>
      </c>
      <c r="O986" s="3">
        <f t="shared" ca="1" si="926"/>
        <v>471124.8913603414</v>
      </c>
      <c r="P986" s="3">
        <f t="shared" ca="1" si="927"/>
        <v>476377.24848025019</v>
      </c>
      <c r="Q986" s="3">
        <f t="shared" ca="1" si="928"/>
        <v>497538.83795363858</v>
      </c>
      <c r="R986" s="3">
        <f t="shared" ca="1" si="929"/>
        <v>520489.7707117832</v>
      </c>
      <c r="S986" s="3">
        <f t="shared" ca="1" si="930"/>
        <v>521153.83901709667</v>
      </c>
      <c r="T986" s="3">
        <f t="shared" ca="1" si="931"/>
        <v>540599.77776055364</v>
      </c>
      <c r="U986" s="3">
        <f t="shared" ca="1" si="932"/>
        <v>536020.68270468013</v>
      </c>
      <c r="V986" s="3">
        <f t="shared" ca="1" si="933"/>
        <v>502571.5173219993</v>
      </c>
      <c r="W986" s="3">
        <f t="shared" ca="1" si="934"/>
        <v>496928.17520321009</v>
      </c>
      <c r="X986" s="3">
        <f t="shared" ca="1" si="935"/>
        <v>537803.20706773456</v>
      </c>
      <c r="Y986" s="3">
        <f t="shared" ca="1" si="936"/>
        <v>570444.75513986789</v>
      </c>
      <c r="Z986" s="3">
        <f t="shared" ca="1" si="937"/>
        <v>578331.39330058359</v>
      </c>
      <c r="AA986" s="3">
        <f t="shared" ca="1" si="938"/>
        <v>589823.9557698234</v>
      </c>
      <c r="AB986" s="3">
        <f t="shared" ca="1" si="939"/>
        <v>631160.21288214577</v>
      </c>
      <c r="AC986" s="3">
        <f t="shared" ca="1" si="940"/>
        <v>603086.11093389418</v>
      </c>
      <c r="AD986" s="3">
        <f t="shared" ca="1" si="941"/>
        <v>556986.5766070768</v>
      </c>
      <c r="AE986" s="3">
        <f t="shared" ca="1" si="942"/>
        <v>558188.52276968258</v>
      </c>
      <c r="AF986" s="3">
        <f t="shared" ca="1" si="943"/>
        <v>552136.16604456562</v>
      </c>
      <c r="AG986" s="3">
        <f t="shared" ca="1" si="944"/>
        <v>619105.88950119272</v>
      </c>
      <c r="AH986" s="3">
        <f t="shared" ca="1" si="945"/>
        <v>556537.48725492472</v>
      </c>
      <c r="AI986" s="3">
        <f t="shared" ca="1" si="946"/>
        <v>559425.66631458711</v>
      </c>
      <c r="AJ986" s="3">
        <f t="shared" ca="1" si="947"/>
        <v>524962.99077807053</v>
      </c>
      <c r="AK986" s="3">
        <f t="shared" ca="1" si="948"/>
        <v>518677.35905479081</v>
      </c>
      <c r="AL986" s="3">
        <f t="shared" ca="1" si="949"/>
        <v>530891.68293630285</v>
      </c>
      <c r="AM986" s="3">
        <f t="shared" ca="1" si="950"/>
        <v>533334.96976761031</v>
      </c>
      <c r="AN986" s="3">
        <f t="shared" ca="1" si="951"/>
        <v>537282.64358541626</v>
      </c>
      <c r="AO986" s="3">
        <f t="shared" ca="1" si="952"/>
        <v>498257.91805570049</v>
      </c>
      <c r="AP986" s="3">
        <f t="shared" ca="1" si="953"/>
        <v>504463.1833303431</v>
      </c>
      <c r="AQ986" s="3">
        <f t="shared" ca="1" si="954"/>
        <v>534073.37594694586</v>
      </c>
      <c r="AR986" s="3">
        <f t="shared" ca="1" si="955"/>
        <v>545981.06830750487</v>
      </c>
      <c r="AS986" s="3">
        <f t="shared" ca="1" si="956"/>
        <v>607418.14621562499</v>
      </c>
      <c r="AT986" s="3">
        <f t="shared" ca="1" si="957"/>
        <v>597370.91605301376</v>
      </c>
      <c r="AU986" s="3">
        <f t="shared" ca="1" si="958"/>
        <v>589478.36459566269</v>
      </c>
      <c r="AV986" s="3">
        <f t="shared" ca="1" si="959"/>
        <v>615493.6323899281</v>
      </c>
      <c r="AW986" s="3">
        <f t="shared" ca="1" si="960"/>
        <v>658941.51988819614</v>
      </c>
      <c r="AX986" s="3">
        <f t="shared" ca="1" si="961"/>
        <v>661156.95498162764</v>
      </c>
      <c r="AY986" s="3">
        <f t="shared" ca="1" si="962"/>
        <v>631172.3259741338</v>
      </c>
      <c r="AZ986" s="3">
        <f t="shared" ca="1" si="963"/>
        <v>627854.62881711393</v>
      </c>
      <c r="BA986" s="3">
        <f t="shared" ca="1" si="964"/>
        <v>635891.0923868455</v>
      </c>
      <c r="BB986" s="3">
        <f t="shared" ca="1" si="965"/>
        <v>631887.70732099435</v>
      </c>
      <c r="BC986" s="3">
        <f t="shared" ca="1" si="966"/>
        <v>654028.00349498738</v>
      </c>
      <c r="BD986" s="3">
        <f t="shared" ca="1" si="967"/>
        <v>604965.61387568573</v>
      </c>
      <c r="BE986" s="3">
        <f t="shared" ca="1" si="968"/>
        <v>619492.87979926192</v>
      </c>
      <c r="BF986" s="3">
        <f t="shared" ca="1" si="969"/>
        <v>633454.2769162897</v>
      </c>
      <c r="BG986" s="3">
        <f t="shared" ca="1" si="970"/>
        <v>649586.41974189645</v>
      </c>
    </row>
    <row r="987" spans="1:59" x14ac:dyDescent="0.3">
      <c r="A987" t="s">
        <v>1066</v>
      </c>
      <c r="B987" s="3">
        <f t="shared" ca="1" si="971"/>
        <v>362477.49516205897</v>
      </c>
      <c r="C987" s="3">
        <f t="shared" ca="1" si="914"/>
        <v>358350.58497098985</v>
      </c>
      <c r="D987" s="3">
        <f t="shared" ca="1" si="915"/>
        <v>350888.60051151674</v>
      </c>
      <c r="E987" s="3">
        <f t="shared" ca="1" si="916"/>
        <v>360808.82893207431</v>
      </c>
      <c r="F987" s="3">
        <f t="shared" ca="1" si="917"/>
        <v>353651.88658341282</v>
      </c>
      <c r="G987" s="3">
        <f t="shared" ca="1" si="918"/>
        <v>356473.81607664895</v>
      </c>
      <c r="H987" s="3">
        <f t="shared" ca="1" si="919"/>
        <v>368643.9446037056</v>
      </c>
      <c r="I987" s="3">
        <f t="shared" ca="1" si="920"/>
        <v>370643.43045514019</v>
      </c>
      <c r="J987" s="3">
        <f t="shared" ca="1" si="921"/>
        <v>374018.90981615137</v>
      </c>
      <c r="K987" s="3">
        <f t="shared" ca="1" si="922"/>
        <v>392507.44540712016</v>
      </c>
      <c r="L987" s="3">
        <f t="shared" ca="1" si="923"/>
        <v>395439.45713408425</v>
      </c>
      <c r="M987" s="3">
        <f t="shared" ca="1" si="924"/>
        <v>418187.03155778209</v>
      </c>
      <c r="N987" s="3">
        <f t="shared" ca="1" si="925"/>
        <v>464550.86208035098</v>
      </c>
      <c r="O987" s="3">
        <f t="shared" ca="1" si="926"/>
        <v>449391.45836750686</v>
      </c>
      <c r="P987" s="3">
        <f t="shared" ca="1" si="927"/>
        <v>434115.27059860958</v>
      </c>
      <c r="Q987" s="3">
        <f t="shared" ca="1" si="928"/>
        <v>466068.55759049306</v>
      </c>
      <c r="R987" s="3">
        <f t="shared" ca="1" si="929"/>
        <v>469259.46200633701</v>
      </c>
      <c r="S987" s="3">
        <f t="shared" ca="1" si="930"/>
        <v>497906.16712010006</v>
      </c>
      <c r="T987" s="3">
        <f t="shared" ca="1" si="931"/>
        <v>522681.09498240147</v>
      </c>
      <c r="U987" s="3">
        <f t="shared" ca="1" si="932"/>
        <v>550963.44218850392</v>
      </c>
      <c r="V987" s="3">
        <f t="shared" ca="1" si="933"/>
        <v>605007.03347206442</v>
      </c>
      <c r="W987" s="3">
        <f t="shared" ca="1" si="934"/>
        <v>612711.96080178511</v>
      </c>
      <c r="X987" s="3">
        <f t="shared" ca="1" si="935"/>
        <v>619823.40729601588</v>
      </c>
      <c r="Y987" s="3">
        <f t="shared" ca="1" si="936"/>
        <v>619055.86960749899</v>
      </c>
      <c r="Z987" s="3">
        <f t="shared" ca="1" si="937"/>
        <v>632010.58673435333</v>
      </c>
      <c r="AA987" s="3">
        <f t="shared" ca="1" si="938"/>
        <v>672527.44597669633</v>
      </c>
      <c r="AB987" s="3">
        <f t="shared" ca="1" si="939"/>
        <v>717524.31533321494</v>
      </c>
      <c r="AC987" s="3">
        <f t="shared" ca="1" si="940"/>
        <v>717993.50928528991</v>
      </c>
      <c r="AD987" s="3">
        <f t="shared" ca="1" si="941"/>
        <v>737287.19769904902</v>
      </c>
      <c r="AE987" s="3">
        <f t="shared" ca="1" si="942"/>
        <v>770503.48791333369</v>
      </c>
      <c r="AF987" s="3">
        <f t="shared" ca="1" si="943"/>
        <v>772479.22033351811</v>
      </c>
      <c r="AG987" s="3">
        <f t="shared" ca="1" si="944"/>
        <v>789307.29143601097</v>
      </c>
      <c r="AH987" s="3">
        <f t="shared" ca="1" si="945"/>
        <v>841916.93860418082</v>
      </c>
      <c r="AI987" s="3">
        <f t="shared" ca="1" si="946"/>
        <v>852290.72981867241</v>
      </c>
      <c r="AJ987" s="3">
        <f t="shared" ca="1" si="947"/>
        <v>867678.6472586079</v>
      </c>
      <c r="AK987" s="3">
        <f t="shared" ca="1" si="948"/>
        <v>937763.6937642491</v>
      </c>
      <c r="AL987" s="3">
        <f t="shared" ca="1" si="949"/>
        <v>926674.46217732271</v>
      </c>
      <c r="AM987" s="3">
        <f t="shared" ca="1" si="950"/>
        <v>928475.7563451702</v>
      </c>
      <c r="AN987" s="3">
        <f t="shared" ca="1" si="951"/>
        <v>997557.19262283773</v>
      </c>
      <c r="AO987" s="3">
        <f t="shared" ca="1" si="952"/>
        <v>1014926.7008703725</v>
      </c>
      <c r="AP987" s="3">
        <f t="shared" ca="1" si="953"/>
        <v>973026.14748581906</v>
      </c>
      <c r="AQ987" s="3">
        <f t="shared" ca="1" si="954"/>
        <v>904403.72281078401</v>
      </c>
      <c r="AR987" s="3">
        <f t="shared" ca="1" si="955"/>
        <v>898869.11476275325</v>
      </c>
      <c r="AS987" s="3">
        <f t="shared" ca="1" si="956"/>
        <v>945753.79720637819</v>
      </c>
      <c r="AT987" s="3">
        <f t="shared" ca="1" si="957"/>
        <v>967299.50765136676</v>
      </c>
      <c r="AU987" s="3">
        <f t="shared" ca="1" si="958"/>
        <v>954313.44820573775</v>
      </c>
      <c r="AV987" s="3">
        <f t="shared" ca="1" si="959"/>
        <v>954616.3186627992</v>
      </c>
      <c r="AW987" s="3">
        <f t="shared" ca="1" si="960"/>
        <v>970035.99883142544</v>
      </c>
      <c r="AX987" s="3">
        <f t="shared" ca="1" si="961"/>
        <v>961385.2106272626</v>
      </c>
      <c r="AY987" s="3">
        <f t="shared" ca="1" si="962"/>
        <v>922316.06096505036</v>
      </c>
      <c r="AZ987" s="3">
        <f t="shared" ca="1" si="963"/>
        <v>911173.98619639094</v>
      </c>
      <c r="BA987" s="3">
        <f t="shared" ca="1" si="964"/>
        <v>891823.75421743805</v>
      </c>
      <c r="BB987" s="3">
        <f t="shared" ca="1" si="965"/>
        <v>854905.06110764702</v>
      </c>
      <c r="BC987" s="3">
        <f t="shared" ca="1" si="966"/>
        <v>866387.53314275376</v>
      </c>
      <c r="BD987" s="3">
        <f t="shared" ca="1" si="967"/>
        <v>836983.52087826212</v>
      </c>
      <c r="BE987" s="3">
        <f t="shared" ca="1" si="968"/>
        <v>868429.83207752032</v>
      </c>
      <c r="BF987" s="3">
        <f t="shared" ca="1" si="969"/>
        <v>891224.43140108965</v>
      </c>
      <c r="BG987" s="3">
        <f t="shared" ca="1" si="970"/>
        <v>837244.11209717451</v>
      </c>
    </row>
    <row r="988" spans="1:59" x14ac:dyDescent="0.3">
      <c r="A988" t="s">
        <v>1067</v>
      </c>
      <c r="B988" s="3">
        <f t="shared" ca="1" si="971"/>
        <v>334871.78991102846</v>
      </c>
      <c r="C988" s="3">
        <f t="shared" ca="1" si="914"/>
        <v>349328.55845527881</v>
      </c>
      <c r="D988" s="3">
        <f t="shared" ca="1" si="915"/>
        <v>372343.81081855117</v>
      </c>
      <c r="E988" s="3">
        <f t="shared" ca="1" si="916"/>
        <v>384157.97655672929</v>
      </c>
      <c r="F988" s="3">
        <f t="shared" ca="1" si="917"/>
        <v>402701.50527092972</v>
      </c>
      <c r="G988" s="3">
        <f t="shared" ca="1" si="918"/>
        <v>410548.71852362022</v>
      </c>
      <c r="H988" s="3">
        <f t="shared" ca="1" si="919"/>
        <v>408490.96530229726</v>
      </c>
      <c r="I988" s="3">
        <f t="shared" ca="1" si="920"/>
        <v>443261.03215036337</v>
      </c>
      <c r="J988" s="3">
        <f t="shared" ca="1" si="921"/>
        <v>467368.30722389888</v>
      </c>
      <c r="K988" s="3">
        <f t="shared" ca="1" si="922"/>
        <v>501989.27249575802</v>
      </c>
      <c r="L988" s="3">
        <f t="shared" ca="1" si="923"/>
        <v>534470.45528684254</v>
      </c>
      <c r="M988" s="3">
        <f t="shared" ca="1" si="924"/>
        <v>559606.38966513472</v>
      </c>
      <c r="N988" s="3">
        <f t="shared" ca="1" si="925"/>
        <v>542800.41529901908</v>
      </c>
      <c r="O988" s="3">
        <f t="shared" ca="1" si="926"/>
        <v>571269.72058446659</v>
      </c>
      <c r="P988" s="3">
        <f t="shared" ca="1" si="927"/>
        <v>621497.80958784011</v>
      </c>
      <c r="Q988" s="3">
        <f t="shared" ca="1" si="928"/>
        <v>643956.56549290044</v>
      </c>
      <c r="R988" s="3">
        <f t="shared" ca="1" si="929"/>
        <v>658657.1061446619</v>
      </c>
      <c r="S988" s="3">
        <f t="shared" ca="1" si="930"/>
        <v>685840.3255604814</v>
      </c>
      <c r="T988" s="3">
        <f t="shared" ca="1" si="931"/>
        <v>703902.69568445324</v>
      </c>
      <c r="U988" s="3">
        <f t="shared" ca="1" si="932"/>
        <v>708321.75109451974</v>
      </c>
      <c r="V988" s="3">
        <f t="shared" ca="1" si="933"/>
        <v>663903.28225764271</v>
      </c>
      <c r="W988" s="3">
        <f t="shared" ca="1" si="934"/>
        <v>639247.3726141518</v>
      </c>
      <c r="X988" s="3">
        <f t="shared" ca="1" si="935"/>
        <v>662423.6010331501</v>
      </c>
      <c r="Y988" s="3">
        <f t="shared" ca="1" si="936"/>
        <v>773155.34373500256</v>
      </c>
      <c r="Z988" s="3">
        <f t="shared" ca="1" si="937"/>
        <v>805019.04055743059</v>
      </c>
      <c r="AA988" s="3">
        <f t="shared" ca="1" si="938"/>
        <v>871918.02406548732</v>
      </c>
      <c r="AB988" s="3">
        <f t="shared" ca="1" si="939"/>
        <v>915952.98247452697</v>
      </c>
      <c r="AC988" s="3">
        <f t="shared" ca="1" si="940"/>
        <v>945576.58600038849</v>
      </c>
      <c r="AD988" s="3">
        <f t="shared" ca="1" si="941"/>
        <v>964807.76663342398</v>
      </c>
      <c r="AE988" s="3">
        <f t="shared" ca="1" si="942"/>
        <v>1071758.4442759904</v>
      </c>
      <c r="AF988" s="3">
        <f t="shared" ca="1" si="943"/>
        <v>1070800.9761005724</v>
      </c>
      <c r="AG988" s="3">
        <f t="shared" ca="1" si="944"/>
        <v>1090014.9133557975</v>
      </c>
      <c r="AH988" s="3">
        <f t="shared" ca="1" si="945"/>
        <v>1072396.2638117166</v>
      </c>
      <c r="AI988" s="3">
        <f t="shared" ca="1" si="946"/>
        <v>1073108.9551105362</v>
      </c>
      <c r="AJ988" s="3">
        <f t="shared" ca="1" si="947"/>
        <v>1053593.9188776801</v>
      </c>
      <c r="AK988" s="3">
        <f t="shared" ca="1" si="948"/>
        <v>1050491.1406321356</v>
      </c>
      <c r="AL988" s="3">
        <f t="shared" ca="1" si="949"/>
        <v>1064215.8241413631</v>
      </c>
      <c r="AM988" s="3">
        <f t="shared" ca="1" si="950"/>
        <v>1129588.1326940921</v>
      </c>
      <c r="AN988" s="3">
        <f t="shared" ca="1" si="951"/>
        <v>1048127.1703556165</v>
      </c>
      <c r="AO988" s="3">
        <f t="shared" ca="1" si="952"/>
        <v>1091275.4213148376</v>
      </c>
      <c r="AP988" s="3">
        <f t="shared" ca="1" si="953"/>
        <v>1105509.6124978384</v>
      </c>
      <c r="AQ988" s="3">
        <f t="shared" ca="1" si="954"/>
        <v>1121559.0276992258</v>
      </c>
      <c r="AR988" s="3">
        <f t="shared" ca="1" si="955"/>
        <v>1144110.560352898</v>
      </c>
      <c r="AS988" s="3">
        <f t="shared" ca="1" si="956"/>
        <v>1104315.2257866391</v>
      </c>
      <c r="AT988" s="3">
        <f t="shared" ca="1" si="957"/>
        <v>1161742.7907628648</v>
      </c>
      <c r="AU988" s="3">
        <f t="shared" ca="1" si="958"/>
        <v>1157684.1561904924</v>
      </c>
      <c r="AV988" s="3">
        <f t="shared" ca="1" si="959"/>
        <v>1083085.7538150155</v>
      </c>
      <c r="AW988" s="3">
        <f t="shared" ca="1" si="960"/>
        <v>1066208.8378882457</v>
      </c>
      <c r="AX988" s="3">
        <f t="shared" ca="1" si="961"/>
        <v>1049092.7778479778</v>
      </c>
      <c r="AY988" s="3">
        <f t="shared" ca="1" si="962"/>
        <v>1058741.0453091003</v>
      </c>
      <c r="AZ988" s="3">
        <f t="shared" ca="1" si="963"/>
        <v>1113830.4102980425</v>
      </c>
      <c r="BA988" s="3">
        <f t="shared" ca="1" si="964"/>
        <v>1142875.5292843787</v>
      </c>
      <c r="BB988" s="3">
        <f t="shared" ca="1" si="965"/>
        <v>1212497.5046741567</v>
      </c>
      <c r="BC988" s="3">
        <f t="shared" ca="1" si="966"/>
        <v>1263912.548754368</v>
      </c>
      <c r="BD988" s="3">
        <f t="shared" ca="1" si="967"/>
        <v>1158842.5968454708</v>
      </c>
      <c r="BE988" s="3">
        <f t="shared" ca="1" si="968"/>
        <v>1173071.1840589328</v>
      </c>
      <c r="BF988" s="3">
        <f t="shared" ca="1" si="969"/>
        <v>1271785.2141472041</v>
      </c>
      <c r="BG988" s="3">
        <f t="shared" ca="1" si="970"/>
        <v>1322409.9139972324</v>
      </c>
    </row>
    <row r="989" spans="1:59" x14ac:dyDescent="0.3">
      <c r="A989" t="s">
        <v>1068</v>
      </c>
      <c r="B989" s="3">
        <f t="shared" ca="1" si="971"/>
        <v>342433.52828173456</v>
      </c>
      <c r="C989" s="3">
        <f t="shared" ca="1" si="914"/>
        <v>339273.4501973663</v>
      </c>
      <c r="D989" s="3">
        <f t="shared" ca="1" si="915"/>
        <v>359640.67748748307</v>
      </c>
      <c r="E989" s="3">
        <f t="shared" ca="1" si="916"/>
        <v>370971.72907865205</v>
      </c>
      <c r="F989" s="3">
        <f t="shared" ca="1" si="917"/>
        <v>352049.24623870855</v>
      </c>
      <c r="G989" s="3">
        <f t="shared" ca="1" si="918"/>
        <v>414284.7529129606</v>
      </c>
      <c r="H989" s="3">
        <f t="shared" ca="1" si="919"/>
        <v>426586.07332145004</v>
      </c>
      <c r="I989" s="3">
        <f t="shared" ca="1" si="920"/>
        <v>448682.55438447953</v>
      </c>
      <c r="J989" s="3">
        <f t="shared" ca="1" si="921"/>
        <v>440382.90055333328</v>
      </c>
      <c r="K989" s="3">
        <f t="shared" ca="1" si="922"/>
        <v>427282.02811384434</v>
      </c>
      <c r="L989" s="3">
        <f t="shared" ca="1" si="923"/>
        <v>427687.85968109296</v>
      </c>
      <c r="M989" s="3">
        <f t="shared" ca="1" si="924"/>
        <v>404533.81625237426</v>
      </c>
      <c r="N989" s="3">
        <f t="shared" ca="1" si="925"/>
        <v>404700.34645810898</v>
      </c>
      <c r="O989" s="3">
        <f t="shared" ca="1" si="926"/>
        <v>426378.46168150863</v>
      </c>
      <c r="P989" s="3">
        <f t="shared" ca="1" si="927"/>
        <v>440023.43590814865</v>
      </c>
      <c r="Q989" s="3">
        <f t="shared" ca="1" si="928"/>
        <v>445826.270079526</v>
      </c>
      <c r="R989" s="3">
        <f t="shared" ca="1" si="929"/>
        <v>468860.89712330105</v>
      </c>
      <c r="S989" s="3">
        <f t="shared" ca="1" si="930"/>
        <v>470413.78315665544</v>
      </c>
      <c r="T989" s="3">
        <f t="shared" ca="1" si="931"/>
        <v>487180.64444912982</v>
      </c>
      <c r="U989" s="3">
        <f t="shared" ca="1" si="932"/>
        <v>467389.41668292345</v>
      </c>
      <c r="V989" s="3">
        <f t="shared" ca="1" si="933"/>
        <v>470552.47582023416</v>
      </c>
      <c r="W989" s="3">
        <f t="shared" ca="1" si="934"/>
        <v>466199.24960436526</v>
      </c>
      <c r="X989" s="3">
        <f t="shared" ca="1" si="935"/>
        <v>456754.2982835634</v>
      </c>
      <c r="Y989" s="3">
        <f t="shared" ca="1" si="936"/>
        <v>494769.64284984453</v>
      </c>
      <c r="Z989" s="3">
        <f t="shared" ca="1" si="937"/>
        <v>528817.13833497453</v>
      </c>
      <c r="AA989" s="3">
        <f t="shared" ca="1" si="938"/>
        <v>522148.59557786031</v>
      </c>
      <c r="AB989" s="3">
        <f t="shared" ca="1" si="939"/>
        <v>549099.87314437516</v>
      </c>
      <c r="AC989" s="3">
        <f t="shared" ca="1" si="940"/>
        <v>562342.76313155447</v>
      </c>
      <c r="AD989" s="3">
        <f t="shared" ca="1" si="941"/>
        <v>596231.24608844134</v>
      </c>
      <c r="AE989" s="3">
        <f t="shared" ca="1" si="942"/>
        <v>609050.3507765769</v>
      </c>
      <c r="AF989" s="3">
        <f t="shared" ca="1" si="943"/>
        <v>604500.56642205303</v>
      </c>
      <c r="AG989" s="3">
        <f t="shared" ca="1" si="944"/>
        <v>587103.34760559665</v>
      </c>
      <c r="AH989" s="3">
        <f t="shared" ca="1" si="945"/>
        <v>569923.4312440668</v>
      </c>
      <c r="AI989" s="3">
        <f t="shared" ca="1" si="946"/>
        <v>555784.55724102154</v>
      </c>
      <c r="AJ989" s="3">
        <f t="shared" ca="1" si="947"/>
        <v>556372.91731103498</v>
      </c>
      <c r="AK989" s="3">
        <f t="shared" ca="1" si="948"/>
        <v>596640.08063709096</v>
      </c>
      <c r="AL989" s="3">
        <f t="shared" ca="1" si="949"/>
        <v>609108.3545195231</v>
      </c>
      <c r="AM989" s="3">
        <f t="shared" ca="1" si="950"/>
        <v>639011.12357149424</v>
      </c>
      <c r="AN989" s="3">
        <f t="shared" ca="1" si="951"/>
        <v>658659.09291080467</v>
      </c>
      <c r="AO989" s="3">
        <f t="shared" ca="1" si="952"/>
        <v>674400.3256397479</v>
      </c>
      <c r="AP989" s="3">
        <f t="shared" ca="1" si="953"/>
        <v>698187.47893501306</v>
      </c>
      <c r="AQ989" s="3">
        <f t="shared" ca="1" si="954"/>
        <v>725376.59098840377</v>
      </c>
      <c r="AR989" s="3">
        <f t="shared" ca="1" si="955"/>
        <v>751058.64124509622</v>
      </c>
      <c r="AS989" s="3">
        <f t="shared" ca="1" si="956"/>
        <v>778948.76465791138</v>
      </c>
      <c r="AT989" s="3">
        <f t="shared" ca="1" si="957"/>
        <v>820420.99215280707</v>
      </c>
      <c r="AU989" s="3">
        <f t="shared" ca="1" si="958"/>
        <v>844131.3831735024</v>
      </c>
      <c r="AV989" s="3">
        <f t="shared" ca="1" si="959"/>
        <v>910896.3279129524</v>
      </c>
      <c r="AW989" s="3">
        <f t="shared" ca="1" si="960"/>
        <v>908451.26926224609</v>
      </c>
      <c r="AX989" s="3">
        <f t="shared" ca="1" si="961"/>
        <v>926520.86385557195</v>
      </c>
      <c r="AY989" s="3">
        <f t="shared" ca="1" si="962"/>
        <v>981675.37111425737</v>
      </c>
      <c r="AZ989" s="3">
        <f t="shared" ca="1" si="963"/>
        <v>1062866.3575267182</v>
      </c>
      <c r="BA989" s="3">
        <f t="shared" ca="1" si="964"/>
        <v>1059277.3383128447</v>
      </c>
      <c r="BB989" s="3">
        <f t="shared" ca="1" si="965"/>
        <v>1131394.9123312067</v>
      </c>
      <c r="BC989" s="3">
        <f t="shared" ca="1" si="966"/>
        <v>1197998.1427328396</v>
      </c>
      <c r="BD989" s="3">
        <f t="shared" ca="1" si="967"/>
        <v>1166457.5925230826</v>
      </c>
      <c r="BE989" s="3">
        <f t="shared" ca="1" si="968"/>
        <v>1107789.9943068947</v>
      </c>
      <c r="BF989" s="3">
        <f t="shared" ca="1" si="969"/>
        <v>1087967.3416091781</v>
      </c>
      <c r="BG989" s="3">
        <f t="shared" ca="1" si="970"/>
        <v>1175267.1145960868</v>
      </c>
    </row>
    <row r="990" spans="1:59" x14ac:dyDescent="0.3">
      <c r="A990" t="s">
        <v>1069</v>
      </c>
      <c r="B990" s="3">
        <f t="shared" ca="1" si="971"/>
        <v>351764.66283260577</v>
      </c>
      <c r="C990" s="3">
        <f t="shared" ca="1" si="914"/>
        <v>328033.9114366913</v>
      </c>
      <c r="D990" s="3">
        <f t="shared" ca="1" si="915"/>
        <v>322152.13660191826</v>
      </c>
      <c r="E990" s="3">
        <f t="shared" ca="1" si="916"/>
        <v>337608.7384062424</v>
      </c>
      <c r="F990" s="3">
        <f t="shared" ca="1" si="917"/>
        <v>345699.44140171172</v>
      </c>
      <c r="G990" s="3">
        <f t="shared" ca="1" si="918"/>
        <v>364849.4593607267</v>
      </c>
      <c r="H990" s="3">
        <f t="shared" ca="1" si="919"/>
        <v>376427.45267343632</v>
      </c>
      <c r="I990" s="3">
        <f t="shared" ca="1" si="920"/>
        <v>407220.00139698718</v>
      </c>
      <c r="J990" s="3">
        <f t="shared" ca="1" si="921"/>
        <v>459195.91466620495</v>
      </c>
      <c r="K990" s="3">
        <f t="shared" ca="1" si="922"/>
        <v>475146.63358950935</v>
      </c>
      <c r="L990" s="3">
        <f t="shared" ca="1" si="923"/>
        <v>454989.22982795251</v>
      </c>
      <c r="M990" s="3">
        <f t="shared" ca="1" si="924"/>
        <v>460290.13294576912</v>
      </c>
      <c r="N990" s="3">
        <f t="shared" ca="1" si="925"/>
        <v>438764.62006323744</v>
      </c>
      <c r="O990" s="3">
        <f t="shared" ca="1" si="926"/>
        <v>429218.92400672537</v>
      </c>
      <c r="P990" s="3">
        <f t="shared" ca="1" si="927"/>
        <v>446809.46435429162</v>
      </c>
      <c r="Q990" s="3">
        <f t="shared" ca="1" si="928"/>
        <v>447760.92559563171</v>
      </c>
      <c r="R990" s="3">
        <f t="shared" ca="1" si="929"/>
        <v>416897.87028814352</v>
      </c>
      <c r="S990" s="3">
        <f t="shared" ca="1" si="930"/>
        <v>434203.96973006555</v>
      </c>
      <c r="T990" s="3">
        <f t="shared" ca="1" si="931"/>
        <v>447111.52539744473</v>
      </c>
      <c r="U990" s="3">
        <f t="shared" ca="1" si="932"/>
        <v>462756.14127776923</v>
      </c>
      <c r="V990" s="3">
        <f t="shared" ca="1" si="933"/>
        <v>476270.20192577026</v>
      </c>
      <c r="W990" s="3">
        <f t="shared" ca="1" si="934"/>
        <v>454918.22365978075</v>
      </c>
      <c r="X990" s="3">
        <f t="shared" ca="1" si="935"/>
        <v>449112.58196785604</v>
      </c>
      <c r="Y990" s="3">
        <f t="shared" ca="1" si="936"/>
        <v>484135.68963726726</v>
      </c>
      <c r="Z990" s="3">
        <f t="shared" ca="1" si="937"/>
        <v>507218.10037898802</v>
      </c>
      <c r="AA990" s="3">
        <f t="shared" ca="1" si="938"/>
        <v>531328.59993233287</v>
      </c>
      <c r="AB990" s="3">
        <f t="shared" ca="1" si="939"/>
        <v>568358.09924765909</v>
      </c>
      <c r="AC990" s="3">
        <f t="shared" ca="1" si="940"/>
        <v>577989.03327933047</v>
      </c>
      <c r="AD990" s="3">
        <f t="shared" ca="1" si="941"/>
        <v>597539.67210044514</v>
      </c>
      <c r="AE990" s="3">
        <f t="shared" ca="1" si="942"/>
        <v>643501.66767340212</v>
      </c>
      <c r="AF990" s="3">
        <f t="shared" ca="1" si="943"/>
        <v>646644.07461047824</v>
      </c>
      <c r="AG990" s="3">
        <f t="shared" ca="1" si="944"/>
        <v>638911.58854027488</v>
      </c>
      <c r="AH990" s="3">
        <f t="shared" ca="1" si="945"/>
        <v>691915.69977583375</v>
      </c>
      <c r="AI990" s="3">
        <f t="shared" ca="1" si="946"/>
        <v>686928.64807519992</v>
      </c>
      <c r="AJ990" s="3">
        <f t="shared" ca="1" si="947"/>
        <v>638392.88606493699</v>
      </c>
      <c r="AK990" s="3">
        <f t="shared" ca="1" si="948"/>
        <v>633015.89419906598</v>
      </c>
      <c r="AL990" s="3">
        <f t="shared" ca="1" si="949"/>
        <v>664122.21773539891</v>
      </c>
      <c r="AM990" s="3">
        <f t="shared" ca="1" si="950"/>
        <v>716423.98141612706</v>
      </c>
      <c r="AN990" s="3">
        <f t="shared" ca="1" si="951"/>
        <v>720326.33810079063</v>
      </c>
      <c r="AO990" s="3">
        <f t="shared" ca="1" si="952"/>
        <v>773987.51250795752</v>
      </c>
      <c r="AP990" s="3">
        <f t="shared" ca="1" si="953"/>
        <v>839625.49017805024</v>
      </c>
      <c r="AQ990" s="3">
        <f t="shared" ca="1" si="954"/>
        <v>926180.78918003011</v>
      </c>
      <c r="AR990" s="3">
        <f t="shared" ca="1" si="955"/>
        <v>975989.75525160762</v>
      </c>
      <c r="AS990" s="3">
        <f t="shared" ca="1" si="956"/>
        <v>1035730.0767570923</v>
      </c>
      <c r="AT990" s="3">
        <f t="shared" ca="1" si="957"/>
        <v>999912.27045593283</v>
      </c>
      <c r="AU990" s="3">
        <f t="shared" ca="1" si="958"/>
        <v>991200.11264867452</v>
      </c>
      <c r="AV990" s="3">
        <f t="shared" ca="1" si="959"/>
        <v>953934.24964198144</v>
      </c>
      <c r="AW990" s="3">
        <f t="shared" ca="1" si="960"/>
        <v>938792.1296170291</v>
      </c>
      <c r="AX990" s="3">
        <f t="shared" ca="1" si="961"/>
        <v>958614.07848132728</v>
      </c>
      <c r="AY990" s="3">
        <f t="shared" ca="1" si="962"/>
        <v>1002470.0277400996</v>
      </c>
      <c r="AZ990" s="3">
        <f t="shared" ca="1" si="963"/>
        <v>1040507.0554160532</v>
      </c>
      <c r="BA990" s="3">
        <f t="shared" ca="1" si="964"/>
        <v>1050971.2089009753</v>
      </c>
      <c r="BB990" s="3">
        <f t="shared" ca="1" si="965"/>
        <v>977944.90513807372</v>
      </c>
      <c r="BC990" s="3">
        <f t="shared" ca="1" si="966"/>
        <v>971792.83491580526</v>
      </c>
      <c r="BD990" s="3">
        <f t="shared" ca="1" si="967"/>
        <v>1038268.5398825265</v>
      </c>
      <c r="BE990" s="3">
        <f t="shared" ca="1" si="968"/>
        <v>1087024.9756941954</v>
      </c>
      <c r="BF990" s="3">
        <f t="shared" ca="1" si="969"/>
        <v>1104584.5734560883</v>
      </c>
      <c r="BG990" s="3">
        <f t="shared" ca="1" si="970"/>
        <v>1236264.8784750255</v>
      </c>
    </row>
    <row r="991" spans="1:59" x14ac:dyDescent="0.3">
      <c r="A991" t="s">
        <v>1070</v>
      </c>
      <c r="B991" s="3">
        <f t="shared" ca="1" si="971"/>
        <v>348388.05460615968</v>
      </c>
      <c r="C991" s="3">
        <f t="shared" ca="1" si="914"/>
        <v>345560.91704975761</v>
      </c>
      <c r="D991" s="3">
        <f t="shared" ca="1" si="915"/>
        <v>350163.10204765544</v>
      </c>
      <c r="E991" s="3">
        <f t="shared" ca="1" si="916"/>
        <v>368452.92503184127</v>
      </c>
      <c r="F991" s="3">
        <f t="shared" ca="1" si="917"/>
        <v>379546.09001225815</v>
      </c>
      <c r="G991" s="3">
        <f t="shared" ca="1" si="918"/>
        <v>413086.91195832507</v>
      </c>
      <c r="H991" s="3">
        <f t="shared" ca="1" si="919"/>
        <v>398421.39105724898</v>
      </c>
      <c r="I991" s="3">
        <f t="shared" ca="1" si="920"/>
        <v>399293.4531512172</v>
      </c>
      <c r="J991" s="3">
        <f t="shared" ca="1" si="921"/>
        <v>409301.31215528864</v>
      </c>
      <c r="K991" s="3">
        <f t="shared" ca="1" si="922"/>
        <v>393537.94272030698</v>
      </c>
      <c r="L991" s="3">
        <f t="shared" ca="1" si="923"/>
        <v>385288.79987951519</v>
      </c>
      <c r="M991" s="3">
        <f t="shared" ca="1" si="924"/>
        <v>392732.15854916367</v>
      </c>
      <c r="N991" s="3">
        <f t="shared" ca="1" si="925"/>
        <v>419511.31353949476</v>
      </c>
      <c r="O991" s="3">
        <f t="shared" ca="1" si="926"/>
        <v>441890.06207153545</v>
      </c>
      <c r="P991" s="3">
        <f t="shared" ca="1" si="927"/>
        <v>444819.75719819311</v>
      </c>
      <c r="Q991" s="3">
        <f t="shared" ca="1" si="928"/>
        <v>438027.41586742591</v>
      </c>
      <c r="R991" s="3">
        <f t="shared" ca="1" si="929"/>
        <v>445831.61128333345</v>
      </c>
      <c r="S991" s="3">
        <f t="shared" ca="1" si="930"/>
        <v>448673.52179840382</v>
      </c>
      <c r="T991" s="3">
        <f t="shared" ca="1" si="931"/>
        <v>469797.26328227285</v>
      </c>
      <c r="U991" s="3">
        <f t="shared" ca="1" si="932"/>
        <v>464314.87677587103</v>
      </c>
      <c r="V991" s="3">
        <f t="shared" ca="1" si="933"/>
        <v>442824.65869228722</v>
      </c>
      <c r="W991" s="3">
        <f t="shared" ca="1" si="934"/>
        <v>452227.02697394771</v>
      </c>
      <c r="X991" s="3">
        <f t="shared" ca="1" si="935"/>
        <v>473076.56448337442</v>
      </c>
      <c r="Y991" s="3">
        <f t="shared" ca="1" si="936"/>
        <v>526785.78173056419</v>
      </c>
      <c r="Z991" s="3">
        <f t="shared" ca="1" si="937"/>
        <v>538968.5886100874</v>
      </c>
      <c r="AA991" s="3">
        <f t="shared" ca="1" si="938"/>
        <v>542606.03840299393</v>
      </c>
      <c r="AB991" s="3">
        <f t="shared" ca="1" si="939"/>
        <v>534753.75588191184</v>
      </c>
      <c r="AC991" s="3">
        <f t="shared" ca="1" si="940"/>
        <v>533468.70071402483</v>
      </c>
      <c r="AD991" s="3">
        <f t="shared" ca="1" si="941"/>
        <v>527403.74114589707</v>
      </c>
      <c r="AE991" s="3">
        <f t="shared" ca="1" si="942"/>
        <v>515174.53694456187</v>
      </c>
      <c r="AF991" s="3">
        <f t="shared" ca="1" si="943"/>
        <v>557330.85783052922</v>
      </c>
      <c r="AG991" s="3">
        <f t="shared" ca="1" si="944"/>
        <v>484937.74969307799</v>
      </c>
      <c r="AH991" s="3">
        <f t="shared" ca="1" si="945"/>
        <v>480113.2539168715</v>
      </c>
      <c r="AI991" s="3">
        <f t="shared" ca="1" si="946"/>
        <v>442015.28334824543</v>
      </c>
      <c r="AJ991" s="3">
        <f t="shared" ca="1" si="947"/>
        <v>428742.64747825195</v>
      </c>
      <c r="AK991" s="3">
        <f t="shared" ca="1" si="948"/>
        <v>402875.74874121085</v>
      </c>
      <c r="AL991" s="3">
        <f t="shared" ca="1" si="949"/>
        <v>432677.89329552802</v>
      </c>
      <c r="AM991" s="3">
        <f t="shared" ca="1" si="950"/>
        <v>440013.11913088575</v>
      </c>
      <c r="AN991" s="3">
        <f t="shared" ca="1" si="951"/>
        <v>485413.33203451138</v>
      </c>
      <c r="AO991" s="3">
        <f t="shared" ca="1" si="952"/>
        <v>479446.59650460753</v>
      </c>
      <c r="AP991" s="3">
        <f t="shared" ca="1" si="953"/>
        <v>526191.38256568625</v>
      </c>
      <c r="AQ991" s="3">
        <f t="shared" ca="1" si="954"/>
        <v>538907.9260323646</v>
      </c>
      <c r="AR991" s="3">
        <f t="shared" ca="1" si="955"/>
        <v>555743.10727093823</v>
      </c>
      <c r="AS991" s="3">
        <f t="shared" ca="1" si="956"/>
        <v>593649.91122170095</v>
      </c>
      <c r="AT991" s="3">
        <f t="shared" ca="1" si="957"/>
        <v>615567.96758908045</v>
      </c>
      <c r="AU991" s="3">
        <f t="shared" ca="1" si="958"/>
        <v>615494.66581500741</v>
      </c>
      <c r="AV991" s="3">
        <f t="shared" ca="1" si="959"/>
        <v>631110.82499519864</v>
      </c>
      <c r="AW991" s="3">
        <f t="shared" ca="1" si="960"/>
        <v>690428.27254259365</v>
      </c>
      <c r="AX991" s="3">
        <f t="shared" ca="1" si="961"/>
        <v>691160.67453195166</v>
      </c>
      <c r="AY991" s="3">
        <f t="shared" ca="1" si="962"/>
        <v>726503.48919896793</v>
      </c>
      <c r="AZ991" s="3">
        <f t="shared" ca="1" si="963"/>
        <v>778153.08856667252</v>
      </c>
      <c r="BA991" s="3">
        <f t="shared" ca="1" si="964"/>
        <v>817501.718312009</v>
      </c>
      <c r="BB991" s="3">
        <f t="shared" ca="1" si="965"/>
        <v>842914.41035083844</v>
      </c>
      <c r="BC991" s="3">
        <f t="shared" ca="1" si="966"/>
        <v>857773.11856594146</v>
      </c>
      <c r="BD991" s="3">
        <f t="shared" ca="1" si="967"/>
        <v>858199.28110298817</v>
      </c>
      <c r="BE991" s="3">
        <f t="shared" ca="1" si="968"/>
        <v>916245.38242810348</v>
      </c>
      <c r="BF991" s="3">
        <f t="shared" ca="1" si="969"/>
        <v>872981.98862153711</v>
      </c>
      <c r="BG991" s="3">
        <f t="shared" ca="1" si="970"/>
        <v>914444.54315486888</v>
      </c>
    </row>
    <row r="992" spans="1:59" x14ac:dyDescent="0.3">
      <c r="A992" t="s">
        <v>1071</v>
      </c>
      <c r="B992" s="3">
        <f t="shared" ca="1" si="971"/>
        <v>375965.61141889723</v>
      </c>
      <c r="C992" s="3">
        <f t="shared" ca="1" si="914"/>
        <v>377433.40032310347</v>
      </c>
      <c r="D992" s="3">
        <f t="shared" ca="1" si="915"/>
        <v>387907.05291008193</v>
      </c>
      <c r="E992" s="3">
        <f t="shared" ca="1" si="916"/>
        <v>398056.10662932054</v>
      </c>
      <c r="F992" s="3">
        <f t="shared" ca="1" si="917"/>
        <v>399905.6833331486</v>
      </c>
      <c r="G992" s="3">
        <f t="shared" ca="1" si="918"/>
        <v>430555.53348832834</v>
      </c>
      <c r="H992" s="3">
        <f t="shared" ca="1" si="919"/>
        <v>454918.19128295674</v>
      </c>
      <c r="I992" s="3">
        <f t="shared" ca="1" si="920"/>
        <v>437399.41514193354</v>
      </c>
      <c r="J992" s="3">
        <f t="shared" ca="1" si="921"/>
        <v>446863.68492381973</v>
      </c>
      <c r="K992" s="3">
        <f t="shared" ca="1" si="922"/>
        <v>470455.42640917667</v>
      </c>
      <c r="L992" s="3">
        <f t="shared" ca="1" si="923"/>
        <v>518315.26031697041</v>
      </c>
      <c r="M992" s="3">
        <f t="shared" ca="1" si="924"/>
        <v>518293.58403157117</v>
      </c>
      <c r="N992" s="3">
        <f t="shared" ca="1" si="925"/>
        <v>544821.95635578281</v>
      </c>
      <c r="O992" s="3">
        <f t="shared" ca="1" si="926"/>
        <v>546729.39326270286</v>
      </c>
      <c r="P992" s="3">
        <f t="shared" ca="1" si="927"/>
        <v>583271.52475017193</v>
      </c>
      <c r="Q992" s="3">
        <f t="shared" ca="1" si="928"/>
        <v>591868.25985561789</v>
      </c>
      <c r="R992" s="3">
        <f t="shared" ca="1" si="929"/>
        <v>580384.60428872053</v>
      </c>
      <c r="S992" s="3">
        <f t="shared" ca="1" si="930"/>
        <v>570972.60846331378</v>
      </c>
      <c r="T992" s="3">
        <f t="shared" ca="1" si="931"/>
        <v>608264.88706460083</v>
      </c>
      <c r="U992" s="3">
        <f t="shared" ca="1" si="932"/>
        <v>600995.40293529618</v>
      </c>
      <c r="V992" s="3">
        <f t="shared" ca="1" si="933"/>
        <v>599503.10891430231</v>
      </c>
      <c r="W992" s="3">
        <f t="shared" ca="1" si="934"/>
        <v>572390.11438533128</v>
      </c>
      <c r="X992" s="3">
        <f t="shared" ca="1" si="935"/>
        <v>617961.10538702307</v>
      </c>
      <c r="Y992" s="3">
        <f t="shared" ca="1" si="936"/>
        <v>626888.75095936563</v>
      </c>
      <c r="Z992" s="3">
        <f t="shared" ca="1" si="937"/>
        <v>674797.25133158721</v>
      </c>
      <c r="AA992" s="3">
        <f t="shared" ca="1" si="938"/>
        <v>681624.86685642833</v>
      </c>
      <c r="AB992" s="3">
        <f t="shared" ca="1" si="939"/>
        <v>598766.39990705939</v>
      </c>
      <c r="AC992" s="3">
        <f t="shared" ca="1" si="940"/>
        <v>643670.42652628932</v>
      </c>
      <c r="AD992" s="3">
        <f t="shared" ca="1" si="941"/>
        <v>642574.52104707062</v>
      </c>
      <c r="AE992" s="3">
        <f t="shared" ca="1" si="942"/>
        <v>619279.82503683039</v>
      </c>
      <c r="AF992" s="3">
        <f t="shared" ca="1" si="943"/>
        <v>662468.85162038484</v>
      </c>
      <c r="AG992" s="3">
        <f t="shared" ca="1" si="944"/>
        <v>659202.42570829287</v>
      </c>
      <c r="AH992" s="3">
        <f t="shared" ca="1" si="945"/>
        <v>577852.31486009853</v>
      </c>
      <c r="AI992" s="3">
        <f t="shared" ca="1" si="946"/>
        <v>594559.45499461889</v>
      </c>
      <c r="AJ992" s="3">
        <f t="shared" ca="1" si="947"/>
        <v>600698.38316957885</v>
      </c>
      <c r="AK992" s="3">
        <f t="shared" ca="1" si="948"/>
        <v>611822.40097263956</v>
      </c>
      <c r="AL992" s="3">
        <f t="shared" ca="1" si="949"/>
        <v>575418.743378688</v>
      </c>
      <c r="AM992" s="3">
        <f t="shared" ca="1" si="950"/>
        <v>585691.21183700603</v>
      </c>
      <c r="AN992" s="3">
        <f t="shared" ca="1" si="951"/>
        <v>570962.94607081858</v>
      </c>
      <c r="AO992" s="3">
        <f t="shared" ca="1" si="952"/>
        <v>612038.7353592033</v>
      </c>
      <c r="AP992" s="3">
        <f t="shared" ca="1" si="953"/>
        <v>624745.50041983929</v>
      </c>
      <c r="AQ992" s="3">
        <f t="shared" ca="1" si="954"/>
        <v>649899.16887177399</v>
      </c>
      <c r="AR992" s="3">
        <f t="shared" ca="1" si="955"/>
        <v>701722.15822621109</v>
      </c>
      <c r="AS992" s="3">
        <f t="shared" ca="1" si="956"/>
        <v>698692.52702325839</v>
      </c>
      <c r="AT992" s="3">
        <f t="shared" ca="1" si="957"/>
        <v>742985.82228635927</v>
      </c>
      <c r="AU992" s="3">
        <f t="shared" ca="1" si="958"/>
        <v>685182.17452828179</v>
      </c>
      <c r="AV992" s="3">
        <f t="shared" ca="1" si="959"/>
        <v>705375.73157242103</v>
      </c>
      <c r="AW992" s="3">
        <f t="shared" ca="1" si="960"/>
        <v>727373.90258235671</v>
      </c>
      <c r="AX992" s="3">
        <f t="shared" ca="1" si="961"/>
        <v>797011.18393453408</v>
      </c>
      <c r="AY992" s="3">
        <f t="shared" ca="1" si="962"/>
        <v>829003.45342640544</v>
      </c>
      <c r="AZ992" s="3">
        <f t="shared" ca="1" si="963"/>
        <v>874033.76062490977</v>
      </c>
      <c r="BA992" s="3">
        <f t="shared" ca="1" si="964"/>
        <v>830022.62239810929</v>
      </c>
      <c r="BB992" s="3">
        <f t="shared" ca="1" si="965"/>
        <v>860308.49308972445</v>
      </c>
      <c r="BC992" s="3">
        <f t="shared" ca="1" si="966"/>
        <v>947893.9843082244</v>
      </c>
      <c r="BD992" s="3">
        <f t="shared" ca="1" si="967"/>
        <v>1013897.3756592331</v>
      </c>
      <c r="BE992" s="3">
        <f t="shared" ca="1" si="968"/>
        <v>1040198.4222587203</v>
      </c>
      <c r="BF992" s="3">
        <f t="shared" ca="1" si="969"/>
        <v>1114084.4919321802</v>
      </c>
      <c r="BG992" s="3">
        <f t="shared" ca="1" si="970"/>
        <v>1150170.9208874344</v>
      </c>
    </row>
    <row r="993" spans="1:59" x14ac:dyDescent="0.3">
      <c r="A993" t="s">
        <v>1072</v>
      </c>
      <c r="B993" s="3">
        <f t="shared" ca="1" si="971"/>
        <v>356333.29812746553</v>
      </c>
      <c r="C993" s="3">
        <f t="shared" ca="1" si="914"/>
        <v>373502.68710523832</v>
      </c>
      <c r="D993" s="3">
        <f t="shared" ca="1" si="915"/>
        <v>377942.98389831785</v>
      </c>
      <c r="E993" s="3">
        <f t="shared" ca="1" si="916"/>
        <v>388789.83790564159</v>
      </c>
      <c r="F993" s="3">
        <f t="shared" ca="1" si="917"/>
        <v>402325.86828181916</v>
      </c>
      <c r="G993" s="3">
        <f t="shared" ca="1" si="918"/>
        <v>407970.55435312586</v>
      </c>
      <c r="H993" s="3">
        <f t="shared" ca="1" si="919"/>
        <v>393997.29219159693</v>
      </c>
      <c r="I993" s="3">
        <f t="shared" ca="1" si="920"/>
        <v>402527.73006235441</v>
      </c>
      <c r="J993" s="3">
        <f t="shared" ca="1" si="921"/>
        <v>401401.3591332119</v>
      </c>
      <c r="K993" s="3">
        <f t="shared" ca="1" si="922"/>
        <v>403998.95822318108</v>
      </c>
      <c r="L993" s="3">
        <f t="shared" ca="1" si="923"/>
        <v>444403.14497640677</v>
      </c>
      <c r="M993" s="3">
        <f t="shared" ca="1" si="924"/>
        <v>437298.94823371735</v>
      </c>
      <c r="N993" s="3">
        <f t="shared" ca="1" si="925"/>
        <v>429102.08847763989</v>
      </c>
      <c r="O993" s="3">
        <f t="shared" ca="1" si="926"/>
        <v>423518.58914384549</v>
      </c>
      <c r="P993" s="3">
        <f t="shared" ca="1" si="927"/>
        <v>405177.03683291218</v>
      </c>
      <c r="Q993" s="3">
        <f t="shared" ca="1" si="928"/>
        <v>402639.34062405821</v>
      </c>
      <c r="R993" s="3">
        <f t="shared" ca="1" si="929"/>
        <v>427315.34922619071</v>
      </c>
      <c r="S993" s="3">
        <f t="shared" ca="1" si="930"/>
        <v>445949.69026134483</v>
      </c>
      <c r="T993" s="3">
        <f t="shared" ca="1" si="931"/>
        <v>412571.61154654966</v>
      </c>
      <c r="U993" s="3">
        <f t="shared" ca="1" si="932"/>
        <v>384482.748848057</v>
      </c>
      <c r="V993" s="3">
        <f t="shared" ca="1" si="933"/>
        <v>386823.29237180256</v>
      </c>
      <c r="W993" s="3">
        <f t="shared" ca="1" si="934"/>
        <v>378811.61962784553</v>
      </c>
      <c r="X993" s="3">
        <f t="shared" ca="1" si="935"/>
        <v>409257.12307286839</v>
      </c>
      <c r="Y993" s="3">
        <f t="shared" ca="1" si="936"/>
        <v>433165.73376651679</v>
      </c>
      <c r="Z993" s="3">
        <f t="shared" ca="1" si="937"/>
        <v>448838.73854057869</v>
      </c>
      <c r="AA993" s="3">
        <f t="shared" ca="1" si="938"/>
        <v>453387.59485946613</v>
      </c>
      <c r="AB993" s="3">
        <f t="shared" ca="1" si="939"/>
        <v>466771.25800864422</v>
      </c>
      <c r="AC993" s="3">
        <f t="shared" ca="1" si="940"/>
        <v>484700.9006863471</v>
      </c>
      <c r="AD993" s="3">
        <f t="shared" ca="1" si="941"/>
        <v>497171.43680445501</v>
      </c>
      <c r="AE993" s="3">
        <f t="shared" ca="1" si="942"/>
        <v>502893.03485763614</v>
      </c>
      <c r="AF993" s="3">
        <f t="shared" ca="1" si="943"/>
        <v>485566.70917543024</v>
      </c>
      <c r="AG993" s="3">
        <f t="shared" ca="1" si="944"/>
        <v>480435.17398419493</v>
      </c>
      <c r="AH993" s="3">
        <f t="shared" ca="1" si="945"/>
        <v>532858.46208096179</v>
      </c>
      <c r="AI993" s="3">
        <f t="shared" ca="1" si="946"/>
        <v>539133.34056162776</v>
      </c>
      <c r="AJ993" s="3">
        <f t="shared" ca="1" si="947"/>
        <v>556854.93419275293</v>
      </c>
      <c r="AK993" s="3">
        <f t="shared" ca="1" si="948"/>
        <v>561439.44050243532</v>
      </c>
      <c r="AL993" s="3">
        <f t="shared" ca="1" si="949"/>
        <v>566703.77412397647</v>
      </c>
      <c r="AM993" s="3">
        <f t="shared" ca="1" si="950"/>
        <v>601854.69450542016</v>
      </c>
      <c r="AN993" s="3">
        <f t="shared" ca="1" si="951"/>
        <v>589733.381579026</v>
      </c>
      <c r="AO993" s="3">
        <f t="shared" ca="1" si="952"/>
        <v>597356.1419698135</v>
      </c>
      <c r="AP993" s="3">
        <f t="shared" ca="1" si="953"/>
        <v>614189.40328795929</v>
      </c>
      <c r="AQ993" s="3">
        <f t="shared" ca="1" si="954"/>
        <v>603367.58701098221</v>
      </c>
      <c r="AR993" s="3">
        <f t="shared" ca="1" si="955"/>
        <v>672675.72782345198</v>
      </c>
      <c r="AS993" s="3">
        <f t="shared" ca="1" si="956"/>
        <v>639642.48102589336</v>
      </c>
      <c r="AT993" s="3">
        <f t="shared" ca="1" si="957"/>
        <v>655136.60592746292</v>
      </c>
      <c r="AU993" s="3">
        <f t="shared" ca="1" si="958"/>
        <v>675031.51662436349</v>
      </c>
      <c r="AV993" s="3">
        <f t="shared" ca="1" si="959"/>
        <v>679569.65785950713</v>
      </c>
      <c r="AW993" s="3">
        <f t="shared" ca="1" si="960"/>
        <v>675121.61058396276</v>
      </c>
      <c r="AX993" s="3">
        <f t="shared" ca="1" si="961"/>
        <v>687782.94645629008</v>
      </c>
      <c r="AY993" s="3">
        <f t="shared" ca="1" si="962"/>
        <v>717243.2734028172</v>
      </c>
      <c r="AZ993" s="3">
        <f t="shared" ca="1" si="963"/>
        <v>787494.53752709087</v>
      </c>
      <c r="BA993" s="3">
        <f t="shared" ca="1" si="964"/>
        <v>796059.98089795024</v>
      </c>
      <c r="BB993" s="3">
        <f t="shared" ca="1" si="965"/>
        <v>806159.65511741873</v>
      </c>
      <c r="BC993" s="3">
        <f t="shared" ca="1" si="966"/>
        <v>767943.07826420583</v>
      </c>
      <c r="BD993" s="3">
        <f t="shared" ca="1" si="967"/>
        <v>726906.62398898206</v>
      </c>
      <c r="BE993" s="3">
        <f t="shared" ca="1" si="968"/>
        <v>759244.63222436211</v>
      </c>
      <c r="BF993" s="3">
        <f t="shared" ca="1" si="969"/>
        <v>803688.44705784507</v>
      </c>
      <c r="BG993" s="3">
        <f t="shared" ca="1" si="970"/>
        <v>812885.55512034579</v>
      </c>
    </row>
    <row r="994" spans="1:59" x14ac:dyDescent="0.3">
      <c r="A994" t="s">
        <v>1073</v>
      </c>
      <c r="B994" s="3">
        <f t="shared" ca="1" si="971"/>
        <v>352162.97541089269</v>
      </c>
      <c r="C994" s="3">
        <f t="shared" ca="1" si="914"/>
        <v>343643.79151722917</v>
      </c>
      <c r="D994" s="3">
        <f t="shared" ca="1" si="915"/>
        <v>366736.45718368771</v>
      </c>
      <c r="E994" s="3">
        <f t="shared" ca="1" si="916"/>
        <v>363778.35320636566</v>
      </c>
      <c r="F994" s="3">
        <f t="shared" ca="1" si="917"/>
        <v>410343.43066847709</v>
      </c>
      <c r="G994" s="3">
        <f t="shared" ca="1" si="918"/>
        <v>405354.90159859089</v>
      </c>
      <c r="H994" s="3">
        <f t="shared" ca="1" si="919"/>
        <v>403117.16080814204</v>
      </c>
      <c r="I994" s="3">
        <f t="shared" ca="1" si="920"/>
        <v>390347.36137620307</v>
      </c>
      <c r="J994" s="3">
        <f t="shared" ca="1" si="921"/>
        <v>405039.63589576125</v>
      </c>
      <c r="K994" s="3">
        <f t="shared" ca="1" si="922"/>
        <v>414519.85162597551</v>
      </c>
      <c r="L994" s="3">
        <f t="shared" ca="1" si="923"/>
        <v>433264.52172901161</v>
      </c>
      <c r="M994" s="3">
        <f t="shared" ca="1" si="924"/>
        <v>415110.54534852528</v>
      </c>
      <c r="N994" s="3">
        <f t="shared" ca="1" si="925"/>
        <v>423083.03543951549</v>
      </c>
      <c r="O994" s="3">
        <f t="shared" ca="1" si="926"/>
        <v>406510.25311143161</v>
      </c>
      <c r="P994" s="3">
        <f t="shared" ca="1" si="927"/>
        <v>416756.94749676122</v>
      </c>
      <c r="Q994" s="3">
        <f t="shared" ca="1" si="928"/>
        <v>436081.1550081459</v>
      </c>
      <c r="R994" s="3">
        <f t="shared" ca="1" si="929"/>
        <v>453965.63487214153</v>
      </c>
      <c r="S994" s="3">
        <f t="shared" ca="1" si="930"/>
        <v>450151.04150769004</v>
      </c>
      <c r="T994" s="3">
        <f t="shared" ca="1" si="931"/>
        <v>493907.42648236919</v>
      </c>
      <c r="U994" s="3">
        <f t="shared" ca="1" si="932"/>
        <v>530097.09825100552</v>
      </c>
      <c r="V994" s="3">
        <f t="shared" ca="1" si="933"/>
        <v>558937.24106327235</v>
      </c>
      <c r="W994" s="3">
        <f t="shared" ca="1" si="934"/>
        <v>566286.3636835583</v>
      </c>
      <c r="X994" s="3">
        <f t="shared" ca="1" si="935"/>
        <v>605804.77345552063</v>
      </c>
      <c r="Y994" s="3">
        <f t="shared" ca="1" si="936"/>
        <v>587997.26695025014</v>
      </c>
      <c r="Z994" s="3">
        <f t="shared" ca="1" si="937"/>
        <v>598949.21609362203</v>
      </c>
      <c r="AA994" s="3">
        <f t="shared" ca="1" si="938"/>
        <v>624723.19601137808</v>
      </c>
      <c r="AB994" s="3">
        <f t="shared" ca="1" si="939"/>
        <v>677851.20605996472</v>
      </c>
      <c r="AC994" s="3">
        <f t="shared" ca="1" si="940"/>
        <v>676536.43502783193</v>
      </c>
      <c r="AD994" s="3">
        <f t="shared" ca="1" si="941"/>
        <v>705442.69077619608</v>
      </c>
      <c r="AE994" s="3">
        <f t="shared" ca="1" si="942"/>
        <v>739208.90304594615</v>
      </c>
      <c r="AF994" s="3">
        <f t="shared" ca="1" si="943"/>
        <v>778710.41760622466</v>
      </c>
      <c r="AG994" s="3">
        <f t="shared" ca="1" si="944"/>
        <v>823473.26802934764</v>
      </c>
      <c r="AH994" s="3">
        <f t="shared" ca="1" si="945"/>
        <v>811344.60736031912</v>
      </c>
      <c r="AI994" s="3">
        <f t="shared" ca="1" si="946"/>
        <v>794067.2576293723</v>
      </c>
      <c r="AJ994" s="3">
        <f t="shared" ca="1" si="947"/>
        <v>822194.50029573857</v>
      </c>
      <c r="AK994" s="3">
        <f t="shared" ca="1" si="948"/>
        <v>784051.14534472744</v>
      </c>
      <c r="AL994" s="3">
        <f t="shared" ca="1" si="949"/>
        <v>792622.27459839487</v>
      </c>
      <c r="AM994" s="3">
        <f t="shared" ca="1" si="950"/>
        <v>772886.14989032317</v>
      </c>
      <c r="AN994" s="3">
        <f t="shared" ca="1" si="951"/>
        <v>836599.42486794211</v>
      </c>
      <c r="AO994" s="3">
        <f t="shared" ca="1" si="952"/>
        <v>849567.12553301069</v>
      </c>
      <c r="AP994" s="3">
        <f t="shared" ca="1" si="953"/>
        <v>863170.70972192462</v>
      </c>
      <c r="AQ994" s="3">
        <f t="shared" ca="1" si="954"/>
        <v>854060.24486078892</v>
      </c>
      <c r="AR994" s="3">
        <f t="shared" ca="1" si="955"/>
        <v>847522.54019558092</v>
      </c>
      <c r="AS994" s="3">
        <f t="shared" ca="1" si="956"/>
        <v>870504.60767262266</v>
      </c>
      <c r="AT994" s="3">
        <f t="shared" ca="1" si="957"/>
        <v>911833.11178865423</v>
      </c>
      <c r="AU994" s="3">
        <f t="shared" ca="1" si="958"/>
        <v>863809.30618203199</v>
      </c>
      <c r="AV994" s="3">
        <f t="shared" ca="1" si="959"/>
        <v>898843.76429064223</v>
      </c>
      <c r="AW994" s="3">
        <f t="shared" ca="1" si="960"/>
        <v>968705.64678894542</v>
      </c>
      <c r="AX994" s="3">
        <f t="shared" ca="1" si="961"/>
        <v>964008.11479451333</v>
      </c>
      <c r="AY994" s="3">
        <f t="shared" ca="1" si="962"/>
        <v>1013859.2813545774</v>
      </c>
      <c r="AZ994" s="3">
        <f t="shared" ca="1" si="963"/>
        <v>968339.03174716188</v>
      </c>
      <c r="BA994" s="3">
        <f t="shared" ca="1" si="964"/>
        <v>900237.79162858136</v>
      </c>
      <c r="BB994" s="3">
        <f t="shared" ca="1" si="965"/>
        <v>940088.31983103941</v>
      </c>
      <c r="BC994" s="3">
        <f t="shared" ca="1" si="966"/>
        <v>977696.87344412669</v>
      </c>
      <c r="BD994" s="3">
        <f t="shared" ca="1" si="967"/>
        <v>1014337.3685606841</v>
      </c>
      <c r="BE994" s="3">
        <f t="shared" ca="1" si="968"/>
        <v>1059244.8021586849</v>
      </c>
      <c r="BF994" s="3">
        <f t="shared" ca="1" si="969"/>
        <v>1098487.4859882751</v>
      </c>
      <c r="BG994" s="3">
        <f t="shared" ca="1" si="970"/>
        <v>1134034.5540127703</v>
      </c>
    </row>
    <row r="995" spans="1:59" x14ac:dyDescent="0.3">
      <c r="A995" t="s">
        <v>1074</v>
      </c>
      <c r="B995" s="3">
        <f t="shared" ca="1" si="971"/>
        <v>384185.76551608939</v>
      </c>
      <c r="C995" s="3">
        <f t="shared" ca="1" si="914"/>
        <v>397305.49727148475</v>
      </c>
      <c r="D995" s="3">
        <f t="shared" ca="1" si="915"/>
        <v>388571.10091319523</v>
      </c>
      <c r="E995" s="3">
        <f t="shared" ca="1" si="916"/>
        <v>395927.51736931741</v>
      </c>
      <c r="F995" s="3">
        <f t="shared" ca="1" si="917"/>
        <v>397968.88249453576</v>
      </c>
      <c r="G995" s="3">
        <f t="shared" ca="1" si="918"/>
        <v>398509.50550350349</v>
      </c>
      <c r="H995" s="3">
        <f t="shared" ca="1" si="919"/>
        <v>387631.7759939743</v>
      </c>
      <c r="I995" s="3">
        <f t="shared" ca="1" si="920"/>
        <v>416469.37117300375</v>
      </c>
      <c r="J995" s="3">
        <f t="shared" ca="1" si="921"/>
        <v>403452.16305063083</v>
      </c>
      <c r="K995" s="3">
        <f t="shared" ca="1" si="922"/>
        <v>410554.0872705527</v>
      </c>
      <c r="L995" s="3">
        <f t="shared" ca="1" si="923"/>
        <v>449431.71213984565</v>
      </c>
      <c r="M995" s="3">
        <f t="shared" ca="1" si="924"/>
        <v>466757.69932231255</v>
      </c>
      <c r="N995" s="3">
        <f t="shared" ca="1" si="925"/>
        <v>503355.40023472643</v>
      </c>
      <c r="O995" s="3">
        <f t="shared" ca="1" si="926"/>
        <v>486959.17862394435</v>
      </c>
      <c r="P995" s="3">
        <f t="shared" ca="1" si="927"/>
        <v>488420.21863423008</v>
      </c>
      <c r="Q995" s="3">
        <f t="shared" ca="1" si="928"/>
        <v>506057.45763789059</v>
      </c>
      <c r="R995" s="3">
        <f t="shared" ca="1" si="929"/>
        <v>470566.25420166407</v>
      </c>
      <c r="S995" s="3">
        <f t="shared" ca="1" si="930"/>
        <v>456727.75053438306</v>
      </c>
      <c r="T995" s="3">
        <f t="shared" ca="1" si="931"/>
        <v>466974.98632443091</v>
      </c>
      <c r="U995" s="3">
        <f t="shared" ca="1" si="932"/>
        <v>473330.58927047555</v>
      </c>
      <c r="V995" s="3">
        <f t="shared" ca="1" si="933"/>
        <v>486580.19302703685</v>
      </c>
      <c r="W995" s="3">
        <f t="shared" ca="1" si="934"/>
        <v>488187.30446973059</v>
      </c>
      <c r="X995" s="3">
        <f t="shared" ca="1" si="935"/>
        <v>465082.59357147297</v>
      </c>
      <c r="Y995" s="3">
        <f t="shared" ca="1" si="936"/>
        <v>489987.30526430812</v>
      </c>
      <c r="Z995" s="3">
        <f t="shared" ca="1" si="937"/>
        <v>548712.62435564015</v>
      </c>
      <c r="AA995" s="3">
        <f t="shared" ca="1" si="938"/>
        <v>541144.65747742821</v>
      </c>
      <c r="AB995" s="3">
        <f t="shared" ca="1" si="939"/>
        <v>554098.58411852468</v>
      </c>
      <c r="AC995" s="3">
        <f t="shared" ca="1" si="940"/>
        <v>619171.00566830696</v>
      </c>
      <c r="AD995" s="3">
        <f t="shared" ca="1" si="941"/>
        <v>635240.89057164977</v>
      </c>
      <c r="AE995" s="3">
        <f t="shared" ca="1" si="942"/>
        <v>667146.84578083165</v>
      </c>
      <c r="AF995" s="3">
        <f t="shared" ca="1" si="943"/>
        <v>689102.93917896424</v>
      </c>
      <c r="AG995" s="3">
        <f t="shared" ca="1" si="944"/>
        <v>756975.93195360142</v>
      </c>
      <c r="AH995" s="3">
        <f t="shared" ca="1" si="945"/>
        <v>776383.64988003462</v>
      </c>
      <c r="AI995" s="3">
        <f t="shared" ca="1" si="946"/>
        <v>829611.91661545949</v>
      </c>
      <c r="AJ995" s="3">
        <f t="shared" ca="1" si="947"/>
        <v>884645.86273759289</v>
      </c>
      <c r="AK995" s="3">
        <f t="shared" ca="1" si="948"/>
        <v>885468.9152391667</v>
      </c>
      <c r="AL995" s="3">
        <f t="shared" ca="1" si="949"/>
        <v>975160.43667016621</v>
      </c>
      <c r="AM995" s="3">
        <f t="shared" ca="1" si="950"/>
        <v>971334.69491851283</v>
      </c>
      <c r="AN995" s="3">
        <f t="shared" ca="1" si="951"/>
        <v>1040335.5472249466</v>
      </c>
      <c r="AO995" s="3">
        <f t="shared" ca="1" si="952"/>
        <v>1140983.3674422023</v>
      </c>
      <c r="AP995" s="3">
        <f t="shared" ca="1" si="953"/>
        <v>1128530.9392394251</v>
      </c>
      <c r="AQ995" s="3">
        <f t="shared" ca="1" si="954"/>
        <v>1055321.0351491463</v>
      </c>
      <c r="AR995" s="3">
        <f t="shared" ca="1" si="955"/>
        <v>1111262.0577292207</v>
      </c>
      <c r="AS995" s="3">
        <f t="shared" ca="1" si="956"/>
        <v>1092834.4750735671</v>
      </c>
      <c r="AT995" s="3">
        <f t="shared" ca="1" si="957"/>
        <v>1087942.393032993</v>
      </c>
      <c r="AU995" s="3">
        <f t="shared" ca="1" si="958"/>
        <v>1066015.0312917684</v>
      </c>
      <c r="AV995" s="3">
        <f t="shared" ca="1" si="959"/>
        <v>1142613.063367876</v>
      </c>
      <c r="AW995" s="3">
        <f t="shared" ca="1" si="960"/>
        <v>1206779.0626287363</v>
      </c>
      <c r="AX995" s="3">
        <f t="shared" ca="1" si="961"/>
        <v>1186513.7777458346</v>
      </c>
      <c r="AY995" s="3">
        <f t="shared" ca="1" si="962"/>
        <v>1244582.575442082</v>
      </c>
      <c r="AZ995" s="3">
        <f t="shared" ca="1" si="963"/>
        <v>1324897.8375724733</v>
      </c>
      <c r="BA995" s="3">
        <f t="shared" ca="1" si="964"/>
        <v>1319252.1897009378</v>
      </c>
      <c r="BB995" s="3">
        <f t="shared" ca="1" si="965"/>
        <v>1275848.6425694088</v>
      </c>
      <c r="BC995" s="3">
        <f t="shared" ca="1" si="966"/>
        <v>1357403.5012690518</v>
      </c>
      <c r="BD995" s="3">
        <f t="shared" ca="1" si="967"/>
        <v>1497576.4815047649</v>
      </c>
      <c r="BE995" s="3">
        <f t="shared" ca="1" si="968"/>
        <v>1622648.2338900527</v>
      </c>
      <c r="BF995" s="3">
        <f t="shared" ca="1" si="969"/>
        <v>1679097.708914421</v>
      </c>
      <c r="BG995" s="3">
        <f t="shared" ca="1" si="970"/>
        <v>1552691.3912924379</v>
      </c>
    </row>
    <row r="996" spans="1:59" x14ac:dyDescent="0.3">
      <c r="A996" t="s">
        <v>1075</v>
      </c>
      <c r="B996" s="3">
        <f t="shared" ca="1" si="971"/>
        <v>343281.58595924143</v>
      </c>
      <c r="C996" s="3">
        <f t="shared" ca="1" si="914"/>
        <v>351070.75227178348</v>
      </c>
      <c r="D996" s="3">
        <f t="shared" ca="1" si="915"/>
        <v>345060.85399549542</v>
      </c>
      <c r="E996" s="3">
        <f t="shared" ca="1" si="916"/>
        <v>340601.80846457701</v>
      </c>
      <c r="F996" s="3">
        <f t="shared" ca="1" si="917"/>
        <v>373529.40885410731</v>
      </c>
      <c r="G996" s="3">
        <f t="shared" ca="1" si="918"/>
        <v>359786.18374682736</v>
      </c>
      <c r="H996" s="3">
        <f t="shared" ca="1" si="919"/>
        <v>400171.57369155803</v>
      </c>
      <c r="I996" s="3">
        <f t="shared" ca="1" si="920"/>
        <v>436829.63758977444</v>
      </c>
      <c r="J996" s="3">
        <f t="shared" ca="1" si="921"/>
        <v>437232.31206582807</v>
      </c>
      <c r="K996" s="3">
        <f t="shared" ca="1" si="922"/>
        <v>433208.28148281778</v>
      </c>
      <c r="L996" s="3">
        <f t="shared" ca="1" si="923"/>
        <v>479462.67553132126</v>
      </c>
      <c r="M996" s="3">
        <f t="shared" ca="1" si="924"/>
        <v>428549.62296519993</v>
      </c>
      <c r="N996" s="3">
        <f t="shared" ca="1" si="925"/>
        <v>445940.17906571639</v>
      </c>
      <c r="O996" s="3">
        <f t="shared" ca="1" si="926"/>
        <v>458301.72777453164</v>
      </c>
      <c r="P996" s="3">
        <f t="shared" ca="1" si="927"/>
        <v>481326.10014737328</v>
      </c>
      <c r="Q996" s="3">
        <f t="shared" ca="1" si="928"/>
        <v>461066.33061092976</v>
      </c>
      <c r="R996" s="3">
        <f t="shared" ca="1" si="929"/>
        <v>440640.00627267774</v>
      </c>
      <c r="S996" s="3">
        <f t="shared" ca="1" si="930"/>
        <v>426019.98441964667</v>
      </c>
      <c r="T996" s="3">
        <f t="shared" ca="1" si="931"/>
        <v>450075.74704385642</v>
      </c>
      <c r="U996" s="3">
        <f t="shared" ca="1" si="932"/>
        <v>449131.90412025893</v>
      </c>
      <c r="V996" s="3">
        <f t="shared" ca="1" si="933"/>
        <v>478282.97240961017</v>
      </c>
      <c r="W996" s="3">
        <f t="shared" ca="1" si="934"/>
        <v>488437.28335953725</v>
      </c>
      <c r="X996" s="3">
        <f t="shared" ca="1" si="935"/>
        <v>463329.99070677685</v>
      </c>
      <c r="Y996" s="3">
        <f t="shared" ca="1" si="936"/>
        <v>496312.07612326805</v>
      </c>
      <c r="Z996" s="3">
        <f t="shared" ca="1" si="937"/>
        <v>530642.39346297539</v>
      </c>
      <c r="AA996" s="3">
        <f t="shared" ca="1" si="938"/>
        <v>531410.84451266716</v>
      </c>
      <c r="AB996" s="3">
        <f t="shared" ca="1" si="939"/>
        <v>527456.40696757333</v>
      </c>
      <c r="AC996" s="3">
        <f t="shared" ca="1" si="940"/>
        <v>569585.80478299735</v>
      </c>
      <c r="AD996" s="3">
        <f t="shared" ca="1" si="941"/>
        <v>588860.19407617406</v>
      </c>
      <c r="AE996" s="3">
        <f t="shared" ca="1" si="942"/>
        <v>579343.25461134606</v>
      </c>
      <c r="AF996" s="3">
        <f t="shared" ca="1" si="943"/>
        <v>601813.99858464731</v>
      </c>
      <c r="AG996" s="3">
        <f t="shared" ca="1" si="944"/>
        <v>637090.00877765287</v>
      </c>
      <c r="AH996" s="3">
        <f t="shared" ca="1" si="945"/>
        <v>672399.33558823145</v>
      </c>
      <c r="AI996" s="3">
        <f t="shared" ca="1" si="946"/>
        <v>665834.44459090452</v>
      </c>
      <c r="AJ996" s="3">
        <f t="shared" ca="1" si="947"/>
        <v>719945.0437758012</v>
      </c>
      <c r="AK996" s="3">
        <f t="shared" ca="1" si="948"/>
        <v>756631.39770135412</v>
      </c>
      <c r="AL996" s="3">
        <f t="shared" ca="1" si="949"/>
        <v>869617.71543246275</v>
      </c>
      <c r="AM996" s="3">
        <f t="shared" ca="1" si="950"/>
        <v>920798.94904969307</v>
      </c>
      <c r="AN996" s="3">
        <f t="shared" ca="1" si="951"/>
        <v>880109.78114438895</v>
      </c>
      <c r="AO996" s="3">
        <f t="shared" ca="1" si="952"/>
        <v>916738.32031865604</v>
      </c>
      <c r="AP996" s="3">
        <f t="shared" ca="1" si="953"/>
        <v>938943.91147048119</v>
      </c>
      <c r="AQ996" s="3">
        <f t="shared" ca="1" si="954"/>
        <v>1002779.3467898723</v>
      </c>
      <c r="AR996" s="3">
        <f t="shared" ca="1" si="955"/>
        <v>1068067.745402365</v>
      </c>
      <c r="AS996" s="3">
        <f t="shared" ca="1" si="956"/>
        <v>1058952.4450173904</v>
      </c>
      <c r="AT996" s="3">
        <f t="shared" ca="1" si="957"/>
        <v>1064043.1305807831</v>
      </c>
      <c r="AU996" s="3">
        <f t="shared" ca="1" si="958"/>
        <v>999745.47234764963</v>
      </c>
      <c r="AV996" s="3">
        <f t="shared" ca="1" si="959"/>
        <v>996292.57355956745</v>
      </c>
      <c r="AW996" s="3">
        <f t="shared" ca="1" si="960"/>
        <v>1051159.4736785379</v>
      </c>
      <c r="AX996" s="3">
        <f t="shared" ca="1" si="961"/>
        <v>1125388.070244008</v>
      </c>
      <c r="AY996" s="3">
        <f t="shared" ca="1" si="962"/>
        <v>1113135.2505040073</v>
      </c>
      <c r="AZ996" s="3">
        <f t="shared" ca="1" si="963"/>
        <v>1082551.3638674542</v>
      </c>
      <c r="BA996" s="3">
        <f t="shared" ca="1" si="964"/>
        <v>1105057.6458519804</v>
      </c>
      <c r="BB996" s="3">
        <f t="shared" ca="1" si="965"/>
        <v>1211919.221325075</v>
      </c>
      <c r="BC996" s="3">
        <f t="shared" ca="1" si="966"/>
        <v>1289988.0961839017</v>
      </c>
      <c r="BD996" s="3">
        <f t="shared" ca="1" si="967"/>
        <v>1331395.4482106168</v>
      </c>
      <c r="BE996" s="3">
        <f t="shared" ca="1" si="968"/>
        <v>1364366.7311072669</v>
      </c>
      <c r="BF996" s="3">
        <f t="shared" ca="1" si="969"/>
        <v>1407152.5703560659</v>
      </c>
      <c r="BG996" s="3">
        <f t="shared" ca="1" si="970"/>
        <v>1468987.5154591496</v>
      </c>
    </row>
    <row r="997" spans="1:59" x14ac:dyDescent="0.3">
      <c r="A997" t="s">
        <v>1076</v>
      </c>
      <c r="B997" s="3">
        <f t="shared" ca="1" si="971"/>
        <v>399384.3149732395</v>
      </c>
      <c r="C997" s="3">
        <f t="shared" ca="1" si="914"/>
        <v>424427.8620524744</v>
      </c>
      <c r="D997" s="3">
        <f t="shared" ca="1" si="915"/>
        <v>431402.53027169616</v>
      </c>
      <c r="E997" s="3">
        <f t="shared" ca="1" si="916"/>
        <v>456456.24579365109</v>
      </c>
      <c r="F997" s="3">
        <f t="shared" ca="1" si="917"/>
        <v>439055.65390895866</v>
      </c>
      <c r="G997" s="3">
        <f t="shared" ca="1" si="918"/>
        <v>424479.68811735109</v>
      </c>
      <c r="H997" s="3">
        <f t="shared" ca="1" si="919"/>
        <v>420660.38497559889</v>
      </c>
      <c r="I997" s="3">
        <f t="shared" ca="1" si="920"/>
        <v>431630.11428952042</v>
      </c>
      <c r="J997" s="3">
        <f t="shared" ca="1" si="921"/>
        <v>414401.12544620782</v>
      </c>
      <c r="K997" s="3">
        <f t="shared" ca="1" si="922"/>
        <v>409270.64211400028</v>
      </c>
      <c r="L997" s="3">
        <f t="shared" ca="1" si="923"/>
        <v>447938.15893534123</v>
      </c>
      <c r="M997" s="3">
        <f t="shared" ca="1" si="924"/>
        <v>458541.87952040421</v>
      </c>
      <c r="N997" s="3">
        <f t="shared" ca="1" si="925"/>
        <v>433931.98293195432</v>
      </c>
      <c r="O997" s="3">
        <f t="shared" ca="1" si="926"/>
        <v>446803.11077769526</v>
      </c>
      <c r="P997" s="3">
        <f t="shared" ca="1" si="927"/>
        <v>482517.0158763947</v>
      </c>
      <c r="Q997" s="3">
        <f t="shared" ca="1" si="928"/>
        <v>478996.51246780646</v>
      </c>
      <c r="R997" s="3">
        <f t="shared" ca="1" si="929"/>
        <v>495376.36752703128</v>
      </c>
      <c r="S997" s="3">
        <f t="shared" ca="1" si="930"/>
        <v>519375.13133184722</v>
      </c>
      <c r="T997" s="3">
        <f t="shared" ca="1" si="931"/>
        <v>509103.17277859483</v>
      </c>
      <c r="U997" s="3">
        <f t="shared" ca="1" si="932"/>
        <v>520024.71254791494</v>
      </c>
      <c r="V997" s="3">
        <f t="shared" ca="1" si="933"/>
        <v>539811.41148056113</v>
      </c>
      <c r="W997" s="3">
        <f t="shared" ca="1" si="934"/>
        <v>562112.83961157943</v>
      </c>
      <c r="X997" s="3">
        <f t="shared" ca="1" si="935"/>
        <v>522107.1477848409</v>
      </c>
      <c r="Y997" s="3">
        <f t="shared" ca="1" si="936"/>
        <v>557023.12874450732</v>
      </c>
      <c r="Z997" s="3">
        <f t="shared" ca="1" si="937"/>
        <v>573668.15293074434</v>
      </c>
      <c r="AA997" s="3">
        <f t="shared" ca="1" si="938"/>
        <v>560679.1248988139</v>
      </c>
      <c r="AB997" s="3">
        <f t="shared" ca="1" si="939"/>
        <v>553377.81072347867</v>
      </c>
      <c r="AC997" s="3">
        <f t="shared" ca="1" si="940"/>
        <v>556851.25919602194</v>
      </c>
      <c r="AD997" s="3">
        <f t="shared" ca="1" si="941"/>
        <v>562560.60816094826</v>
      </c>
      <c r="AE997" s="3">
        <f t="shared" ca="1" si="942"/>
        <v>548735.78981384612</v>
      </c>
      <c r="AF997" s="3">
        <f t="shared" ca="1" si="943"/>
        <v>515718.22943945607</v>
      </c>
      <c r="AG997" s="3">
        <f t="shared" ca="1" si="944"/>
        <v>491538.02370739414</v>
      </c>
      <c r="AH997" s="3">
        <f t="shared" ca="1" si="945"/>
        <v>530201.74949837581</v>
      </c>
      <c r="AI997" s="3">
        <f t="shared" ca="1" si="946"/>
        <v>591638.1166401424</v>
      </c>
      <c r="AJ997" s="3">
        <f t="shared" ca="1" si="947"/>
        <v>558004.63294761721</v>
      </c>
      <c r="AK997" s="3">
        <f t="shared" ca="1" si="948"/>
        <v>562255.56679303455</v>
      </c>
      <c r="AL997" s="3">
        <f t="shared" ca="1" si="949"/>
        <v>604686.79803494504</v>
      </c>
      <c r="AM997" s="3">
        <f t="shared" ca="1" si="950"/>
        <v>662646.99674614193</v>
      </c>
      <c r="AN997" s="3">
        <f t="shared" ca="1" si="951"/>
        <v>687647.41475082515</v>
      </c>
      <c r="AO997" s="3">
        <f t="shared" ca="1" si="952"/>
        <v>708546.29926398059</v>
      </c>
      <c r="AP997" s="3">
        <f t="shared" ca="1" si="953"/>
        <v>730299.79622598877</v>
      </c>
      <c r="AQ997" s="3">
        <f t="shared" ca="1" si="954"/>
        <v>800158.48900663143</v>
      </c>
      <c r="AR997" s="3">
        <f t="shared" ca="1" si="955"/>
        <v>785452.19221133273</v>
      </c>
      <c r="AS997" s="3">
        <f t="shared" ca="1" si="956"/>
        <v>768859.01983514195</v>
      </c>
      <c r="AT997" s="3">
        <f t="shared" ca="1" si="957"/>
        <v>805683.6269619494</v>
      </c>
      <c r="AU997" s="3">
        <f t="shared" ca="1" si="958"/>
        <v>841175.32564760023</v>
      </c>
      <c r="AV997" s="3">
        <f t="shared" ca="1" si="959"/>
        <v>899175.39866091032</v>
      </c>
      <c r="AW997" s="3">
        <f t="shared" ca="1" si="960"/>
        <v>952225.48075589992</v>
      </c>
      <c r="AX997" s="3">
        <f t="shared" ca="1" si="961"/>
        <v>986130.67293107661</v>
      </c>
      <c r="AY997" s="3">
        <f t="shared" ca="1" si="962"/>
        <v>1087381.7543423921</v>
      </c>
      <c r="AZ997" s="3">
        <f t="shared" ca="1" si="963"/>
        <v>1123632.028956736</v>
      </c>
      <c r="BA997" s="3">
        <f t="shared" ca="1" si="964"/>
        <v>1068216.143897109</v>
      </c>
      <c r="BB997" s="3">
        <f t="shared" ca="1" si="965"/>
        <v>1041889.3027205466</v>
      </c>
      <c r="BC997" s="3">
        <f t="shared" ca="1" si="966"/>
        <v>998984.42759697977</v>
      </c>
      <c r="BD997" s="3">
        <f t="shared" ca="1" si="967"/>
        <v>1040451.5026299038</v>
      </c>
      <c r="BE997" s="3">
        <f t="shared" ca="1" si="968"/>
        <v>999909.72506484983</v>
      </c>
      <c r="BF997" s="3">
        <f t="shared" ca="1" si="969"/>
        <v>1060597.7893065612</v>
      </c>
      <c r="BG997" s="3">
        <f t="shared" ca="1" si="970"/>
        <v>1001641.1679006051</v>
      </c>
    </row>
    <row r="998" spans="1:59" x14ac:dyDescent="0.3">
      <c r="A998" t="s">
        <v>1077</v>
      </c>
      <c r="B998" s="3">
        <f t="shared" ca="1" si="971"/>
        <v>363848.58792644378</v>
      </c>
      <c r="C998" s="3">
        <f t="shared" ca="1" si="914"/>
        <v>336465.85387486051</v>
      </c>
      <c r="D998" s="3">
        <f t="shared" ca="1" si="915"/>
        <v>367922.21986715816</v>
      </c>
      <c r="E998" s="3">
        <f t="shared" ca="1" si="916"/>
        <v>356295.61188605992</v>
      </c>
      <c r="F998" s="3">
        <f t="shared" ca="1" si="917"/>
        <v>356063.84788425587</v>
      </c>
      <c r="G998" s="3">
        <f t="shared" ca="1" si="918"/>
        <v>340836.19996711233</v>
      </c>
      <c r="H998" s="3">
        <f t="shared" ca="1" si="919"/>
        <v>354035.98789114237</v>
      </c>
      <c r="I998" s="3">
        <f t="shared" ca="1" si="920"/>
        <v>368263.3787311528</v>
      </c>
      <c r="J998" s="3">
        <f t="shared" ca="1" si="921"/>
        <v>376328.92150969658</v>
      </c>
      <c r="K998" s="3">
        <f t="shared" ca="1" si="922"/>
        <v>364763.82276557706</v>
      </c>
      <c r="L998" s="3">
        <f t="shared" ca="1" si="923"/>
        <v>386935.60155716725</v>
      </c>
      <c r="M998" s="3">
        <f t="shared" ca="1" si="924"/>
        <v>400724.58842764416</v>
      </c>
      <c r="N998" s="3">
        <f t="shared" ca="1" si="925"/>
        <v>388576.4784036316</v>
      </c>
      <c r="O998" s="3">
        <f t="shared" ca="1" si="926"/>
        <v>400554.47430923925</v>
      </c>
      <c r="P998" s="3">
        <f t="shared" ca="1" si="927"/>
        <v>405309.70475720445</v>
      </c>
      <c r="Q998" s="3">
        <f t="shared" ca="1" si="928"/>
        <v>391611.35031144554</v>
      </c>
      <c r="R998" s="3">
        <f t="shared" ca="1" si="929"/>
        <v>409228.12446781667</v>
      </c>
      <c r="S998" s="3">
        <f t="shared" ca="1" si="930"/>
        <v>426814.61039329669</v>
      </c>
      <c r="T998" s="3">
        <f t="shared" ca="1" si="931"/>
        <v>435867.58107395272</v>
      </c>
      <c r="U998" s="3">
        <f t="shared" ca="1" si="932"/>
        <v>457660.18544769805</v>
      </c>
      <c r="V998" s="3">
        <f t="shared" ca="1" si="933"/>
        <v>467017.29077730206</v>
      </c>
      <c r="W998" s="3">
        <f t="shared" ca="1" si="934"/>
        <v>459307.88032193488</v>
      </c>
      <c r="X998" s="3">
        <f t="shared" ca="1" si="935"/>
        <v>473729.45229124522</v>
      </c>
      <c r="Y998" s="3">
        <f t="shared" ca="1" si="936"/>
        <v>496911.97995384189</v>
      </c>
      <c r="Z998" s="3">
        <f t="shared" ca="1" si="937"/>
        <v>503029.1901514685</v>
      </c>
      <c r="AA998" s="3">
        <f t="shared" ca="1" si="938"/>
        <v>531899.72962200723</v>
      </c>
      <c r="AB998" s="3">
        <f t="shared" ca="1" si="939"/>
        <v>522133.62717535836</v>
      </c>
      <c r="AC998" s="3">
        <f t="shared" ca="1" si="940"/>
        <v>573604.53841762349</v>
      </c>
      <c r="AD998" s="3">
        <f t="shared" ca="1" si="941"/>
        <v>561207.87226739316</v>
      </c>
      <c r="AE998" s="3">
        <f t="shared" ca="1" si="942"/>
        <v>579363.32313033065</v>
      </c>
      <c r="AF998" s="3">
        <f t="shared" ca="1" si="943"/>
        <v>568513.22447750112</v>
      </c>
      <c r="AG998" s="3">
        <f t="shared" ca="1" si="944"/>
        <v>614269.05572069925</v>
      </c>
      <c r="AH998" s="3">
        <f t="shared" ca="1" si="945"/>
        <v>640573.3968653304</v>
      </c>
      <c r="AI998" s="3">
        <f t="shared" ca="1" si="946"/>
        <v>605389.23214467952</v>
      </c>
      <c r="AJ998" s="3">
        <f t="shared" ca="1" si="947"/>
        <v>570064.6603742094</v>
      </c>
      <c r="AK998" s="3">
        <f t="shared" ca="1" si="948"/>
        <v>559594.22762551112</v>
      </c>
      <c r="AL998" s="3">
        <f t="shared" ca="1" si="949"/>
        <v>614447.8073772745</v>
      </c>
      <c r="AM998" s="3">
        <f t="shared" ca="1" si="950"/>
        <v>645487.35318914184</v>
      </c>
      <c r="AN998" s="3">
        <f t="shared" ca="1" si="951"/>
        <v>693243.36820906994</v>
      </c>
      <c r="AO998" s="3">
        <f t="shared" ca="1" si="952"/>
        <v>713995.45736132388</v>
      </c>
      <c r="AP998" s="3">
        <f t="shared" ca="1" si="953"/>
        <v>710442.98174864205</v>
      </c>
      <c r="AQ998" s="3">
        <f t="shared" ca="1" si="954"/>
        <v>735085.01898110122</v>
      </c>
      <c r="AR998" s="3">
        <f t="shared" ca="1" si="955"/>
        <v>725580.42333623895</v>
      </c>
      <c r="AS998" s="3">
        <f t="shared" ca="1" si="956"/>
        <v>736108.35114287154</v>
      </c>
      <c r="AT998" s="3">
        <f t="shared" ca="1" si="957"/>
        <v>753263.66643212887</v>
      </c>
      <c r="AU998" s="3">
        <f t="shared" ca="1" si="958"/>
        <v>796009.12992834847</v>
      </c>
      <c r="AV998" s="3">
        <f t="shared" ca="1" si="959"/>
        <v>842840.43323486217</v>
      </c>
      <c r="AW998" s="3">
        <f t="shared" ca="1" si="960"/>
        <v>861668.22140241158</v>
      </c>
      <c r="AX998" s="3">
        <f t="shared" ca="1" si="961"/>
        <v>840119.95245731436</v>
      </c>
      <c r="AY998" s="3">
        <f t="shared" ca="1" si="962"/>
        <v>817323.53829183429</v>
      </c>
      <c r="AZ998" s="3">
        <f t="shared" ca="1" si="963"/>
        <v>848691.82562196767</v>
      </c>
      <c r="BA998" s="3">
        <f t="shared" ca="1" si="964"/>
        <v>815838.30872463214</v>
      </c>
      <c r="BB998" s="3">
        <f t="shared" ca="1" si="965"/>
        <v>779826.95564874576</v>
      </c>
      <c r="BC998" s="3">
        <f t="shared" ca="1" si="966"/>
        <v>832334.94823275984</v>
      </c>
      <c r="BD998" s="3">
        <f t="shared" ca="1" si="967"/>
        <v>875110.59067513328</v>
      </c>
      <c r="BE998" s="3">
        <f t="shared" ca="1" si="968"/>
        <v>877987.37104345625</v>
      </c>
      <c r="BF998" s="3">
        <f t="shared" ca="1" si="969"/>
        <v>903216.41330823267</v>
      </c>
      <c r="BG998" s="3">
        <f t="shared" ca="1" si="970"/>
        <v>923763.32335524762</v>
      </c>
    </row>
    <row r="999" spans="1:59" x14ac:dyDescent="0.3">
      <c r="A999" t="s">
        <v>1078</v>
      </c>
      <c r="B999" s="3">
        <f t="shared" ca="1" si="971"/>
        <v>351934.38445704337</v>
      </c>
      <c r="C999" s="3">
        <f t="shared" ca="1" si="914"/>
        <v>336831.05464124453</v>
      </c>
      <c r="D999" s="3">
        <f t="shared" ca="1" si="915"/>
        <v>353141.07190884888</v>
      </c>
      <c r="E999" s="3">
        <f t="shared" ca="1" si="916"/>
        <v>359984.52522286127</v>
      </c>
      <c r="F999" s="3">
        <f t="shared" ca="1" si="917"/>
        <v>367874.12127351639</v>
      </c>
      <c r="G999" s="3">
        <f t="shared" ca="1" si="918"/>
        <v>355613.74794142373</v>
      </c>
      <c r="H999" s="3">
        <f t="shared" ca="1" si="919"/>
        <v>376650.37039296428</v>
      </c>
      <c r="I999" s="3">
        <f t="shared" ca="1" si="920"/>
        <v>372851.81953797728</v>
      </c>
      <c r="J999" s="3">
        <f t="shared" ca="1" si="921"/>
        <v>369098.66101398459</v>
      </c>
      <c r="K999" s="3">
        <f t="shared" ca="1" si="922"/>
        <v>364823.69814276032</v>
      </c>
      <c r="L999" s="3">
        <f t="shared" ca="1" si="923"/>
        <v>362747.22471178864</v>
      </c>
      <c r="M999" s="3">
        <f t="shared" ca="1" si="924"/>
        <v>374915.96447419032</v>
      </c>
      <c r="N999" s="3">
        <f t="shared" ca="1" si="925"/>
        <v>350869.89327970037</v>
      </c>
      <c r="O999" s="3">
        <f t="shared" ca="1" si="926"/>
        <v>345023.12025720376</v>
      </c>
      <c r="P999" s="3">
        <f t="shared" ca="1" si="927"/>
        <v>358233.42097383988</v>
      </c>
      <c r="Q999" s="3">
        <f t="shared" ca="1" si="928"/>
        <v>379030.79950995225</v>
      </c>
      <c r="R999" s="3">
        <f t="shared" ca="1" si="929"/>
        <v>412165.19827157148</v>
      </c>
      <c r="S999" s="3">
        <f t="shared" ca="1" si="930"/>
        <v>406347.98934373335</v>
      </c>
      <c r="T999" s="3">
        <f t="shared" ca="1" si="931"/>
        <v>438163.97149622295</v>
      </c>
      <c r="U999" s="3">
        <f t="shared" ca="1" si="932"/>
        <v>459531.2046450479</v>
      </c>
      <c r="V999" s="3">
        <f t="shared" ca="1" si="933"/>
        <v>436761.23483731766</v>
      </c>
      <c r="W999" s="3">
        <f t="shared" ca="1" si="934"/>
        <v>418860.00179003028</v>
      </c>
      <c r="X999" s="3">
        <f t="shared" ca="1" si="935"/>
        <v>421062.21588158247</v>
      </c>
      <c r="Y999" s="3">
        <f t="shared" ca="1" si="936"/>
        <v>449301.44556571759</v>
      </c>
      <c r="Z999" s="3">
        <f t="shared" ca="1" si="937"/>
        <v>463730.99708910781</v>
      </c>
      <c r="AA999" s="3">
        <f t="shared" ca="1" si="938"/>
        <v>499997.75556456059</v>
      </c>
      <c r="AB999" s="3">
        <f t="shared" ca="1" si="939"/>
        <v>491372.13609091687</v>
      </c>
      <c r="AC999" s="3">
        <f t="shared" ca="1" si="940"/>
        <v>505115.33710945735</v>
      </c>
      <c r="AD999" s="3">
        <f t="shared" ca="1" si="941"/>
        <v>526498.20420155965</v>
      </c>
      <c r="AE999" s="3">
        <f t="shared" ca="1" si="942"/>
        <v>572535.77133104403</v>
      </c>
      <c r="AF999" s="3">
        <f t="shared" ca="1" si="943"/>
        <v>611025.8362077194</v>
      </c>
      <c r="AG999" s="3">
        <f t="shared" ca="1" si="944"/>
        <v>627597.77702989196</v>
      </c>
      <c r="AH999" s="3">
        <f t="shared" ca="1" si="945"/>
        <v>653060.37865039404</v>
      </c>
      <c r="AI999" s="3">
        <f t="shared" ca="1" si="946"/>
        <v>616542.62184004718</v>
      </c>
      <c r="AJ999" s="3">
        <f t="shared" ca="1" si="947"/>
        <v>620096.97175502568</v>
      </c>
      <c r="AK999" s="3">
        <f t="shared" ca="1" si="948"/>
        <v>578921.37128955987</v>
      </c>
      <c r="AL999" s="3">
        <f t="shared" ca="1" si="949"/>
        <v>571499.25757925364</v>
      </c>
      <c r="AM999" s="3">
        <f t="shared" ca="1" si="950"/>
        <v>548193.26166820957</v>
      </c>
      <c r="AN999" s="3">
        <f t="shared" ca="1" si="951"/>
        <v>533974.49231956725</v>
      </c>
      <c r="AO999" s="3">
        <f t="shared" ca="1" si="952"/>
        <v>559104.86660466343</v>
      </c>
      <c r="AP999" s="3">
        <f t="shared" ca="1" si="953"/>
        <v>565316.49717034923</v>
      </c>
      <c r="AQ999" s="3">
        <f t="shared" ca="1" si="954"/>
        <v>566240.07559263078</v>
      </c>
      <c r="AR999" s="3">
        <f t="shared" ca="1" si="955"/>
        <v>594215.85836455738</v>
      </c>
      <c r="AS999" s="3">
        <f t="shared" ca="1" si="956"/>
        <v>598523.60432514921</v>
      </c>
      <c r="AT999" s="3">
        <f t="shared" ca="1" si="957"/>
        <v>618607.93718229525</v>
      </c>
      <c r="AU999" s="3">
        <f t="shared" ca="1" si="958"/>
        <v>612452.44480232068</v>
      </c>
      <c r="AV999" s="3">
        <f t="shared" ca="1" si="959"/>
        <v>571713.30815049971</v>
      </c>
      <c r="AW999" s="3">
        <f t="shared" ca="1" si="960"/>
        <v>592496.60716394417</v>
      </c>
      <c r="AX999" s="3">
        <f t="shared" ca="1" si="961"/>
        <v>557807.26010921597</v>
      </c>
      <c r="AY999" s="3">
        <f t="shared" ca="1" si="962"/>
        <v>569670.38646081497</v>
      </c>
      <c r="AZ999" s="3">
        <f t="shared" ca="1" si="963"/>
        <v>538341.581153651</v>
      </c>
      <c r="BA999" s="3">
        <f t="shared" ca="1" si="964"/>
        <v>537554.77855820139</v>
      </c>
      <c r="BB999" s="3">
        <f t="shared" ca="1" si="965"/>
        <v>558625.45206368854</v>
      </c>
      <c r="BC999" s="3">
        <f t="shared" ca="1" si="966"/>
        <v>573257.91899572627</v>
      </c>
      <c r="BD999" s="3">
        <f t="shared" ca="1" si="967"/>
        <v>591333.03928557457</v>
      </c>
      <c r="BE999" s="3">
        <f t="shared" ca="1" si="968"/>
        <v>601616.60846601531</v>
      </c>
      <c r="BF999" s="3">
        <f t="shared" ca="1" si="969"/>
        <v>601607.14792648377</v>
      </c>
      <c r="BG999" s="3">
        <f t="shared" ca="1" si="970"/>
        <v>642430.14250003966</v>
      </c>
    </row>
    <row r="1000" spans="1:59" x14ac:dyDescent="0.3">
      <c r="A1000" t="s">
        <v>1079</v>
      </c>
      <c r="B1000" s="3">
        <f t="shared" ca="1" si="971"/>
        <v>332845.52900666016</v>
      </c>
      <c r="C1000" s="3">
        <f t="shared" ca="1" si="914"/>
        <v>320998.33284087956</v>
      </c>
      <c r="D1000" s="3">
        <f t="shared" ca="1" si="915"/>
        <v>310140.5240759083</v>
      </c>
      <c r="E1000" s="3">
        <f t="shared" ca="1" si="916"/>
        <v>289187.13844686671</v>
      </c>
      <c r="F1000" s="3">
        <f t="shared" ca="1" si="917"/>
        <v>311197.48277547781</v>
      </c>
      <c r="G1000" s="3">
        <f t="shared" ca="1" si="918"/>
        <v>337910.46043347038</v>
      </c>
      <c r="H1000" s="3">
        <f t="shared" ca="1" si="919"/>
        <v>364949.0490689369</v>
      </c>
      <c r="I1000" s="3">
        <f t="shared" ca="1" si="920"/>
        <v>363043.14727913233</v>
      </c>
      <c r="J1000" s="3">
        <f t="shared" ca="1" si="921"/>
        <v>375343.36756733566</v>
      </c>
      <c r="K1000" s="3">
        <f t="shared" ca="1" si="922"/>
        <v>381105.88068630133</v>
      </c>
      <c r="L1000" s="3">
        <f t="shared" ca="1" si="923"/>
        <v>410704.49821331946</v>
      </c>
      <c r="M1000" s="3">
        <f t="shared" ca="1" si="924"/>
        <v>421320.11512316612</v>
      </c>
      <c r="N1000" s="3">
        <f t="shared" ca="1" si="925"/>
        <v>410992.62760612072</v>
      </c>
      <c r="O1000" s="3">
        <f t="shared" ca="1" si="926"/>
        <v>440031.00175419252</v>
      </c>
      <c r="P1000" s="3">
        <f t="shared" ca="1" si="927"/>
        <v>468532.2880410137</v>
      </c>
      <c r="Q1000" s="3">
        <f t="shared" ca="1" si="928"/>
        <v>494955.13302496274</v>
      </c>
      <c r="R1000" s="3">
        <f t="shared" ca="1" si="929"/>
        <v>502684.20616996509</v>
      </c>
      <c r="S1000" s="3">
        <f t="shared" ca="1" si="930"/>
        <v>524229.96754211979</v>
      </c>
      <c r="T1000" s="3">
        <f t="shared" ca="1" si="931"/>
        <v>558143.5381740086</v>
      </c>
      <c r="U1000" s="3">
        <f t="shared" ca="1" si="932"/>
        <v>579962.00346990523</v>
      </c>
      <c r="V1000" s="3">
        <f t="shared" ca="1" si="933"/>
        <v>548727.18388724001</v>
      </c>
      <c r="W1000" s="3">
        <f t="shared" ca="1" si="934"/>
        <v>517315.55520221364</v>
      </c>
      <c r="X1000" s="3">
        <f t="shared" ca="1" si="935"/>
        <v>518860.65375167504</v>
      </c>
      <c r="Y1000" s="3">
        <f t="shared" ca="1" si="936"/>
        <v>537249.82722695346</v>
      </c>
      <c r="Z1000" s="3">
        <f t="shared" ca="1" si="937"/>
        <v>529778.34996981313</v>
      </c>
      <c r="AA1000" s="3">
        <f t="shared" ca="1" si="938"/>
        <v>546252.9311298437</v>
      </c>
      <c r="AB1000" s="3">
        <f t="shared" ca="1" si="939"/>
        <v>542503.51630333578</v>
      </c>
      <c r="AC1000" s="3">
        <f t="shared" ca="1" si="940"/>
        <v>592229.38068963087</v>
      </c>
      <c r="AD1000" s="3">
        <f t="shared" ca="1" si="941"/>
        <v>605054.78324290691</v>
      </c>
      <c r="AE1000" s="3">
        <f t="shared" ca="1" si="942"/>
        <v>615655.17588889948</v>
      </c>
      <c r="AF1000" s="3">
        <f t="shared" ca="1" si="943"/>
        <v>603255.45344871492</v>
      </c>
      <c r="AG1000" s="3">
        <f t="shared" ca="1" si="944"/>
        <v>630896.55061862001</v>
      </c>
      <c r="AH1000" s="3">
        <f t="shared" ca="1" si="945"/>
        <v>616072.20158342191</v>
      </c>
      <c r="AI1000" s="3">
        <f t="shared" ca="1" si="946"/>
        <v>686859.35705346649</v>
      </c>
      <c r="AJ1000" s="3">
        <f t="shared" ca="1" si="947"/>
        <v>659005.16458781902</v>
      </c>
      <c r="AK1000" s="3">
        <f t="shared" ca="1" si="948"/>
        <v>650392.12633472157</v>
      </c>
      <c r="AL1000" s="3">
        <f t="shared" ca="1" si="949"/>
        <v>601922.17234189552</v>
      </c>
      <c r="AM1000" s="3">
        <f t="shared" ca="1" si="950"/>
        <v>630475.23508524103</v>
      </c>
      <c r="AN1000" s="3">
        <f t="shared" ca="1" si="951"/>
        <v>642969.13883143105</v>
      </c>
      <c r="AO1000" s="3">
        <f t="shared" ca="1" si="952"/>
        <v>660206.77086139296</v>
      </c>
      <c r="AP1000" s="3">
        <f t="shared" ca="1" si="953"/>
        <v>669378.97136375855</v>
      </c>
      <c r="AQ1000" s="3">
        <f t="shared" ca="1" si="954"/>
        <v>667823.76446775312</v>
      </c>
      <c r="AR1000" s="3">
        <f t="shared" ca="1" si="955"/>
        <v>693603.04522669502</v>
      </c>
      <c r="AS1000" s="3">
        <f t="shared" ca="1" si="956"/>
        <v>700969.59833750047</v>
      </c>
      <c r="AT1000" s="3">
        <f t="shared" ca="1" si="957"/>
        <v>703402.59733765468</v>
      </c>
      <c r="AU1000" s="3">
        <f t="shared" ca="1" si="958"/>
        <v>723683.89521152142</v>
      </c>
      <c r="AV1000" s="3">
        <f t="shared" ca="1" si="959"/>
        <v>727984.69215236185</v>
      </c>
      <c r="AW1000" s="3">
        <f t="shared" ca="1" si="960"/>
        <v>767221.96749622363</v>
      </c>
      <c r="AX1000" s="3">
        <f t="shared" ca="1" si="961"/>
        <v>726017.22353750747</v>
      </c>
      <c r="AY1000" s="3">
        <f t="shared" ca="1" si="962"/>
        <v>703436.7512458479</v>
      </c>
      <c r="AZ1000" s="3">
        <f t="shared" ca="1" si="963"/>
        <v>722722.50585875672</v>
      </c>
      <c r="BA1000" s="3">
        <f t="shared" ca="1" si="964"/>
        <v>765807.19534758118</v>
      </c>
      <c r="BB1000" s="3">
        <f t="shared" ca="1" si="965"/>
        <v>745121.09649461415</v>
      </c>
      <c r="BC1000" s="3">
        <f t="shared" ca="1" si="966"/>
        <v>810420.36771064065</v>
      </c>
      <c r="BD1000" s="3">
        <f t="shared" ca="1" si="967"/>
        <v>852355.30707963801</v>
      </c>
      <c r="BE1000" s="3">
        <f t="shared" ca="1" si="968"/>
        <v>826043.41989115474</v>
      </c>
      <c r="BF1000" s="3">
        <f t="shared" ca="1" si="969"/>
        <v>785801.52088742261</v>
      </c>
      <c r="BG1000" s="3">
        <f t="shared" ca="1" si="970"/>
        <v>822152.93226544606</v>
      </c>
    </row>
    <row r="1001" spans="1:59" x14ac:dyDescent="0.3">
      <c r="A1001" t="s">
        <v>1080</v>
      </c>
      <c r="B1001" s="3">
        <f t="shared" ca="1" si="971"/>
        <v>402899.4452572036</v>
      </c>
      <c r="C1001" s="3">
        <f t="shared" ref="C1001:C1008" ca="1" si="972">B1001 * (1 + _xlfn.NORM.INV(RAND(), $B$3, $B$4))</f>
        <v>437040.56039590831</v>
      </c>
      <c r="D1001" s="3">
        <f t="shared" ref="D1001:D1008" ca="1" si="973">C1001 * (1 + _xlfn.NORM.INV(RAND(), $B$3, $B$4))</f>
        <v>459255.39016333874</v>
      </c>
      <c r="E1001" s="3">
        <f t="shared" ref="E1001:E1008" ca="1" si="974">D1001 * (1 + _xlfn.NORM.INV(RAND(), $B$3, $B$4))</f>
        <v>520493.85008804064</v>
      </c>
      <c r="F1001" s="3">
        <f t="shared" ref="F1001:F1008" ca="1" si="975">E1001 * (1 + _xlfn.NORM.INV(RAND(), $B$3, $B$4))</f>
        <v>533607.12683982134</v>
      </c>
      <c r="G1001" s="3">
        <f t="shared" ref="G1001:G1008" ca="1" si="976">F1001 * (1 + _xlfn.NORM.INV(RAND(), $B$3, $B$4))</f>
        <v>552347.51386059506</v>
      </c>
      <c r="H1001" s="3">
        <f t="shared" ref="H1001:H1008" ca="1" si="977">G1001 * (1 + _xlfn.NORM.INV(RAND(), $B$3, $B$4))</f>
        <v>561815.20812404435</v>
      </c>
      <c r="I1001" s="3">
        <f t="shared" ref="I1001:I1008" ca="1" si="978">H1001 * (1 + _xlfn.NORM.INV(RAND(), $B$3, $B$4))</f>
        <v>609040.20595653984</v>
      </c>
      <c r="J1001" s="3">
        <f t="shared" ref="J1001:J1008" ca="1" si="979">I1001 * (1 + _xlfn.NORM.INV(RAND(), $B$3, $B$4))</f>
        <v>648196.1943826027</v>
      </c>
      <c r="K1001" s="3">
        <f t="shared" ref="K1001:K1008" ca="1" si="980">J1001 * (1 + _xlfn.NORM.INV(RAND(), $B$3, $B$4))</f>
        <v>679863.72684300423</v>
      </c>
      <c r="L1001" s="3">
        <f t="shared" ref="L1001:L1008" ca="1" si="981">K1001 * (1 + _xlfn.NORM.INV(RAND(), $B$3, $B$4))</f>
        <v>743736.92137091246</v>
      </c>
      <c r="M1001" s="3">
        <f t="shared" ref="M1001:M1008" ca="1" si="982">L1001 * (1 + _xlfn.NORM.INV(RAND(), $B$3, $B$4))</f>
        <v>781692.93883826875</v>
      </c>
      <c r="N1001" s="3">
        <f t="shared" ref="N1001:N1008" ca="1" si="983">M1001 * (1 + _xlfn.NORM.INV(RAND(), $B$3, $B$4))</f>
        <v>853173.94205242966</v>
      </c>
      <c r="O1001" s="3">
        <f t="shared" ref="O1001:O1008" ca="1" si="984">N1001 * (1 + _xlfn.NORM.INV(RAND(), $B$3, $B$4))</f>
        <v>883473.64405592449</v>
      </c>
      <c r="P1001" s="3">
        <f t="shared" ref="P1001:P1008" ca="1" si="985">O1001 * (1 + _xlfn.NORM.INV(RAND(), $B$3, $B$4))</f>
        <v>823001.08548731799</v>
      </c>
      <c r="Q1001" s="3">
        <f t="shared" ref="Q1001:Q1008" ca="1" si="986">P1001 * (1 + _xlfn.NORM.INV(RAND(), $B$3, $B$4))</f>
        <v>896402.63317728252</v>
      </c>
      <c r="R1001" s="3">
        <f t="shared" ref="R1001:R1008" ca="1" si="987">Q1001 * (1 + _xlfn.NORM.INV(RAND(), $B$3, $B$4))</f>
        <v>945972.14206208743</v>
      </c>
      <c r="S1001" s="3">
        <f t="shared" ref="S1001:S1008" ca="1" si="988">R1001 * (1 + _xlfn.NORM.INV(RAND(), $B$3, $B$4))</f>
        <v>945692.14967597125</v>
      </c>
      <c r="T1001" s="3">
        <f t="shared" ref="T1001:T1008" ca="1" si="989">S1001 * (1 + _xlfn.NORM.INV(RAND(), $B$3, $B$4))</f>
        <v>1063994.8533958425</v>
      </c>
      <c r="U1001" s="3">
        <f t="shared" ref="U1001:U1008" ca="1" si="990">T1001 * (1 + _xlfn.NORM.INV(RAND(), $B$3, $B$4))</f>
        <v>1073485.0779044556</v>
      </c>
      <c r="V1001" s="3">
        <f t="shared" ref="V1001:V1008" ca="1" si="991">U1001 * (1 + _xlfn.NORM.INV(RAND(), $B$3, $B$4))</f>
        <v>1087685.4711998964</v>
      </c>
      <c r="W1001" s="3">
        <f t="shared" ref="W1001:W1008" ca="1" si="992">V1001 * (1 + _xlfn.NORM.INV(RAND(), $B$3, $B$4))</f>
        <v>1168774.1033236813</v>
      </c>
      <c r="X1001" s="3">
        <f t="shared" ref="X1001:X1008" ca="1" si="993">W1001 * (1 + _xlfn.NORM.INV(RAND(), $B$3, $B$4))</f>
        <v>1236957.6252177402</v>
      </c>
      <c r="Y1001" s="3">
        <f t="shared" ref="Y1001:Y1008" ca="1" si="994">X1001 * (1 + _xlfn.NORM.INV(RAND(), $B$3, $B$4))</f>
        <v>1178059.0818051868</v>
      </c>
      <c r="Z1001" s="3">
        <f t="shared" ref="Z1001:Z1008" ca="1" si="995">Y1001 * (1 + _xlfn.NORM.INV(RAND(), $B$3, $B$4))</f>
        <v>1176603.1694312922</v>
      </c>
      <c r="AA1001" s="3">
        <f t="shared" ref="AA1001:AA1008" ca="1" si="996">Z1001 * (1 + _xlfn.NORM.INV(RAND(), $B$3, $B$4))</f>
        <v>1279296.3244866733</v>
      </c>
      <c r="AB1001" s="3">
        <f t="shared" ref="AB1001:AB1008" ca="1" si="997">AA1001 * (1 + _xlfn.NORM.INV(RAND(), $B$3, $B$4))</f>
        <v>1284871.0723804859</v>
      </c>
      <c r="AC1001" s="3">
        <f t="shared" ref="AC1001:AC1008" ca="1" si="998">AB1001 * (1 + _xlfn.NORM.INV(RAND(), $B$3, $B$4))</f>
        <v>1358401.4784026106</v>
      </c>
      <c r="AD1001" s="3">
        <f t="shared" ref="AD1001:AD1008" ca="1" si="999">AC1001 * (1 + _xlfn.NORM.INV(RAND(), $B$3, $B$4))</f>
        <v>1307052.678260267</v>
      </c>
      <c r="AE1001" s="3">
        <f t="shared" ref="AE1001:AE1008" ca="1" si="1000">AD1001 * (1 + _xlfn.NORM.INV(RAND(), $B$3, $B$4))</f>
        <v>1543098.2850010877</v>
      </c>
      <c r="AF1001" s="3">
        <f t="shared" ref="AF1001:AF1008" ca="1" si="1001">AE1001 * (1 + _xlfn.NORM.INV(RAND(), $B$3, $B$4))</f>
        <v>1560676.1712227019</v>
      </c>
      <c r="AG1001" s="3">
        <f t="shared" ref="AG1001:AG1008" ca="1" si="1002">AF1001 * (1 + _xlfn.NORM.INV(RAND(), $B$3, $B$4))</f>
        <v>1378182.8291259499</v>
      </c>
      <c r="AH1001" s="3">
        <f t="shared" ref="AH1001:AH1008" ca="1" si="1003">AG1001 * (1 + _xlfn.NORM.INV(RAND(), $B$3, $B$4))</f>
        <v>1237265.3675086524</v>
      </c>
      <c r="AI1001" s="3">
        <f t="shared" ref="AI1001:AI1008" ca="1" si="1004">AH1001 * (1 + _xlfn.NORM.INV(RAND(), $B$3, $B$4))</f>
        <v>1361673.0609625524</v>
      </c>
      <c r="AJ1001" s="3">
        <f t="shared" ref="AJ1001:AJ1008" ca="1" si="1005">AI1001 * (1 + _xlfn.NORM.INV(RAND(), $B$3, $B$4))</f>
        <v>1416790.8079925426</v>
      </c>
      <c r="AK1001" s="3">
        <f t="shared" ref="AK1001:AK1008" ca="1" si="1006">AJ1001 * (1 + _xlfn.NORM.INV(RAND(), $B$3, $B$4))</f>
        <v>1459470.8026758023</v>
      </c>
      <c r="AL1001" s="3">
        <f t="shared" ref="AL1001:AL1008" ca="1" si="1007">AK1001 * (1 + _xlfn.NORM.INV(RAND(), $B$3, $B$4))</f>
        <v>1414031.7257964481</v>
      </c>
      <c r="AM1001" s="3">
        <f t="shared" ref="AM1001:AM1008" ca="1" si="1008">AL1001 * (1 + _xlfn.NORM.INV(RAND(), $B$3, $B$4))</f>
        <v>1480466.8658012205</v>
      </c>
      <c r="AN1001" s="3">
        <f t="shared" ref="AN1001:AN1008" ca="1" si="1009">AM1001 * (1 + _xlfn.NORM.INV(RAND(), $B$3, $B$4))</f>
        <v>1390812.516404656</v>
      </c>
      <c r="AO1001" s="3">
        <f t="shared" ref="AO1001:AO1008" ca="1" si="1010">AN1001 * (1 + _xlfn.NORM.INV(RAND(), $B$3, $B$4))</f>
        <v>1503875.3207960438</v>
      </c>
      <c r="AP1001" s="3">
        <f t="shared" ref="AP1001:AP1008" ca="1" si="1011">AO1001 * (1 + _xlfn.NORM.INV(RAND(), $B$3, $B$4))</f>
        <v>1587755.9994542673</v>
      </c>
      <c r="AQ1001" s="3">
        <f t="shared" ref="AQ1001:AQ1008" ca="1" si="1012">AP1001 * (1 + _xlfn.NORM.INV(RAND(), $B$3, $B$4))</f>
        <v>1706664.8254530162</v>
      </c>
      <c r="AR1001" s="3">
        <f t="shared" ref="AR1001:AR1008" ca="1" si="1013">AQ1001 * (1 + _xlfn.NORM.INV(RAND(), $B$3, $B$4))</f>
        <v>1689545.7357411792</v>
      </c>
      <c r="AS1001" s="3">
        <f t="shared" ref="AS1001:AS1008" ca="1" si="1014">AR1001 * (1 + _xlfn.NORM.INV(RAND(), $B$3, $B$4))</f>
        <v>1760190.352212993</v>
      </c>
      <c r="AT1001" s="3">
        <f t="shared" ref="AT1001:AT1008" ca="1" si="1015">AS1001 * (1 + _xlfn.NORM.INV(RAND(), $B$3, $B$4))</f>
        <v>1799021.6628460169</v>
      </c>
      <c r="AU1001" s="3">
        <f t="shared" ref="AU1001:AU1008" ca="1" si="1016">AT1001 * (1 + _xlfn.NORM.INV(RAND(), $B$3, $B$4))</f>
        <v>1761818.1328207499</v>
      </c>
      <c r="AV1001" s="3">
        <f t="shared" ref="AV1001:AV1008" ca="1" si="1017">AU1001 * (1 + _xlfn.NORM.INV(RAND(), $B$3, $B$4))</f>
        <v>1793483.112250455</v>
      </c>
      <c r="AW1001" s="3">
        <f t="shared" ref="AW1001:AW1008" ca="1" si="1018">AV1001 * (1 + _xlfn.NORM.INV(RAND(), $B$3, $B$4))</f>
        <v>1811503.1188913928</v>
      </c>
      <c r="AX1001" s="3">
        <f t="shared" ref="AX1001:AX1008" ca="1" si="1019">AW1001 * (1 + _xlfn.NORM.INV(RAND(), $B$3, $B$4))</f>
        <v>1918915.6678042305</v>
      </c>
      <c r="AY1001" s="3">
        <f t="shared" ref="AY1001:AY1008" ca="1" si="1020">AX1001 * (1 + _xlfn.NORM.INV(RAND(), $B$3, $B$4))</f>
        <v>2078834.365351497</v>
      </c>
      <c r="AZ1001" s="3">
        <f t="shared" ref="AZ1001:AZ1008" ca="1" si="1021">AY1001 * (1 + _xlfn.NORM.INV(RAND(), $B$3, $B$4))</f>
        <v>2219881.4875071486</v>
      </c>
      <c r="BA1001" s="3">
        <f t="shared" ref="BA1001:BA1008" ca="1" si="1022">AZ1001 * (1 + _xlfn.NORM.INV(RAND(), $B$3, $B$4))</f>
        <v>2294393.471119158</v>
      </c>
      <c r="BB1001" s="3">
        <f t="shared" ref="BB1001:BB1008" ca="1" si="1023">BA1001 * (1 + _xlfn.NORM.INV(RAND(), $B$3, $B$4))</f>
        <v>2390151.3046783796</v>
      </c>
      <c r="BC1001" s="3">
        <f t="shared" ref="BC1001:BC1008" ca="1" si="1024">BB1001 * (1 + _xlfn.NORM.INV(RAND(), $B$3, $B$4))</f>
        <v>2445348.6268296624</v>
      </c>
      <c r="BD1001" s="3">
        <f t="shared" ref="BD1001:BD1008" ca="1" si="1025">BC1001 * (1 + _xlfn.NORM.INV(RAND(), $B$3, $B$4))</f>
        <v>2558140.505618549</v>
      </c>
      <c r="BE1001" s="3">
        <f t="shared" ref="BE1001:BE1008" ca="1" si="1026">BD1001 * (1 + _xlfn.NORM.INV(RAND(), $B$3, $B$4))</f>
        <v>2518894.0922264201</v>
      </c>
      <c r="BF1001" s="3">
        <f t="shared" ref="BF1001:BF1008" ca="1" si="1027">BE1001 * (1 + _xlfn.NORM.INV(RAND(), $B$3, $B$4))</f>
        <v>2517877.0733773778</v>
      </c>
      <c r="BG1001" s="3">
        <f t="shared" ref="BG1001:BG1008" ca="1" si="1028">BF1001 * (1 + _xlfn.NORM.INV(RAND(), $B$3, $B$4))</f>
        <v>2736990.3766914592</v>
      </c>
    </row>
    <row r="1002" spans="1:59" x14ac:dyDescent="0.3">
      <c r="A1002" t="s">
        <v>1081</v>
      </c>
      <c r="B1002" s="3">
        <f t="shared" ca="1" si="971"/>
        <v>344272.93388226541</v>
      </c>
      <c r="C1002" s="3">
        <f t="shared" ca="1" si="972"/>
        <v>341137.39207693102</v>
      </c>
      <c r="D1002" s="3">
        <f t="shared" ca="1" si="973"/>
        <v>336611.51447736431</v>
      </c>
      <c r="E1002" s="3">
        <f t="shared" ca="1" si="974"/>
        <v>347378.29918266833</v>
      </c>
      <c r="F1002" s="3">
        <f t="shared" ca="1" si="975"/>
        <v>337827.05022986961</v>
      </c>
      <c r="G1002" s="3">
        <f t="shared" ca="1" si="976"/>
        <v>361736.07090200216</v>
      </c>
      <c r="H1002" s="3">
        <f t="shared" ca="1" si="977"/>
        <v>382049.18687552551</v>
      </c>
      <c r="I1002" s="3">
        <f t="shared" ca="1" si="978"/>
        <v>396724.35283131938</v>
      </c>
      <c r="J1002" s="3">
        <f t="shared" ca="1" si="979"/>
        <v>439280.99829827395</v>
      </c>
      <c r="K1002" s="3">
        <f t="shared" ca="1" si="980"/>
        <v>437480.97104425816</v>
      </c>
      <c r="L1002" s="3">
        <f t="shared" ca="1" si="981"/>
        <v>449035.90290792013</v>
      </c>
      <c r="M1002" s="3">
        <f t="shared" ca="1" si="982"/>
        <v>432786.06787759368</v>
      </c>
      <c r="N1002" s="3">
        <f t="shared" ca="1" si="983"/>
        <v>387077.99446704629</v>
      </c>
      <c r="O1002" s="3">
        <f t="shared" ca="1" si="984"/>
        <v>407917.57160391234</v>
      </c>
      <c r="P1002" s="3">
        <f t="shared" ca="1" si="985"/>
        <v>414970.71045916266</v>
      </c>
      <c r="Q1002" s="3">
        <f t="shared" ca="1" si="986"/>
        <v>425964.07934128772</v>
      </c>
      <c r="R1002" s="3">
        <f t="shared" ca="1" si="987"/>
        <v>434917.88023357652</v>
      </c>
      <c r="S1002" s="3">
        <f t="shared" ca="1" si="988"/>
        <v>442978.27074980218</v>
      </c>
      <c r="T1002" s="3">
        <f t="shared" ca="1" si="989"/>
        <v>431841.05249116366</v>
      </c>
      <c r="U1002" s="3">
        <f t="shared" ca="1" si="990"/>
        <v>419181.59472093271</v>
      </c>
      <c r="V1002" s="3">
        <f t="shared" ca="1" si="991"/>
        <v>406829.38056619704</v>
      </c>
      <c r="W1002" s="3">
        <f t="shared" ca="1" si="992"/>
        <v>418322.17655015097</v>
      </c>
      <c r="X1002" s="3">
        <f t="shared" ca="1" si="993"/>
        <v>415551.71835413179</v>
      </c>
      <c r="Y1002" s="3">
        <f t="shared" ca="1" si="994"/>
        <v>420481.3498372279</v>
      </c>
      <c r="Z1002" s="3">
        <f t="shared" ca="1" si="995"/>
        <v>428098.38343329856</v>
      </c>
      <c r="AA1002" s="3">
        <f t="shared" ca="1" si="996"/>
        <v>458601.33319849556</v>
      </c>
      <c r="AB1002" s="3">
        <f t="shared" ca="1" si="997"/>
        <v>450631.30455151509</v>
      </c>
      <c r="AC1002" s="3">
        <f t="shared" ca="1" si="998"/>
        <v>438548.79791204998</v>
      </c>
      <c r="AD1002" s="3">
        <f t="shared" ca="1" si="999"/>
        <v>437697.6069686737</v>
      </c>
      <c r="AE1002" s="3">
        <f t="shared" ca="1" si="1000"/>
        <v>445085.46968727221</v>
      </c>
      <c r="AF1002" s="3">
        <f t="shared" ca="1" si="1001"/>
        <v>462415.85018274793</v>
      </c>
      <c r="AG1002" s="3">
        <f t="shared" ca="1" si="1002"/>
        <v>485900.74998969201</v>
      </c>
      <c r="AH1002" s="3">
        <f t="shared" ca="1" si="1003"/>
        <v>473021.74594059744</v>
      </c>
      <c r="AI1002" s="3">
        <f t="shared" ca="1" si="1004"/>
        <v>493725.50354813796</v>
      </c>
      <c r="AJ1002" s="3">
        <f t="shared" ca="1" si="1005"/>
        <v>482615.58642897604</v>
      </c>
      <c r="AK1002" s="3">
        <f t="shared" ca="1" si="1006"/>
        <v>487370.33128218004</v>
      </c>
      <c r="AL1002" s="3">
        <f t="shared" ca="1" si="1007"/>
        <v>529101.09020132711</v>
      </c>
      <c r="AM1002" s="3">
        <f t="shared" ca="1" si="1008"/>
        <v>551118.63617960247</v>
      </c>
      <c r="AN1002" s="3">
        <f t="shared" ca="1" si="1009"/>
        <v>578242.55112787697</v>
      </c>
      <c r="AO1002" s="3">
        <f t="shared" ca="1" si="1010"/>
        <v>560251.66108081839</v>
      </c>
      <c r="AP1002" s="3">
        <f t="shared" ca="1" si="1011"/>
        <v>555028.47461814201</v>
      </c>
      <c r="AQ1002" s="3">
        <f t="shared" ca="1" si="1012"/>
        <v>547044.02699901361</v>
      </c>
      <c r="AR1002" s="3">
        <f t="shared" ca="1" si="1013"/>
        <v>542573.19820839225</v>
      </c>
      <c r="AS1002" s="3">
        <f t="shared" ca="1" si="1014"/>
        <v>524286.66594691161</v>
      </c>
      <c r="AT1002" s="3">
        <f t="shared" ca="1" si="1015"/>
        <v>545472.14078126289</v>
      </c>
      <c r="AU1002" s="3">
        <f t="shared" ca="1" si="1016"/>
        <v>565253.31676718197</v>
      </c>
      <c r="AV1002" s="3">
        <f t="shared" ca="1" si="1017"/>
        <v>599136.24869480531</v>
      </c>
      <c r="AW1002" s="3">
        <f t="shared" ca="1" si="1018"/>
        <v>637608.41929918714</v>
      </c>
      <c r="AX1002" s="3">
        <f t="shared" ca="1" si="1019"/>
        <v>656292.74251352053</v>
      </c>
      <c r="AY1002" s="3">
        <f t="shared" ca="1" si="1020"/>
        <v>694600.42428103625</v>
      </c>
      <c r="AZ1002" s="3">
        <f t="shared" ca="1" si="1021"/>
        <v>688830.77092667157</v>
      </c>
      <c r="BA1002" s="3">
        <f t="shared" ca="1" si="1022"/>
        <v>720408.6634053468</v>
      </c>
      <c r="BB1002" s="3">
        <f t="shared" ca="1" si="1023"/>
        <v>733229.91266867565</v>
      </c>
      <c r="BC1002" s="3">
        <f t="shared" ca="1" si="1024"/>
        <v>782226.73900922609</v>
      </c>
      <c r="BD1002" s="3">
        <f t="shared" ca="1" si="1025"/>
        <v>862794.2135083559</v>
      </c>
      <c r="BE1002" s="3">
        <f t="shared" ca="1" si="1026"/>
        <v>921484.75755497278</v>
      </c>
      <c r="BF1002" s="3">
        <f t="shared" ca="1" si="1027"/>
        <v>946771.79966114089</v>
      </c>
      <c r="BG1002" s="3">
        <f t="shared" ca="1" si="1028"/>
        <v>1032114.6113171147</v>
      </c>
    </row>
    <row r="1003" spans="1:59" x14ac:dyDescent="0.3">
      <c r="A1003" t="s">
        <v>1082</v>
      </c>
      <c r="B1003" s="3">
        <f t="shared" ca="1" si="971"/>
        <v>343701.45217519318</v>
      </c>
      <c r="C1003" s="3">
        <f t="shared" ca="1" si="972"/>
        <v>333406.16452343215</v>
      </c>
      <c r="D1003" s="3">
        <f t="shared" ca="1" si="973"/>
        <v>323245.06662854727</v>
      </c>
      <c r="E1003" s="3">
        <f t="shared" ca="1" si="974"/>
        <v>330078.6572868175</v>
      </c>
      <c r="F1003" s="3">
        <f t="shared" ca="1" si="975"/>
        <v>339285.95573634515</v>
      </c>
      <c r="G1003" s="3">
        <f t="shared" ca="1" si="976"/>
        <v>360197.3258959091</v>
      </c>
      <c r="H1003" s="3">
        <f t="shared" ca="1" si="977"/>
        <v>322703.92859138752</v>
      </c>
      <c r="I1003" s="3">
        <f t="shared" ca="1" si="978"/>
        <v>348843.31655433553</v>
      </c>
      <c r="J1003" s="3">
        <f t="shared" ca="1" si="979"/>
        <v>377108.88146074122</v>
      </c>
      <c r="K1003" s="3">
        <f t="shared" ca="1" si="980"/>
        <v>376685.20514039899</v>
      </c>
      <c r="L1003" s="3">
        <f t="shared" ca="1" si="981"/>
        <v>364630.04154059332</v>
      </c>
      <c r="M1003" s="3">
        <f t="shared" ca="1" si="982"/>
        <v>358535.81555356598</v>
      </c>
      <c r="N1003" s="3">
        <f t="shared" ca="1" si="983"/>
        <v>365280.50062599313</v>
      </c>
      <c r="O1003" s="3">
        <f t="shared" ca="1" si="984"/>
        <v>383218.1309516835</v>
      </c>
      <c r="P1003" s="3">
        <f t="shared" ca="1" si="985"/>
        <v>394468.43714913802</v>
      </c>
      <c r="Q1003" s="3">
        <f t="shared" ca="1" si="986"/>
        <v>389870.08618314681</v>
      </c>
      <c r="R1003" s="3">
        <f t="shared" ca="1" si="987"/>
        <v>395642.9967338916</v>
      </c>
      <c r="S1003" s="3">
        <f t="shared" ca="1" si="988"/>
        <v>404282.30639879761</v>
      </c>
      <c r="T1003" s="3">
        <f t="shared" ca="1" si="989"/>
        <v>395395.50897969026</v>
      </c>
      <c r="U1003" s="3">
        <f t="shared" ca="1" si="990"/>
        <v>430331.062275053</v>
      </c>
      <c r="V1003" s="3">
        <f t="shared" ca="1" si="991"/>
        <v>423042.68246156361</v>
      </c>
      <c r="W1003" s="3">
        <f t="shared" ca="1" si="992"/>
        <v>431370.64355592418</v>
      </c>
      <c r="X1003" s="3">
        <f t="shared" ca="1" si="993"/>
        <v>444641.22057410545</v>
      </c>
      <c r="Y1003" s="3">
        <f t="shared" ca="1" si="994"/>
        <v>436628.58878226165</v>
      </c>
      <c r="Z1003" s="3">
        <f t="shared" ca="1" si="995"/>
        <v>429040.80181697418</v>
      </c>
      <c r="AA1003" s="3">
        <f t="shared" ca="1" si="996"/>
        <v>416253.03284187312</v>
      </c>
      <c r="AB1003" s="3">
        <f t="shared" ca="1" si="997"/>
        <v>422348.53287833964</v>
      </c>
      <c r="AC1003" s="3">
        <f t="shared" ca="1" si="998"/>
        <v>440873.33201810013</v>
      </c>
      <c r="AD1003" s="3">
        <f t="shared" ca="1" si="999"/>
        <v>463357.04187157919</v>
      </c>
      <c r="AE1003" s="3">
        <f t="shared" ca="1" si="1000"/>
        <v>495987.30422539503</v>
      </c>
      <c r="AF1003" s="3">
        <f t="shared" ca="1" si="1001"/>
        <v>503702.53552562936</v>
      </c>
      <c r="AG1003" s="3">
        <f t="shared" ca="1" si="1002"/>
        <v>521379.12167370314</v>
      </c>
      <c r="AH1003" s="3">
        <f t="shared" ca="1" si="1003"/>
        <v>530624.50220881274</v>
      </c>
      <c r="AI1003" s="3">
        <f t="shared" ca="1" si="1004"/>
        <v>537444.95332777873</v>
      </c>
      <c r="AJ1003" s="3">
        <f t="shared" ca="1" si="1005"/>
        <v>554190.36429253407</v>
      </c>
      <c r="AK1003" s="3">
        <f t="shared" ca="1" si="1006"/>
        <v>581960.78278591135</v>
      </c>
      <c r="AL1003" s="3">
        <f t="shared" ca="1" si="1007"/>
        <v>590619.2688058886</v>
      </c>
      <c r="AM1003" s="3">
        <f t="shared" ca="1" si="1008"/>
        <v>590131.96851420484</v>
      </c>
      <c r="AN1003" s="3">
        <f t="shared" ca="1" si="1009"/>
        <v>548020.23643862479</v>
      </c>
      <c r="AO1003" s="3">
        <f t="shared" ca="1" si="1010"/>
        <v>563754.77881592105</v>
      </c>
      <c r="AP1003" s="3">
        <f t="shared" ca="1" si="1011"/>
        <v>537327.72312712844</v>
      </c>
      <c r="AQ1003" s="3">
        <f t="shared" ca="1" si="1012"/>
        <v>550909.47600247932</v>
      </c>
      <c r="AR1003" s="3">
        <f t="shared" ca="1" si="1013"/>
        <v>569374.32408171159</v>
      </c>
      <c r="AS1003" s="3">
        <f t="shared" ca="1" si="1014"/>
        <v>549214.35825536889</v>
      </c>
      <c r="AT1003" s="3">
        <f t="shared" ca="1" si="1015"/>
        <v>546967.15078398224</v>
      </c>
      <c r="AU1003" s="3">
        <f t="shared" ca="1" si="1016"/>
        <v>566615.25455470174</v>
      </c>
      <c r="AV1003" s="3">
        <f t="shared" ca="1" si="1017"/>
        <v>611950.62855409377</v>
      </c>
      <c r="AW1003" s="3">
        <f t="shared" ca="1" si="1018"/>
        <v>594437.21037843009</v>
      </c>
      <c r="AX1003" s="3">
        <f t="shared" ca="1" si="1019"/>
        <v>556571.37299650605</v>
      </c>
      <c r="AY1003" s="3">
        <f t="shared" ca="1" si="1020"/>
        <v>588289.37988162809</v>
      </c>
      <c r="AZ1003" s="3">
        <f t="shared" ca="1" si="1021"/>
        <v>588045.61736629112</v>
      </c>
      <c r="BA1003" s="3">
        <f t="shared" ca="1" si="1022"/>
        <v>609724.84580984793</v>
      </c>
      <c r="BB1003" s="3">
        <f t="shared" ca="1" si="1023"/>
        <v>629542.56388717692</v>
      </c>
      <c r="BC1003" s="3">
        <f t="shared" ca="1" si="1024"/>
        <v>655152.16397038719</v>
      </c>
      <c r="BD1003" s="3">
        <f t="shared" ca="1" si="1025"/>
        <v>625080.83076924307</v>
      </c>
      <c r="BE1003" s="3">
        <f t="shared" ca="1" si="1026"/>
        <v>627191.76581580169</v>
      </c>
      <c r="BF1003" s="3">
        <f t="shared" ca="1" si="1027"/>
        <v>624110.33136567508</v>
      </c>
      <c r="BG1003" s="3">
        <f t="shared" ca="1" si="1028"/>
        <v>633882.17772893317</v>
      </c>
    </row>
    <row r="1004" spans="1:59" x14ac:dyDescent="0.3">
      <c r="A1004" t="s">
        <v>1083</v>
      </c>
      <c r="B1004" s="3">
        <f t="shared" ca="1" si="971"/>
        <v>358475.44381003565</v>
      </c>
      <c r="C1004" s="3">
        <f t="shared" ca="1" si="972"/>
        <v>365741.5483594758</v>
      </c>
      <c r="D1004" s="3">
        <f t="shared" ca="1" si="973"/>
        <v>363643.111450419</v>
      </c>
      <c r="E1004" s="3">
        <f t="shared" ca="1" si="974"/>
        <v>376881.57061751699</v>
      </c>
      <c r="F1004" s="3">
        <f t="shared" ca="1" si="975"/>
        <v>388967.48916621791</v>
      </c>
      <c r="G1004" s="3">
        <f t="shared" ca="1" si="976"/>
        <v>405673.88525566884</v>
      </c>
      <c r="H1004" s="3">
        <f t="shared" ca="1" si="977"/>
        <v>436568.20785388246</v>
      </c>
      <c r="I1004" s="3">
        <f t="shared" ca="1" si="978"/>
        <v>442731.75794067112</v>
      </c>
      <c r="J1004" s="3">
        <f t="shared" ca="1" si="979"/>
        <v>432322.81126753776</v>
      </c>
      <c r="K1004" s="3">
        <f t="shared" ca="1" si="980"/>
        <v>464593.88740870304</v>
      </c>
      <c r="L1004" s="3">
        <f t="shared" ca="1" si="981"/>
        <v>496519.2009922234</v>
      </c>
      <c r="M1004" s="3">
        <f t="shared" ca="1" si="982"/>
        <v>504527.05637403333</v>
      </c>
      <c r="N1004" s="3">
        <f t="shared" ca="1" si="983"/>
        <v>558680.78631834325</v>
      </c>
      <c r="O1004" s="3">
        <f t="shared" ca="1" si="984"/>
        <v>551513.88522327237</v>
      </c>
      <c r="P1004" s="3">
        <f t="shared" ca="1" si="985"/>
        <v>656323.54387268529</v>
      </c>
      <c r="Q1004" s="3">
        <f t="shared" ca="1" si="986"/>
        <v>709362.92312719719</v>
      </c>
      <c r="R1004" s="3">
        <f t="shared" ca="1" si="987"/>
        <v>719230.5904281995</v>
      </c>
      <c r="S1004" s="3">
        <f t="shared" ca="1" si="988"/>
        <v>733558.68437859707</v>
      </c>
      <c r="T1004" s="3">
        <f t="shared" ca="1" si="989"/>
        <v>773436.90264184901</v>
      </c>
      <c r="U1004" s="3">
        <f t="shared" ca="1" si="990"/>
        <v>766874.40735298954</v>
      </c>
      <c r="V1004" s="3">
        <f t="shared" ca="1" si="991"/>
        <v>754691.48654974555</v>
      </c>
      <c r="W1004" s="3">
        <f t="shared" ca="1" si="992"/>
        <v>746155.90433447168</v>
      </c>
      <c r="X1004" s="3">
        <f t="shared" ca="1" si="993"/>
        <v>733342.33123542019</v>
      </c>
      <c r="Y1004" s="3">
        <f t="shared" ca="1" si="994"/>
        <v>749220.70702572237</v>
      </c>
      <c r="Z1004" s="3">
        <f t="shared" ca="1" si="995"/>
        <v>754131.67912776384</v>
      </c>
      <c r="AA1004" s="3">
        <f t="shared" ca="1" si="996"/>
        <v>747409.6470337552</v>
      </c>
      <c r="AB1004" s="3">
        <f t="shared" ca="1" si="997"/>
        <v>785682.37851875962</v>
      </c>
      <c r="AC1004" s="3">
        <f t="shared" ca="1" si="998"/>
        <v>825303.9112964021</v>
      </c>
      <c r="AD1004" s="3">
        <f t="shared" ca="1" si="999"/>
        <v>794383.02804485813</v>
      </c>
      <c r="AE1004" s="3">
        <f t="shared" ca="1" si="1000"/>
        <v>834147.84316468053</v>
      </c>
      <c r="AF1004" s="3">
        <f t="shared" ca="1" si="1001"/>
        <v>805824.44635083328</v>
      </c>
      <c r="AG1004" s="3">
        <f t="shared" ca="1" si="1002"/>
        <v>766905.84676701121</v>
      </c>
      <c r="AH1004" s="3">
        <f t="shared" ca="1" si="1003"/>
        <v>779550.26371092605</v>
      </c>
      <c r="AI1004" s="3">
        <f t="shared" ca="1" si="1004"/>
        <v>763342.68988248589</v>
      </c>
      <c r="AJ1004" s="3">
        <f t="shared" ca="1" si="1005"/>
        <v>737776.50252675312</v>
      </c>
      <c r="AK1004" s="3">
        <f t="shared" ca="1" si="1006"/>
        <v>694955.11595289374</v>
      </c>
      <c r="AL1004" s="3">
        <f t="shared" ca="1" si="1007"/>
        <v>692939.72949464491</v>
      </c>
      <c r="AM1004" s="3">
        <f t="shared" ca="1" si="1008"/>
        <v>710198.89662682579</v>
      </c>
      <c r="AN1004" s="3">
        <f t="shared" ca="1" si="1009"/>
        <v>774033.70185529394</v>
      </c>
      <c r="AO1004" s="3">
        <f t="shared" ca="1" si="1010"/>
        <v>766786.8327073676</v>
      </c>
      <c r="AP1004" s="3">
        <f t="shared" ca="1" si="1011"/>
        <v>720259.35821505496</v>
      </c>
      <c r="AQ1004" s="3">
        <f t="shared" ca="1" si="1012"/>
        <v>734812.55459697358</v>
      </c>
      <c r="AR1004" s="3">
        <f t="shared" ca="1" si="1013"/>
        <v>711343.37934655824</v>
      </c>
      <c r="AS1004" s="3">
        <f t="shared" ca="1" si="1014"/>
        <v>711207.91815585725</v>
      </c>
      <c r="AT1004" s="3">
        <f t="shared" ca="1" si="1015"/>
        <v>777500.8426846104</v>
      </c>
      <c r="AU1004" s="3">
        <f t="shared" ca="1" si="1016"/>
        <v>764754.41772285302</v>
      </c>
      <c r="AV1004" s="3">
        <f t="shared" ca="1" si="1017"/>
        <v>735607.11040673906</v>
      </c>
      <c r="AW1004" s="3">
        <f t="shared" ca="1" si="1018"/>
        <v>720835.1509403321</v>
      </c>
      <c r="AX1004" s="3">
        <f t="shared" ca="1" si="1019"/>
        <v>721724.04614704929</v>
      </c>
      <c r="AY1004" s="3">
        <f t="shared" ca="1" si="1020"/>
        <v>768309.4790909749</v>
      </c>
      <c r="AZ1004" s="3">
        <f t="shared" ca="1" si="1021"/>
        <v>751420.08652720682</v>
      </c>
      <c r="BA1004" s="3">
        <f t="shared" ca="1" si="1022"/>
        <v>764091.4003757505</v>
      </c>
      <c r="BB1004" s="3">
        <f t="shared" ca="1" si="1023"/>
        <v>804424.14391403296</v>
      </c>
      <c r="BC1004" s="3">
        <f t="shared" ca="1" si="1024"/>
        <v>865438.91394767433</v>
      </c>
      <c r="BD1004" s="3">
        <f t="shared" ca="1" si="1025"/>
        <v>950723.46326548944</v>
      </c>
      <c r="BE1004" s="3">
        <f t="shared" ca="1" si="1026"/>
        <v>996533.05798553606</v>
      </c>
      <c r="BF1004" s="3">
        <f t="shared" ca="1" si="1027"/>
        <v>1031069.2005262955</v>
      </c>
      <c r="BG1004" s="3">
        <f t="shared" ca="1" si="1028"/>
        <v>1034565.7857488848</v>
      </c>
    </row>
    <row r="1005" spans="1:59" x14ac:dyDescent="0.3">
      <c r="A1005" t="s">
        <v>1084</v>
      </c>
      <c r="B1005" s="3">
        <f t="shared" ca="1" si="971"/>
        <v>350558.83833069465</v>
      </c>
      <c r="C1005" s="3">
        <f t="shared" ca="1" si="972"/>
        <v>358836.60163396044</v>
      </c>
      <c r="D1005" s="3">
        <f t="shared" ca="1" si="973"/>
        <v>352638.98063558922</v>
      </c>
      <c r="E1005" s="3">
        <f t="shared" ca="1" si="974"/>
        <v>350326.88673373905</v>
      </c>
      <c r="F1005" s="3">
        <f t="shared" ca="1" si="975"/>
        <v>372282.47667172842</v>
      </c>
      <c r="G1005" s="3">
        <f t="shared" ca="1" si="976"/>
        <v>399648.86195932358</v>
      </c>
      <c r="H1005" s="3">
        <f t="shared" ca="1" si="977"/>
        <v>421156.8935213529</v>
      </c>
      <c r="I1005" s="3">
        <f t="shared" ca="1" si="978"/>
        <v>403411.90938941104</v>
      </c>
      <c r="J1005" s="3">
        <f t="shared" ca="1" si="979"/>
        <v>423734.42316818034</v>
      </c>
      <c r="K1005" s="3">
        <f t="shared" ca="1" si="980"/>
        <v>425033.85228357278</v>
      </c>
      <c r="L1005" s="3">
        <f t="shared" ca="1" si="981"/>
        <v>423633.20852810115</v>
      </c>
      <c r="M1005" s="3">
        <f t="shared" ca="1" si="982"/>
        <v>453694.51268920733</v>
      </c>
      <c r="N1005" s="3">
        <f t="shared" ca="1" si="983"/>
        <v>463046.17145787401</v>
      </c>
      <c r="O1005" s="3">
        <f t="shared" ca="1" si="984"/>
        <v>462520.82811251871</v>
      </c>
      <c r="P1005" s="3">
        <f t="shared" ca="1" si="985"/>
        <v>492331.70108251</v>
      </c>
      <c r="Q1005" s="3">
        <f t="shared" ca="1" si="986"/>
        <v>511087.12189528975</v>
      </c>
      <c r="R1005" s="3">
        <f t="shared" ca="1" si="987"/>
        <v>519987.31119953311</v>
      </c>
      <c r="S1005" s="3">
        <f t="shared" ca="1" si="988"/>
        <v>504842.21813321323</v>
      </c>
      <c r="T1005" s="3">
        <f t="shared" ca="1" si="989"/>
        <v>478911.75178497873</v>
      </c>
      <c r="U1005" s="3">
        <f t="shared" ca="1" si="990"/>
        <v>440873.65246487159</v>
      </c>
      <c r="V1005" s="3">
        <f t="shared" ca="1" si="991"/>
        <v>476059.74021461123</v>
      </c>
      <c r="W1005" s="3">
        <f t="shared" ca="1" si="992"/>
        <v>470175.98490970838</v>
      </c>
      <c r="X1005" s="3">
        <f t="shared" ca="1" si="993"/>
        <v>488252.06576977303</v>
      </c>
      <c r="Y1005" s="3">
        <f t="shared" ca="1" si="994"/>
        <v>527018.60741777509</v>
      </c>
      <c r="Z1005" s="3">
        <f t="shared" ca="1" si="995"/>
        <v>524211.99766261328</v>
      </c>
      <c r="AA1005" s="3">
        <f t="shared" ca="1" si="996"/>
        <v>521506.13139587571</v>
      </c>
      <c r="AB1005" s="3">
        <f t="shared" ca="1" si="997"/>
        <v>542033.54732630192</v>
      </c>
      <c r="AC1005" s="3">
        <f t="shared" ca="1" si="998"/>
        <v>543193.96013576654</v>
      </c>
      <c r="AD1005" s="3">
        <f t="shared" ca="1" si="999"/>
        <v>554210.36933099991</v>
      </c>
      <c r="AE1005" s="3">
        <f t="shared" ca="1" si="1000"/>
        <v>555946.74523834628</v>
      </c>
      <c r="AF1005" s="3">
        <f t="shared" ca="1" si="1001"/>
        <v>579821.82925253024</v>
      </c>
      <c r="AG1005" s="3">
        <f t="shared" ca="1" si="1002"/>
        <v>567264.9492535321</v>
      </c>
      <c r="AH1005" s="3">
        <f t="shared" ca="1" si="1003"/>
        <v>554918.15952639654</v>
      </c>
      <c r="AI1005" s="3">
        <f t="shared" ca="1" si="1004"/>
        <v>570568.19370376971</v>
      </c>
      <c r="AJ1005" s="3">
        <f t="shared" ca="1" si="1005"/>
        <v>603564.37694769632</v>
      </c>
      <c r="AK1005" s="3">
        <f t="shared" ca="1" si="1006"/>
        <v>599538.41127689008</v>
      </c>
      <c r="AL1005" s="3">
        <f t="shared" ca="1" si="1007"/>
        <v>573454.78023599496</v>
      </c>
      <c r="AM1005" s="3">
        <f t="shared" ca="1" si="1008"/>
        <v>610490.30182744598</v>
      </c>
      <c r="AN1005" s="3">
        <f t="shared" ca="1" si="1009"/>
        <v>611703.08749122615</v>
      </c>
      <c r="AO1005" s="3">
        <f t="shared" ca="1" si="1010"/>
        <v>600074.86306828109</v>
      </c>
      <c r="AP1005" s="3">
        <f t="shared" ca="1" si="1011"/>
        <v>621304.79135077912</v>
      </c>
      <c r="AQ1005" s="3">
        <f t="shared" ca="1" si="1012"/>
        <v>586174.13857588347</v>
      </c>
      <c r="AR1005" s="3">
        <f t="shared" ca="1" si="1013"/>
        <v>566112.41666221013</v>
      </c>
      <c r="AS1005" s="3">
        <f t="shared" ca="1" si="1014"/>
        <v>553643.95117774291</v>
      </c>
      <c r="AT1005" s="3">
        <f t="shared" ca="1" si="1015"/>
        <v>558977.96369910729</v>
      </c>
      <c r="AU1005" s="3">
        <f t="shared" ca="1" si="1016"/>
        <v>554751.96408987441</v>
      </c>
      <c r="AV1005" s="3">
        <f t="shared" ca="1" si="1017"/>
        <v>585585.65654407174</v>
      </c>
      <c r="AW1005" s="3">
        <f t="shared" ca="1" si="1018"/>
        <v>573799.40936281672</v>
      </c>
      <c r="AX1005" s="3">
        <f t="shared" ca="1" si="1019"/>
        <v>582676.89533773263</v>
      </c>
      <c r="AY1005" s="3">
        <f t="shared" ca="1" si="1020"/>
        <v>594827.20299110655</v>
      </c>
      <c r="AZ1005" s="3">
        <f t="shared" ca="1" si="1021"/>
        <v>550940.02416191576</v>
      </c>
      <c r="BA1005" s="3">
        <f t="shared" ca="1" si="1022"/>
        <v>542957.48119609198</v>
      </c>
      <c r="BB1005" s="3">
        <f t="shared" ca="1" si="1023"/>
        <v>543841.40874527988</v>
      </c>
      <c r="BC1005" s="3">
        <f t="shared" ca="1" si="1024"/>
        <v>521544.07765006961</v>
      </c>
      <c r="BD1005" s="3">
        <f t="shared" ca="1" si="1025"/>
        <v>519856.23267382244</v>
      </c>
      <c r="BE1005" s="3">
        <f t="shared" ca="1" si="1026"/>
        <v>523308.17715493625</v>
      </c>
      <c r="BF1005" s="3">
        <f t="shared" ca="1" si="1027"/>
        <v>528138.42897351063</v>
      </c>
      <c r="BG1005" s="3">
        <f t="shared" ca="1" si="1028"/>
        <v>514742.62705174059</v>
      </c>
    </row>
    <row r="1006" spans="1:59" x14ac:dyDescent="0.3">
      <c r="A1006" t="s">
        <v>1085</v>
      </c>
      <c r="B1006" s="3">
        <f t="shared" ca="1" si="971"/>
        <v>380536.67564145208</v>
      </c>
      <c r="C1006" s="3">
        <f t="shared" ca="1" si="972"/>
        <v>394623.95806594018</v>
      </c>
      <c r="D1006" s="3">
        <f t="shared" ca="1" si="973"/>
        <v>400308.97970629949</v>
      </c>
      <c r="E1006" s="3">
        <f t="shared" ca="1" si="974"/>
        <v>413641.41666038823</v>
      </c>
      <c r="F1006" s="3">
        <f t="shared" ca="1" si="975"/>
        <v>427870.87404611526</v>
      </c>
      <c r="G1006" s="3">
        <f t="shared" ca="1" si="976"/>
        <v>446238.63310406014</v>
      </c>
      <c r="H1006" s="3">
        <f t="shared" ca="1" si="977"/>
        <v>429008.50261202647</v>
      </c>
      <c r="I1006" s="3">
        <f t="shared" ca="1" si="978"/>
        <v>408085.94300886261</v>
      </c>
      <c r="J1006" s="3">
        <f t="shared" ca="1" si="979"/>
        <v>418041.25383437384</v>
      </c>
      <c r="K1006" s="3">
        <f t="shared" ca="1" si="980"/>
        <v>465810.30779337056</v>
      </c>
      <c r="L1006" s="3">
        <f t="shared" ca="1" si="981"/>
        <v>472414.48304138106</v>
      </c>
      <c r="M1006" s="3">
        <f t="shared" ca="1" si="982"/>
        <v>478948.43630537722</v>
      </c>
      <c r="N1006" s="3">
        <f t="shared" ca="1" si="983"/>
        <v>524265.81312579906</v>
      </c>
      <c r="O1006" s="3">
        <f t="shared" ca="1" si="984"/>
        <v>550450.57986015803</v>
      </c>
      <c r="P1006" s="3">
        <f t="shared" ca="1" si="985"/>
        <v>574256.57019654301</v>
      </c>
      <c r="Q1006" s="3">
        <f t="shared" ca="1" si="986"/>
        <v>585499.4426531567</v>
      </c>
      <c r="R1006" s="3">
        <f t="shared" ca="1" si="987"/>
        <v>597834.34612098045</v>
      </c>
      <c r="S1006" s="3">
        <f t="shared" ca="1" si="988"/>
        <v>627910.52949700272</v>
      </c>
      <c r="T1006" s="3">
        <f t="shared" ca="1" si="989"/>
        <v>611171.16209409421</v>
      </c>
      <c r="U1006" s="3">
        <f t="shared" ca="1" si="990"/>
        <v>644673.88346688659</v>
      </c>
      <c r="V1006" s="3">
        <f t="shared" ca="1" si="991"/>
        <v>686516.53965919616</v>
      </c>
      <c r="W1006" s="3">
        <f t="shared" ca="1" si="992"/>
        <v>725231.45141360653</v>
      </c>
      <c r="X1006" s="3">
        <f t="shared" ca="1" si="993"/>
        <v>714030.71505242737</v>
      </c>
      <c r="Y1006" s="3">
        <f t="shared" ca="1" si="994"/>
        <v>774132.28832329402</v>
      </c>
      <c r="Z1006" s="3">
        <f t="shared" ca="1" si="995"/>
        <v>824888.34816182218</v>
      </c>
      <c r="AA1006" s="3">
        <f t="shared" ca="1" si="996"/>
        <v>916916.53659493383</v>
      </c>
      <c r="AB1006" s="3">
        <f t="shared" ca="1" si="997"/>
        <v>954853.96850580408</v>
      </c>
      <c r="AC1006" s="3">
        <f t="shared" ca="1" si="998"/>
        <v>995276.23254094948</v>
      </c>
      <c r="AD1006" s="3">
        <f t="shared" ca="1" si="999"/>
        <v>1110615.7861967722</v>
      </c>
      <c r="AE1006" s="3">
        <f t="shared" ca="1" si="1000"/>
        <v>1154736.425093971</v>
      </c>
      <c r="AF1006" s="3">
        <f t="shared" ca="1" si="1001"/>
        <v>1181217.8376542137</v>
      </c>
      <c r="AG1006" s="3">
        <f t="shared" ca="1" si="1002"/>
        <v>1068496.7935570835</v>
      </c>
      <c r="AH1006" s="3">
        <f t="shared" ca="1" si="1003"/>
        <v>1064935.5549731539</v>
      </c>
      <c r="AI1006" s="3">
        <f t="shared" ca="1" si="1004"/>
        <v>1048580.5349586818</v>
      </c>
      <c r="AJ1006" s="3">
        <f t="shared" ca="1" si="1005"/>
        <v>1059453.4563673672</v>
      </c>
      <c r="AK1006" s="3">
        <f t="shared" ca="1" si="1006"/>
        <v>1075093.6135875175</v>
      </c>
      <c r="AL1006" s="3">
        <f t="shared" ca="1" si="1007"/>
        <v>1109093.7597640173</v>
      </c>
      <c r="AM1006" s="3">
        <f t="shared" ca="1" si="1008"/>
        <v>1072014.6694134141</v>
      </c>
      <c r="AN1006" s="3">
        <f t="shared" ca="1" si="1009"/>
        <v>1050565.6483907746</v>
      </c>
      <c r="AO1006" s="3">
        <f t="shared" ca="1" si="1010"/>
        <v>1070572.2409186622</v>
      </c>
      <c r="AP1006" s="3">
        <f t="shared" ca="1" si="1011"/>
        <v>1129624.2266595929</v>
      </c>
      <c r="AQ1006" s="3">
        <f t="shared" ca="1" si="1012"/>
        <v>1081743.4113024664</v>
      </c>
      <c r="AR1006" s="3">
        <f t="shared" ca="1" si="1013"/>
        <v>1115068.4622631201</v>
      </c>
      <c r="AS1006" s="3">
        <f t="shared" ca="1" si="1014"/>
        <v>1180606.997844774</v>
      </c>
      <c r="AT1006" s="3">
        <f t="shared" ca="1" si="1015"/>
        <v>1215196.4844733679</v>
      </c>
      <c r="AU1006" s="3">
        <f t="shared" ca="1" si="1016"/>
        <v>1212236.0544589683</v>
      </c>
      <c r="AV1006" s="3">
        <f t="shared" ca="1" si="1017"/>
        <v>1272048.245377847</v>
      </c>
      <c r="AW1006" s="3">
        <f t="shared" ca="1" si="1018"/>
        <v>1336926.7794497584</v>
      </c>
      <c r="AX1006" s="3">
        <f t="shared" ca="1" si="1019"/>
        <v>1379267.1389619645</v>
      </c>
      <c r="AY1006" s="3">
        <f t="shared" ca="1" si="1020"/>
        <v>1357024.0449970872</v>
      </c>
      <c r="AZ1006" s="3">
        <f t="shared" ca="1" si="1021"/>
        <v>1437527.3030286888</v>
      </c>
      <c r="BA1006" s="3">
        <f t="shared" ca="1" si="1022"/>
        <v>1544709.0155658331</v>
      </c>
      <c r="BB1006" s="3">
        <f t="shared" ca="1" si="1023"/>
        <v>1624365.2164706832</v>
      </c>
      <c r="BC1006" s="3">
        <f t="shared" ca="1" si="1024"/>
        <v>1563159.3531034205</v>
      </c>
      <c r="BD1006" s="3">
        <f t="shared" ca="1" si="1025"/>
        <v>1781404.1376475692</v>
      </c>
      <c r="BE1006" s="3">
        <f t="shared" ca="1" si="1026"/>
        <v>1688589.2400090292</v>
      </c>
      <c r="BF1006" s="3">
        <f t="shared" ca="1" si="1027"/>
        <v>1705604.2459302032</v>
      </c>
      <c r="BG1006" s="3">
        <f t="shared" ca="1" si="1028"/>
        <v>1753086.4291215681</v>
      </c>
    </row>
    <row r="1007" spans="1:59" x14ac:dyDescent="0.3">
      <c r="A1007" t="s">
        <v>1086</v>
      </c>
      <c r="B1007" s="3">
        <f t="shared" ca="1" si="971"/>
        <v>346979.30245847395</v>
      </c>
      <c r="C1007" s="3">
        <f t="shared" ca="1" si="972"/>
        <v>332776.62699071452</v>
      </c>
      <c r="D1007" s="3">
        <f t="shared" ca="1" si="973"/>
        <v>352790.01389273297</v>
      </c>
      <c r="E1007" s="3">
        <f t="shared" ca="1" si="974"/>
        <v>376497.19231201772</v>
      </c>
      <c r="F1007" s="3">
        <f t="shared" ca="1" si="975"/>
        <v>382895.00330949202</v>
      </c>
      <c r="G1007" s="3">
        <f t="shared" ca="1" si="976"/>
        <v>403729.58050794702</v>
      </c>
      <c r="H1007" s="3">
        <f t="shared" ca="1" si="977"/>
        <v>408313.17925642931</v>
      </c>
      <c r="I1007" s="3">
        <f t="shared" ca="1" si="978"/>
        <v>404084.90111849696</v>
      </c>
      <c r="J1007" s="3">
        <f t="shared" ca="1" si="979"/>
        <v>357002.95372718317</v>
      </c>
      <c r="K1007" s="3">
        <f t="shared" ca="1" si="980"/>
        <v>363996.73949544074</v>
      </c>
      <c r="L1007" s="3">
        <f t="shared" ca="1" si="981"/>
        <v>337886.13514234999</v>
      </c>
      <c r="M1007" s="3">
        <f t="shared" ca="1" si="982"/>
        <v>345844.39809107996</v>
      </c>
      <c r="N1007" s="3">
        <f t="shared" ca="1" si="983"/>
        <v>351905.44469708629</v>
      </c>
      <c r="O1007" s="3">
        <f t="shared" ca="1" si="984"/>
        <v>362522.98134954617</v>
      </c>
      <c r="P1007" s="3">
        <f t="shared" ca="1" si="985"/>
        <v>368251.00807822635</v>
      </c>
      <c r="Q1007" s="3">
        <f t="shared" ca="1" si="986"/>
        <v>351576.77786562947</v>
      </c>
      <c r="R1007" s="3">
        <f t="shared" ca="1" si="987"/>
        <v>347770.45680618496</v>
      </c>
      <c r="S1007" s="3">
        <f t="shared" ca="1" si="988"/>
        <v>321499.45839588536</v>
      </c>
      <c r="T1007" s="3">
        <f t="shared" ca="1" si="989"/>
        <v>344340.00040879933</v>
      </c>
      <c r="U1007" s="3">
        <f t="shared" ca="1" si="990"/>
        <v>376318.71384222101</v>
      </c>
      <c r="V1007" s="3">
        <f t="shared" ca="1" si="991"/>
        <v>360140.78679511085</v>
      </c>
      <c r="W1007" s="3">
        <f t="shared" ca="1" si="992"/>
        <v>355922.13641644898</v>
      </c>
      <c r="X1007" s="3">
        <f t="shared" ca="1" si="993"/>
        <v>325612.95879931079</v>
      </c>
      <c r="Y1007" s="3">
        <f t="shared" ca="1" si="994"/>
        <v>338061.17223188083</v>
      </c>
      <c r="Z1007" s="3">
        <f t="shared" ca="1" si="995"/>
        <v>363180.54580213386</v>
      </c>
      <c r="AA1007" s="3">
        <f t="shared" ca="1" si="996"/>
        <v>363879.34894193878</v>
      </c>
      <c r="AB1007" s="3">
        <f t="shared" ca="1" si="997"/>
        <v>368811.8910861414</v>
      </c>
      <c r="AC1007" s="3">
        <f t="shared" ca="1" si="998"/>
        <v>357237.71265785128</v>
      </c>
      <c r="AD1007" s="3">
        <f t="shared" ca="1" si="999"/>
        <v>343534.77528371528</v>
      </c>
      <c r="AE1007" s="3">
        <f t="shared" ca="1" si="1000"/>
        <v>345376.60253306007</v>
      </c>
      <c r="AF1007" s="3">
        <f t="shared" ca="1" si="1001"/>
        <v>328501.31800509593</v>
      </c>
      <c r="AG1007" s="3">
        <f t="shared" ca="1" si="1002"/>
        <v>353586.87130854069</v>
      </c>
      <c r="AH1007" s="3">
        <f t="shared" ca="1" si="1003"/>
        <v>359840.00193594198</v>
      </c>
      <c r="AI1007" s="3">
        <f t="shared" ca="1" si="1004"/>
        <v>389918.93137911014</v>
      </c>
      <c r="AJ1007" s="3">
        <f t="shared" ca="1" si="1005"/>
        <v>392848.43583063158</v>
      </c>
      <c r="AK1007" s="3">
        <f t="shared" ca="1" si="1006"/>
        <v>411814.15409181983</v>
      </c>
      <c r="AL1007" s="3">
        <f t="shared" ca="1" si="1007"/>
        <v>406200.31972683559</v>
      </c>
      <c r="AM1007" s="3">
        <f t="shared" ca="1" si="1008"/>
        <v>411247.0049445944</v>
      </c>
      <c r="AN1007" s="3">
        <f t="shared" ca="1" si="1009"/>
        <v>428892.49831746414</v>
      </c>
      <c r="AO1007" s="3">
        <f t="shared" ca="1" si="1010"/>
        <v>443470.45805912808</v>
      </c>
      <c r="AP1007" s="3">
        <f t="shared" ca="1" si="1011"/>
        <v>442965.90383386187</v>
      </c>
      <c r="AQ1007" s="3">
        <f t="shared" ca="1" si="1012"/>
        <v>446286.54363737401</v>
      </c>
      <c r="AR1007" s="3">
        <f t="shared" ca="1" si="1013"/>
        <v>422029.90692803165</v>
      </c>
      <c r="AS1007" s="3">
        <f t="shared" ca="1" si="1014"/>
        <v>426856.43542270997</v>
      </c>
      <c r="AT1007" s="3">
        <f t="shared" ca="1" si="1015"/>
        <v>416537.11837523821</v>
      </c>
      <c r="AU1007" s="3">
        <f t="shared" ca="1" si="1016"/>
        <v>461425.38030433829</v>
      </c>
      <c r="AV1007" s="3">
        <f t="shared" ca="1" si="1017"/>
        <v>465099.72623186483</v>
      </c>
      <c r="AW1007" s="3">
        <f t="shared" ca="1" si="1018"/>
        <v>454986.03936716157</v>
      </c>
      <c r="AX1007" s="3">
        <f t="shared" ca="1" si="1019"/>
        <v>465131.18718919036</v>
      </c>
      <c r="AY1007" s="3">
        <f t="shared" ca="1" si="1020"/>
        <v>468097.45579758281</v>
      </c>
      <c r="AZ1007" s="3">
        <f t="shared" ca="1" si="1021"/>
        <v>468176.77500552667</v>
      </c>
      <c r="BA1007" s="3">
        <f t="shared" ca="1" si="1022"/>
        <v>476100.22385560494</v>
      </c>
      <c r="BB1007" s="3">
        <f t="shared" ca="1" si="1023"/>
        <v>486653.69587874139</v>
      </c>
      <c r="BC1007" s="3">
        <f t="shared" ca="1" si="1024"/>
        <v>495782.64452500583</v>
      </c>
      <c r="BD1007" s="3">
        <f t="shared" ca="1" si="1025"/>
        <v>485265.45872697025</v>
      </c>
      <c r="BE1007" s="3">
        <f t="shared" ca="1" si="1026"/>
        <v>506091.53665755707</v>
      </c>
      <c r="BF1007" s="3">
        <f t="shared" ca="1" si="1027"/>
        <v>488424.99413031113</v>
      </c>
      <c r="BG1007" s="3">
        <f t="shared" ca="1" si="1028"/>
        <v>496872.37375017564</v>
      </c>
    </row>
    <row r="1008" spans="1:59" x14ac:dyDescent="0.3">
      <c r="A1008" t="s">
        <v>1087</v>
      </c>
      <c r="B1008" s="3">
        <f t="shared" ca="1" si="971"/>
        <v>360898.31731025985</v>
      </c>
      <c r="C1008" s="3">
        <f t="shared" ca="1" si="972"/>
        <v>376785.56038669636</v>
      </c>
      <c r="D1008" s="3">
        <f t="shared" ca="1" si="973"/>
        <v>431887.47045322438</v>
      </c>
      <c r="E1008" s="3">
        <f t="shared" ca="1" si="974"/>
        <v>453568.69403061346</v>
      </c>
      <c r="F1008" s="3">
        <f t="shared" ca="1" si="975"/>
        <v>470877.98782174982</v>
      </c>
      <c r="G1008" s="3">
        <f t="shared" ca="1" si="976"/>
        <v>467738.32116620132</v>
      </c>
      <c r="H1008" s="3">
        <f t="shared" ca="1" si="977"/>
        <v>445149.45991997322</v>
      </c>
      <c r="I1008" s="3">
        <f t="shared" ca="1" si="978"/>
        <v>446584.55681763787</v>
      </c>
      <c r="J1008" s="3">
        <f t="shared" ca="1" si="979"/>
        <v>457133.08634324133</v>
      </c>
      <c r="K1008" s="3">
        <f t="shared" ca="1" si="980"/>
        <v>471742.43950821453</v>
      </c>
      <c r="L1008" s="3">
        <f t="shared" ca="1" si="981"/>
        <v>506608.4245855448</v>
      </c>
      <c r="M1008" s="3">
        <f t="shared" ca="1" si="982"/>
        <v>509588.4555975793</v>
      </c>
      <c r="N1008" s="3">
        <f t="shared" ca="1" si="983"/>
        <v>545272.10251687979</v>
      </c>
      <c r="O1008" s="3">
        <f t="shared" ca="1" si="984"/>
        <v>544715.46853970096</v>
      </c>
      <c r="P1008" s="3">
        <f t="shared" ca="1" si="985"/>
        <v>549006.59114315477</v>
      </c>
      <c r="Q1008" s="3">
        <f t="shared" ca="1" si="986"/>
        <v>523671.74110935902</v>
      </c>
      <c r="R1008" s="3">
        <f t="shared" ca="1" si="987"/>
        <v>547983.19349969574</v>
      </c>
      <c r="S1008" s="3">
        <f t="shared" ca="1" si="988"/>
        <v>524872.73564560991</v>
      </c>
      <c r="T1008" s="3">
        <f t="shared" ca="1" si="989"/>
        <v>539962.58667327231</v>
      </c>
      <c r="U1008" s="3">
        <f t="shared" ca="1" si="990"/>
        <v>610244.72886079189</v>
      </c>
      <c r="V1008" s="3">
        <f t="shared" ca="1" si="991"/>
        <v>698943.43264851172</v>
      </c>
      <c r="W1008" s="3">
        <f t="shared" ca="1" si="992"/>
        <v>729509.97922320396</v>
      </c>
      <c r="X1008" s="3">
        <f t="shared" ca="1" si="993"/>
        <v>777797.75385026995</v>
      </c>
      <c r="Y1008" s="3">
        <f t="shared" ca="1" si="994"/>
        <v>795063.06311649724</v>
      </c>
      <c r="Z1008" s="3">
        <f t="shared" ca="1" si="995"/>
        <v>817948.97253098513</v>
      </c>
      <c r="AA1008" s="3">
        <f t="shared" ca="1" si="996"/>
        <v>879196.76862507605</v>
      </c>
      <c r="AB1008" s="3">
        <f t="shared" ca="1" si="997"/>
        <v>884747.23764587659</v>
      </c>
      <c r="AC1008" s="3">
        <f t="shared" ca="1" si="998"/>
        <v>896738.02190554573</v>
      </c>
      <c r="AD1008" s="3">
        <f t="shared" ca="1" si="999"/>
        <v>921376.89111981052</v>
      </c>
      <c r="AE1008" s="3">
        <f t="shared" ca="1" si="1000"/>
        <v>895843.7181865155</v>
      </c>
      <c r="AF1008" s="3">
        <f t="shared" ca="1" si="1001"/>
        <v>909540.84519713302</v>
      </c>
      <c r="AG1008" s="3">
        <f t="shared" ca="1" si="1002"/>
        <v>936695.07611111156</v>
      </c>
      <c r="AH1008" s="3">
        <f t="shared" ca="1" si="1003"/>
        <v>924475.39588129078</v>
      </c>
      <c r="AI1008" s="3">
        <f t="shared" ca="1" si="1004"/>
        <v>943332.78251438052</v>
      </c>
      <c r="AJ1008" s="3">
        <f t="shared" ca="1" si="1005"/>
        <v>919941.44671705179</v>
      </c>
      <c r="AK1008" s="3">
        <f t="shared" ca="1" si="1006"/>
        <v>999717.27338543977</v>
      </c>
      <c r="AL1008" s="3">
        <f t="shared" ca="1" si="1007"/>
        <v>975644.03290747898</v>
      </c>
      <c r="AM1008" s="3">
        <f t="shared" ca="1" si="1008"/>
        <v>993352.7108832713</v>
      </c>
      <c r="AN1008" s="3">
        <f t="shared" ca="1" si="1009"/>
        <v>1017982.2041081326</v>
      </c>
      <c r="AO1008" s="3">
        <f t="shared" ca="1" si="1010"/>
        <v>1020608.8887030969</v>
      </c>
      <c r="AP1008" s="3">
        <f t="shared" ca="1" si="1011"/>
        <v>993985.71154305164</v>
      </c>
      <c r="AQ1008" s="3">
        <f t="shared" ca="1" si="1012"/>
        <v>1055395.2159312435</v>
      </c>
      <c r="AR1008" s="3">
        <f t="shared" ca="1" si="1013"/>
        <v>1090856.9972663047</v>
      </c>
      <c r="AS1008" s="3">
        <f t="shared" ca="1" si="1014"/>
        <v>1073208.6916629567</v>
      </c>
      <c r="AT1008" s="3">
        <f t="shared" ca="1" si="1015"/>
        <v>1100906.6349857491</v>
      </c>
      <c r="AU1008" s="3">
        <f t="shared" ca="1" si="1016"/>
        <v>1152808.2609206191</v>
      </c>
      <c r="AV1008" s="3">
        <f t="shared" ca="1" si="1017"/>
        <v>1181798.8681548631</v>
      </c>
      <c r="AW1008" s="3">
        <f t="shared" ca="1" si="1018"/>
        <v>1190704.6282867116</v>
      </c>
      <c r="AX1008" s="3">
        <f t="shared" ca="1" si="1019"/>
        <v>1255933.6518034306</v>
      </c>
      <c r="AY1008" s="3">
        <f t="shared" ca="1" si="1020"/>
        <v>1274854.7369256641</v>
      </c>
      <c r="AZ1008" s="3">
        <f t="shared" ca="1" si="1021"/>
        <v>1294940.4237108522</v>
      </c>
      <c r="BA1008" s="3">
        <f t="shared" ca="1" si="1022"/>
        <v>1394543.9921428149</v>
      </c>
      <c r="BB1008" s="3">
        <f t="shared" ca="1" si="1023"/>
        <v>1405741.2534193615</v>
      </c>
      <c r="BC1008" s="3">
        <f t="shared" ca="1" si="1024"/>
        <v>1298583.681971408</v>
      </c>
      <c r="BD1008" s="3">
        <f t="shared" ca="1" si="1025"/>
        <v>1319372.8319741769</v>
      </c>
      <c r="BE1008" s="3">
        <f t="shared" ca="1" si="1026"/>
        <v>1368094.5033231273</v>
      </c>
      <c r="BF1008" s="3">
        <f t="shared" ca="1" si="1027"/>
        <v>1453585.2455138145</v>
      </c>
      <c r="BG1008" s="3">
        <f t="shared" ca="1" si="1028"/>
        <v>1422075.3170001805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36228-AC28-4EDE-901E-2223C74EB879}">
  <dimension ref="A1:P18"/>
  <sheetViews>
    <sheetView workbookViewId="0">
      <selection activeCell="M18" sqref="J10:M18"/>
    </sheetView>
  </sheetViews>
  <sheetFormatPr defaultRowHeight="14.4" x14ac:dyDescent="0.3"/>
  <cols>
    <col min="5" max="5" width="9" customWidth="1"/>
    <col min="9" max="9" width="22.33203125" customWidth="1"/>
    <col min="10" max="10" width="20" customWidth="1"/>
    <col min="11" max="11" width="23.33203125" customWidth="1"/>
    <col min="12" max="12" width="17.109375" customWidth="1"/>
    <col min="13" max="13" width="18.33203125" customWidth="1"/>
    <col min="14" max="14" width="17.33203125" customWidth="1"/>
    <col min="15" max="15" width="11.5546875" bestFit="1" customWidth="1"/>
    <col min="16" max="16" width="10.109375" bestFit="1" customWidth="1"/>
  </cols>
  <sheetData>
    <row r="1" spans="1:16" ht="28.8" x14ac:dyDescent="0.3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38</v>
      </c>
      <c r="J1" s="4" t="s">
        <v>41</v>
      </c>
      <c r="K1" s="4" t="s">
        <v>42</v>
      </c>
      <c r="L1" s="2" t="s">
        <v>43</v>
      </c>
      <c r="M1" s="4" t="s">
        <v>44</v>
      </c>
      <c r="N1" s="4" t="s">
        <v>45</v>
      </c>
      <c r="O1" s="18" t="s">
        <v>1099</v>
      </c>
      <c r="P1" s="4" t="s">
        <v>1100</v>
      </c>
    </row>
    <row r="2" spans="1:16" x14ac:dyDescent="0.3">
      <c r="A2" s="1">
        <v>44197</v>
      </c>
      <c r="B2" s="4">
        <v>60714.524251757321</v>
      </c>
      <c r="C2" s="4">
        <v>59902.084409199844</v>
      </c>
      <c r="D2" s="4">
        <v>50486.411904829321</v>
      </c>
      <c r="E2" s="4">
        <v>62550.854994426278</v>
      </c>
      <c r="F2" s="4">
        <v>66230.097995119912</v>
      </c>
      <c r="G2" s="4">
        <v>56906.884240816456</v>
      </c>
      <c r="H2" s="4">
        <v>58491.774965108016</v>
      </c>
      <c r="I2" s="4">
        <v>415282.63276125718</v>
      </c>
      <c r="J2" s="4">
        <f t="shared" ref="J2:J6" si="0">H2+B2</f>
        <v>119206.29921686533</v>
      </c>
      <c r="K2" s="4">
        <f t="shared" ref="K2:K6" si="1">I2-J2</f>
        <v>296076.33354439185</v>
      </c>
      <c r="L2" s="4">
        <f>J2*(1+'Portfolio Input and Assumptions'!$N$5)+K2*(1+'Portfolio Input and Assumptions'!$O$5)</f>
        <v>468731.52595906949</v>
      </c>
      <c r="M2" s="4">
        <f>J2*(1+'Portfolio Input and Assumptions'!$N$6)+K2*(1+'Portfolio Input and Assumptions'!$O$6)</f>
        <v>367794.05452428822</v>
      </c>
      <c r="N2" s="4">
        <f>I2*(1+'Portfolio Input and Assumptions'!$N$7)</f>
        <v>311461.97457094287</v>
      </c>
      <c r="O2" s="21">
        <f>I2*(1+0.03)</f>
        <v>427741.11174409493</v>
      </c>
      <c r="P2" s="3">
        <f>I2*(1+0.01)</f>
        <v>419435.45908886974</v>
      </c>
    </row>
    <row r="3" spans="1:16" x14ac:dyDescent="0.3">
      <c r="A3" s="1">
        <v>44562</v>
      </c>
      <c r="B3" s="4">
        <v>80911.6736450842</v>
      </c>
      <c r="C3" s="4">
        <v>64860.100827850598</v>
      </c>
      <c r="D3" s="4">
        <v>65987.172569133967</v>
      </c>
      <c r="E3" s="4">
        <v>79498.327669854159</v>
      </c>
      <c r="F3" s="4">
        <v>78409.453965147302</v>
      </c>
      <c r="G3" s="4">
        <v>70106.366111281284</v>
      </c>
      <c r="H3" s="4">
        <v>67833.604174228094</v>
      </c>
      <c r="I3" s="4">
        <v>507606.6989625796</v>
      </c>
      <c r="J3" s="4">
        <f t="shared" si="0"/>
        <v>148745.27781931229</v>
      </c>
      <c r="K3" s="4">
        <f t="shared" si="1"/>
        <v>358861.4211432673</v>
      </c>
      <c r="L3" s="4">
        <f>J3*(1+'Portfolio Input and Assumptions'!$N$5)+K3*(1+'Portfolio Input and Assumptions'!$O$5)</f>
        <v>573241.89664076886</v>
      </c>
      <c r="M3" s="4">
        <f>J3*(1+'Portfolio Input and Assumptions'!$N$6)+K3*(1+'Portfolio Input and Assumptions'!$O$6)</f>
        <v>449408.76517535606</v>
      </c>
      <c r="N3" s="4">
        <f>I3*(1+'Portfolio Input and Assumptions'!$N$7)</f>
        <v>380705.02422193473</v>
      </c>
      <c r="O3" s="21">
        <f t="shared" ref="O3:O6" si="2">I3*(1+0.03)</f>
        <v>522834.89993145701</v>
      </c>
      <c r="P3" s="3">
        <f t="shared" ref="P3:P6" si="3">I3*(1+0.01)</f>
        <v>512682.7659522054</v>
      </c>
    </row>
    <row r="4" spans="1:16" x14ac:dyDescent="0.3">
      <c r="A4" s="1">
        <v>44927</v>
      </c>
      <c r="B4" s="4">
        <v>67184.476708022645</v>
      </c>
      <c r="C4" s="4">
        <v>63137.29187177249</v>
      </c>
      <c r="D4" s="4">
        <v>68284.628002030877</v>
      </c>
      <c r="E4" s="4">
        <v>74501.709199049248</v>
      </c>
      <c r="F4" s="4">
        <v>76181.447512708779</v>
      </c>
      <c r="G4" s="4">
        <v>64366.532958828771</v>
      </c>
      <c r="H4" s="4">
        <v>55453.579457298561</v>
      </c>
      <c r="I4" s="4">
        <v>469109.66570971144</v>
      </c>
      <c r="J4" s="4">
        <f t="shared" si="0"/>
        <v>122638.05616532121</v>
      </c>
      <c r="K4" s="4">
        <f t="shared" si="1"/>
        <v>346471.60954439023</v>
      </c>
      <c r="L4" s="4">
        <f>J4*(1+'Portfolio Input and Assumptions'!$N$5)+K4*(1+'Portfolio Input and Assumptions'!$O$5)</f>
        <v>528284.43789721478</v>
      </c>
      <c r="M4" s="4">
        <f>J4*(1+'Portfolio Input and Assumptions'!$N$6)+K4*(1+'Portfolio Input and Assumptions'!$O$6)</f>
        <v>416066.7963304742</v>
      </c>
      <c r="N4" s="4">
        <f>I4*(1+'Portfolio Input and Assumptions'!$N$7)</f>
        <v>351832.24928228359</v>
      </c>
      <c r="O4" s="21">
        <f t="shared" si="2"/>
        <v>483182.95568100282</v>
      </c>
      <c r="P4" s="3">
        <f t="shared" si="3"/>
        <v>473800.76236680854</v>
      </c>
    </row>
    <row r="5" spans="1:16" x14ac:dyDescent="0.3">
      <c r="A5" s="1">
        <v>45292</v>
      </c>
      <c r="B5" s="4">
        <v>86340.450951822029</v>
      </c>
      <c r="C5" s="4">
        <v>63253.90419615047</v>
      </c>
      <c r="D5" s="4">
        <v>68336.829466145849</v>
      </c>
      <c r="E5" s="4">
        <v>69609.64841256247</v>
      </c>
      <c r="F5" s="4">
        <v>97734.660462937332</v>
      </c>
      <c r="G5" s="4">
        <v>77626.712202776354</v>
      </c>
      <c r="H5" s="4">
        <v>79024.618113171731</v>
      </c>
      <c r="I5" s="4">
        <v>541926.8238055663</v>
      </c>
      <c r="J5" s="4">
        <f t="shared" si="0"/>
        <v>165365.06906499376</v>
      </c>
      <c r="K5" s="4">
        <f t="shared" si="1"/>
        <v>376561.75474057253</v>
      </c>
      <c r="L5" s="4">
        <f>J5*(1+'Portfolio Input and Assumptions'!$N$5)+K5*(1+'Portfolio Input and Assumptions'!$O$5)</f>
        <v>612656.01309262228</v>
      </c>
      <c r="M5" s="4">
        <f>J5*(1+'Portfolio Input and Assumptions'!$N$6)+K5*(1+'Portfolio Input and Assumptions'!$O$6)</f>
        <v>479465.88797175995</v>
      </c>
      <c r="N5" s="4">
        <f>I5*(1+'Portfolio Input and Assumptions'!$N$7)</f>
        <v>406445.11785417469</v>
      </c>
      <c r="O5" s="21">
        <f t="shared" si="2"/>
        <v>558184.62851973332</v>
      </c>
      <c r="P5" s="3">
        <f t="shared" si="3"/>
        <v>547346.09204362193</v>
      </c>
    </row>
    <row r="6" spans="1:16" x14ac:dyDescent="0.3">
      <c r="A6" s="1">
        <v>45658</v>
      </c>
      <c r="B6" s="4">
        <v>111042.15431110996</v>
      </c>
      <c r="C6" s="4">
        <v>62484.395055678506</v>
      </c>
      <c r="D6" s="4">
        <v>75147.278775335522</v>
      </c>
      <c r="E6" s="4">
        <v>73196.03088839649</v>
      </c>
      <c r="F6" s="4">
        <v>153408.52397531582</v>
      </c>
      <c r="G6" s="4">
        <v>97988.244213880316</v>
      </c>
      <c r="H6" s="4">
        <v>99573.211216348049</v>
      </c>
      <c r="I6" s="4">
        <v>672839.83843606454</v>
      </c>
      <c r="J6" s="4">
        <f t="shared" si="0"/>
        <v>210615.36552745802</v>
      </c>
      <c r="K6" s="4">
        <f t="shared" si="1"/>
        <v>462224.47290860652</v>
      </c>
      <c r="L6" s="4">
        <f>J6*(1+'Portfolio Input and Assumptions'!$N$5)+K6*(1+'Portfolio Input and Assumptions'!$O$5)</f>
        <v>761185.35883241682</v>
      </c>
      <c r="M6" s="4">
        <f>J6*(1+'Portfolio Input and Assumptions'!$N$6)+K6*(1+'Portfolio Input and Assumptions'!$O$6)</f>
        <v>595025.08631608519</v>
      </c>
      <c r="N6" s="4">
        <f>I6*(1+'Portfolio Input and Assumptions'!$N$7)</f>
        <v>504629.87882704841</v>
      </c>
      <c r="O6" s="21">
        <f t="shared" si="2"/>
        <v>693025.03358914645</v>
      </c>
      <c r="P6" s="3">
        <f t="shared" si="3"/>
        <v>679568.23682042514</v>
      </c>
    </row>
    <row r="10" spans="1:16" x14ac:dyDescent="0.3">
      <c r="J10" s="19" t="s">
        <v>1101</v>
      </c>
      <c r="K10" s="19" t="s">
        <v>1100</v>
      </c>
      <c r="L10" s="19" t="s">
        <v>1099</v>
      </c>
      <c r="M10" s="19" t="s">
        <v>1102</v>
      </c>
    </row>
    <row r="11" spans="1:16" x14ac:dyDescent="0.3">
      <c r="J11" s="18" t="s">
        <v>1</v>
      </c>
      <c r="K11" s="23">
        <v>-0.05</v>
      </c>
      <c r="L11" s="23">
        <v>-0.03</v>
      </c>
      <c r="M11" s="23">
        <v>-0.1</v>
      </c>
    </row>
    <row r="12" spans="1:16" x14ac:dyDescent="0.3">
      <c r="J12" s="18" t="s">
        <v>2</v>
      </c>
      <c r="K12" s="23">
        <v>0.01</v>
      </c>
      <c r="L12" s="23">
        <v>-0.01</v>
      </c>
      <c r="M12" s="23">
        <v>-0.05</v>
      </c>
    </row>
    <row r="13" spans="1:16" x14ac:dyDescent="0.3">
      <c r="J13" s="18" t="s">
        <v>3</v>
      </c>
      <c r="K13" s="23">
        <v>0</v>
      </c>
      <c r="L13" s="23">
        <v>-0.01</v>
      </c>
      <c r="M13" s="23">
        <v>-0.03</v>
      </c>
    </row>
    <row r="14" spans="1:16" x14ac:dyDescent="0.3">
      <c r="J14" s="18" t="s">
        <v>4</v>
      </c>
      <c r="K14" s="23">
        <v>0.02</v>
      </c>
      <c r="L14" s="23">
        <v>0.05</v>
      </c>
      <c r="M14" s="23">
        <v>-7.0000000000000007E-2</v>
      </c>
    </row>
    <row r="15" spans="1:16" x14ac:dyDescent="0.3">
      <c r="J15" s="18" t="s">
        <v>5</v>
      </c>
      <c r="K15" s="23">
        <v>0.03</v>
      </c>
      <c r="L15" s="23">
        <v>0.02</v>
      </c>
      <c r="M15" s="23">
        <v>-0.08</v>
      </c>
    </row>
    <row r="16" spans="1:16" x14ac:dyDescent="0.3">
      <c r="J16" s="18" t="s">
        <v>6</v>
      </c>
      <c r="K16" s="23">
        <v>0</v>
      </c>
      <c r="L16" s="23">
        <v>0</v>
      </c>
      <c r="M16" s="23">
        <v>-0.06</v>
      </c>
    </row>
    <row r="17" spans="10:13" x14ac:dyDescent="0.3">
      <c r="J17" s="18" t="s">
        <v>7</v>
      </c>
      <c r="K17" s="23">
        <v>-0.04</v>
      </c>
      <c r="L17" s="23">
        <v>-0.02</v>
      </c>
      <c r="M17" s="23">
        <v>-0.12</v>
      </c>
    </row>
    <row r="18" spans="10:13" x14ac:dyDescent="0.3">
      <c r="J18" s="18" t="s">
        <v>1103</v>
      </c>
      <c r="K18" s="16">
        <f>SUMPRODUCT('Portfolio Input and Assumptions'!E2:E8, 'Scenario Analysis'!K11:K17)</f>
        <v>-4.2857142857142868E-3</v>
      </c>
      <c r="L18" s="16">
        <f>SUMPRODUCT('Portfolio Input and Assumptions'!E2:E8, L11:L17)</f>
        <v>8.6736173798840355E-19</v>
      </c>
      <c r="M18" s="16">
        <f>SUMPRODUCT('Portfolio Input and Assumptions'!E2:E8, M11:M17)</f>
        <v>-7.2857142857142843E-2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B1DF7-BFB0-4E73-AF7D-0E4BC944653B}">
  <dimension ref="A1"/>
  <sheetViews>
    <sheetView showGridLines="0" tabSelected="1" zoomScale="90" zoomScaleNormal="90" workbookViewId="0">
      <selection activeCell="Z20" sqref="Z20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741BC1-9382-41C2-AEC0-D051474A06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Contents</vt:lpstr>
      <vt:lpstr>Portfolio Input and Assumptions</vt:lpstr>
      <vt:lpstr>Monthly Percentage Returns</vt:lpstr>
      <vt:lpstr>Portfolio Monthly Returns</vt:lpstr>
      <vt:lpstr>Optimization</vt:lpstr>
      <vt:lpstr>Monte Carlo Sim</vt:lpstr>
      <vt:lpstr>Scenario Analysis</vt:lpstr>
      <vt:lpstr>Dashboard</vt:lpstr>
      <vt:lpstr>COVARIANCE</vt:lpstr>
      <vt:lpstr>OPT_WEIGHTS</vt:lpstr>
      <vt:lpstr>RETURNS</vt:lpstr>
      <vt:lpstr>SHARPE</vt:lpstr>
      <vt:lpstr>SumOptWeights</vt:lpstr>
      <vt:lpstr>SumWeights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 Öksüz</dc:creator>
  <cp:lastModifiedBy>Safa Öksüz</cp:lastModifiedBy>
  <dcterms:created xsi:type="dcterms:W3CDTF">2025-09-06T18:37:11Z</dcterms:created>
  <dcterms:modified xsi:type="dcterms:W3CDTF">2025-09-14T14:19:04Z</dcterms:modified>
</cp:coreProperties>
</file>